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680" windowWidth="15330" windowHeight="1185" tabRatio="701" activeTab="6"/>
  </bookViews>
  <sheets>
    <sheet name="1.BarSolCarMalStaMar" sheetId="1" r:id="rId1"/>
    <sheet name="Bogotá (2)" sheetId="2" state="hidden" r:id="rId2"/>
    <sheet name="2.Bogotá" sheetId="3" r:id="rId3"/>
    <sheet name="3.Santanderes" sheetId="4" r:id="rId4"/>
    <sheet name="4.CaliYuJaPal" sheetId="5" r:id="rId5"/>
    <sheet name="5.Eje Cafetero" sheetId="6" r:id="rId6"/>
    <sheet name="6.Medellín AM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<sst xmlns="http://schemas.openxmlformats.org/spreadsheetml/2006/main" count="4670" uniqueCount="79">
  <si>
    <t>Edición e impresión</t>
  </si>
  <si>
    <t>Elaboración de productos lácteos</t>
  </si>
  <si>
    <t>Confiteria, cafe y otros productos alimenticios</t>
  </si>
  <si>
    <t xml:space="preserve">Bebidas alcohólicas y  elaboración de cervezas </t>
  </si>
  <si>
    <t>Hilatura, tejedura y fabricación de productos textiles</t>
  </si>
  <si>
    <t>Fabricación de prendas de vestir, excepto prendas de piel.</t>
  </si>
  <si>
    <t>Curtido y preparado de cueros, fabricación de calzado y artículos de viaje</t>
  </si>
  <si>
    <t>Fabricación de pastas celulósicas, papel y cartón y sus productos.</t>
  </si>
  <si>
    <t>Elaboración de productos derivados del petróleo, fuera de refinería</t>
  </si>
  <si>
    <t xml:space="preserve">Fabricación de productos farmacéuticos, jabones, detergentes y otros productos químicos </t>
  </si>
  <si>
    <t>Fabricación de artículos de plástico y caucho</t>
  </si>
  <si>
    <t>Industrias básicas de hierro, acero, productos elaborados de metal y metales no ferrosos</t>
  </si>
  <si>
    <t>Fabricación de maquinaria y equipo</t>
  </si>
  <si>
    <t>Fabricación de vehículos automotores, autopartes y otros tipos de equipo de transporte</t>
  </si>
  <si>
    <t xml:space="preserve">Otras industrias manufactureras </t>
  </si>
  <si>
    <t>Producción, transformación de carnes, aceites y grasas, frutas y verduras</t>
  </si>
  <si>
    <t>Elaboración de productos de molinería, almidones, panadería y productos farináceos</t>
  </si>
  <si>
    <t>Muestra Trimestral Manufacturera de Bogotá</t>
  </si>
  <si>
    <t>Producción</t>
  </si>
  <si>
    <t>Ventas</t>
  </si>
  <si>
    <t>Variación anual</t>
  </si>
  <si>
    <t>Total personal ocupado</t>
  </si>
  <si>
    <t>Inventario de información en materia estadística de las principales variables</t>
  </si>
  <si>
    <t>CIIU</t>
  </si>
  <si>
    <t>Año</t>
  </si>
  <si>
    <t>Trimestre</t>
  </si>
  <si>
    <t>Descripción CIIU</t>
  </si>
  <si>
    <t>Real</t>
  </si>
  <si>
    <t>Nominal</t>
  </si>
  <si>
    <t>Empleados</t>
  </si>
  <si>
    <t>Obreros</t>
  </si>
  <si>
    <t>Permanentes</t>
  </si>
  <si>
    <t>Temporales</t>
  </si>
  <si>
    <t>Absolutos</t>
  </si>
  <si>
    <t>Total</t>
  </si>
  <si>
    <t>-</t>
  </si>
  <si>
    <t>Bebidas no alcohólicas; producción de aguas minerales</t>
  </si>
  <si>
    <t>Fuente: DANE - MTMR</t>
  </si>
  <si>
    <t>Muestra Trimestral Manufacturera de Medellín - área metropolitana</t>
  </si>
  <si>
    <t>Bebidas</t>
  </si>
  <si>
    <t>Otros productos alimenticios</t>
  </si>
  <si>
    <t>Productos textiles</t>
  </si>
  <si>
    <t xml:space="preserve">Confecciones, prendas de vestir </t>
  </si>
  <si>
    <t>Sustancias químicas básicas</t>
  </si>
  <si>
    <t>Otros productos químicos</t>
  </si>
  <si>
    <t>Productos de plástico</t>
  </si>
  <si>
    <t>Muestra Trimestral Manufacturera de Cali, Yumbo, Jamundí y Palmira</t>
  </si>
  <si>
    <t>Muestra Trimestral Manufacturera del Eje Cafetero</t>
  </si>
  <si>
    <t>Muestra Trimestral Manufacturera de los Santanderes</t>
  </si>
  <si>
    <t>Variación acumulado anual de Producción, Ventas y Personal Ocupado</t>
  </si>
  <si>
    <t>Muestra Trimestral Manufacturera de Barranquilla, Soledad, Malambo, Cartagena y Santa Marta</t>
  </si>
  <si>
    <t>2007 - 2012 (II trimestre)</t>
  </si>
  <si>
    <t>Publicado: 31 de agosto de 2012</t>
  </si>
  <si>
    <t>Variación acumulada anual</t>
  </si>
  <si>
    <t>Productos de café</t>
  </si>
  <si>
    <t>Confitería, cacao, chocolate, condimentos y alimentos lactantes</t>
  </si>
  <si>
    <t>Fabricación de muebles</t>
  </si>
  <si>
    <t xml:space="preserve">Productos de molinería y almidones </t>
  </si>
  <si>
    <t>Otros químicos</t>
  </si>
  <si>
    <t>Farmacéuticos y medicinales</t>
  </si>
  <si>
    <t xml:space="preserve">Jabones y detergentes, preparados para limpiar y pulir; perfumes </t>
  </si>
  <si>
    <t>Producción de carne y pescado</t>
  </si>
  <si>
    <t>Productos minerales no metálicos</t>
  </si>
  <si>
    <t xml:space="preserve">Elaboración de productos derivados del petróleo, fuera de refinería, Fabricación de productos farmacéuticos, jabones, detergentes y otros productos químicos </t>
  </si>
  <si>
    <t>Alimentos preparados para animales</t>
  </si>
  <si>
    <t>2006 - 2015 (II trimestre)</t>
  </si>
  <si>
    <t xml:space="preserve">Muestra Trimestral Manufacturera Regional </t>
  </si>
  <si>
    <t>Variación acumulada 12 meses</t>
  </si>
  <si>
    <t>2009- 2015 (II trimestre)</t>
  </si>
  <si>
    <t>2009 - 2015 (II trimestre)</t>
  </si>
  <si>
    <t>Nota: A partir de la publicación del II trimestre 2015 se agrega la actividad 1540 (productos de molinería y alimentos para animales) en 1599 (otros productos alimenticios). Adicionalmente, se incluye maquinaria y equipo (2900) en otras industrias manufactureras (3690)</t>
  </si>
  <si>
    <t>No incluye la actividad 2320: Productos de la refinación del petróleo
Otras industrias manufactureras: incluye las clases 1600 de productos de tabaco; 1900 de curtido y preparado de cueros, calzado, artículos de viaje y talabartería; 2000 de productos de madera, excepto muebles; 2100 de papel, cartón y sus productos; 2200 de edición, impresión y reproducciones de grabaciones; 2510 de productos de caucho; 2610 de vidrio y sus productos; 2700 de metalúrgicos básicos; 2800 de productos elaborados de metal; 2900 de maquinaria y equipo ncp; 3100 de maquinaria y aparatos eléctricos ncp; 3300 de instrumentos médicos, ópticos y de precisión; 3400 de vehículos, carrocerías, partes y piezas; 3500 de otros tipos de equipos de transporte y 3600 de muebles y otras industrias manufactureras ncp.</t>
  </si>
  <si>
    <t>A partir de los resultados del IV trimestre 2014 se agruparon las clases: 1530 productos lácteos y 1580 Confitería, café, chocolate y otros productos alimenticios. Así mismo, se agruparon las clases 2322 productos derivados del petróleo, fuera de refinería y 2400 químicas básicas, farmacéuticos, jabones, detergentes y otros productos químicos.
A partir del II trimestre de 2015, se agregan las clases 1700 productos textiles y 1810 confecciones, prendas de vestir.
Otras industrias manufactureras: incluye las clases 1600 de productos de tabaco; 2000 de transformación de madera; 3610 de fabricación de muebles; y 3690 de productos elaborados de otras industrias manufactureras ncp.
Industrias de hierro y acero, elaborados de metal y minerales no metálicos: incluye las clases 2600 de productos de vidrio y minerales no metálicos; 2700 de productos de hierro y acero; y 2800 de productos elaborados de metal.
Bebidas: incluye las clases 1591 de bebidas alcohólicas y elaboración de cervezas; 1594 de elaboración de bebidas no alcohólicas; producción de aguas minerales.</t>
  </si>
  <si>
    <t>Confecciones, prendas de vestir y productos textiles</t>
  </si>
  <si>
    <t>Otros productos alimenticios: incluye las clases 1511 producción, transformación y conservación de carne y de derivados cárnicos, 1512 producción, transformación y conservación de pescado y de derivados, 1521 elaboración de alimentos compuestos principalmente de frutas, legumbres y hortalizas, 1522 elaboración de aceites y grasas de origen vegetal y animal, 1530 elaboración de productos lácteos, 1551 elaboración de productos de panadería, 1552 elaboración de macarrones, fideos, alcuzcuz y productos farináceos similares, 1563 tostión y molienda del café, 1571 Ingenios azucareros y 1572 trapiches.
Productos de hierro y acero y otros metales no ferrosos: incluye las clases 2710 de industrias básicas de hierro y acero; 2721 de industrias básicas de metales preciosos; 2729 de industrias básicas de otros metales no ferrosos; y 2732 de fundición de metales no ferrosos.
Otras industrias manufactureras: incluye las clases 1700 de productos textiles; 1900 de curtido y preparado de cueros, calzado, artículos de viaje y talabartería; 2000 de productos de madera, excepto muebles; 2200 de edición, impresión y reproducciones de grabaciones; 2300 de productos de la refinación de petróleo; 2800 de productos elaborados de metal; 2900 de maquinaria y equipo ncp; 3000 de maquinaria de oficina; 3200 de equipo y aparatos de radio, televisión y comunicaciones; 3300 de instrumentos médicos, ópticos y de precisión; 3400 de vehículos, carrocerías, partes y piezas; 3500 de otros tipos de equipos de transporte; y 3600 de muebles y otras industrias manufactureras ncp. A partir del II trimestre de 2015 se agrega la clase 3100 aparatos eléctricos en la clase 3690 otras industrias manufactureras.</t>
  </si>
  <si>
    <t>Nota: Otras industrias manufactureras: incluye las clases 1700 de productos textiles; 2000 de productos de madera, excepto muebles; 2200 de edición, impresión y reproducciones de grabaciones; 2300 de productos de la refinación de petróleo; 2400 de sustancias químicas; 2500 de productos de caucho y plástico; 2600 de productos minerales no metálicos; 2700 de metalúrgicos básicos; 3100 de maquinaria y aparatos eléctricos ncp; 3300 de instrumentos médicos, ópticos y de precisión; 3400 de vehículos, carrocerías, partes y piezas; y 3600 de muebles y otras industrias manufactureras ncp. A partir del trimestre de referencia (II- trimestre 2015) se incluyen las clases 3590 otros tipos de equipos de transporte y 2900 maquinaria y equipo, en la clase 3690 otras industrias manufactureras</t>
  </si>
  <si>
    <t>Metalúrgicos básicos: incluye las clases 2721 de industrias básicas de metales preciosos; 2729 de industrias básicas de otros metales no ferrosos; 2710 de industrias básicas de hierro y de acero y 2732 de fundición de metales no ferrosos. 
Otras industrias manufactureras: incluye las clases 1600 de productos de tabaco; 1900 de curtido y preparado de cueros, calzado, artículos de viaje y talabartería; 2000 de productos de madera, excepto muebles; 2200 de edición, impresión y reproducciones de grabaciones; 2300 de productos de la refinación de petróleo; 2500 de productos de caucho; 2610 de vidrio y sus productos; 2800 de productos elaborados de meta; 2900 de maquinaria y equipo ncp; 3100 de maquinaria y aparatos eléctricos ncp; 3200 de equipo y aparatos de radio, televisión y comunicaciones; 3300 de instrumentos médicos, ópticos y de precisión y 3600 de muebles y otras industrias manufactureras ncp</t>
  </si>
  <si>
    <t>Total Industria</t>
  </si>
  <si>
    <t>Productos metalúrgicos básicos - Hierro y Acero</t>
  </si>
</sst>
</file>

<file path=xl/styles.xml><?xml version="1.0" encoding="utf-8"?>
<styleSheet xmlns="http://schemas.openxmlformats.org/spreadsheetml/2006/main">
  <numFmts count="5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  <numFmt numFmtId="198" formatCode="_-* #,##0.0\ _€_-;\-* #,##0.0\ _€_-;_-* &quot;-&quot;??\ _€_-;_-@_-"/>
    <numFmt numFmtId="199" formatCode="_-* #,##0_-;\-* #,##0_-;_-* &quot;-&quot;??_-;_-@_-"/>
    <numFmt numFmtId="200" formatCode="###\ ###\ ###\ ###"/>
    <numFmt numFmtId="201" formatCode="#,##0.000"/>
    <numFmt numFmtId="202" formatCode="###\ ###\ ###\ ###\ "/>
    <numFmt numFmtId="203" formatCode="#,##0.00_ ;\-#,##0.00\ "/>
    <numFmt numFmtId="204" formatCode="###\ ###\ ###\ ###\ ###"/>
    <numFmt numFmtId="205" formatCode="0.00000000"/>
    <numFmt numFmtId="206" formatCode="_(* #,##0_);_(* \(#,##0\);_(* &quot;-&quot;??_);_(@_)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  <numFmt numFmtId="211" formatCode="[$-240A]dddd\,\ dd&quot; de &quot;mmmm&quot; de &quot;yyyy"/>
    <numFmt numFmtId="212" formatCode="[$-240A]hh:mm:ss\ AM/PM"/>
    <numFmt numFmtId="213" formatCode="_ * #,##0.0000_ ;_ * \-#,##0.0000_ ;_ * &quot;-&quot;??_ ;_ @_ "/>
    <numFmt numFmtId="214" formatCode="_(* #,##0.0_);_(* \(#,##0.0\);_(* &quot;-&quot;??_);_(@_)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1"/>
      <color indexed="63"/>
      <name val="Calibri"/>
      <family val="2"/>
    </font>
    <font>
      <sz val="10"/>
      <color indexed="10"/>
      <name val="Arial"/>
      <family val="2"/>
    </font>
    <font>
      <sz val="9"/>
      <color indexed="18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00228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 style="medium"/>
      <right style="thin">
        <color indexed="9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medium"/>
      <right style="medium"/>
      <top>
        <color indexed="63"/>
      </top>
      <bottom style="thin">
        <color indexed="9"/>
      </bottom>
    </border>
    <border>
      <left style="medium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medium"/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medium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medium"/>
      <right style="medium"/>
      <top style="thin">
        <color indexed="9"/>
      </top>
      <bottom>
        <color indexed="63"/>
      </bottom>
    </border>
    <border>
      <left style="medium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medium"/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medium"/>
    </border>
    <border>
      <left>
        <color indexed="63"/>
      </left>
      <right style="thin">
        <color indexed="9"/>
      </right>
      <top style="thin">
        <color indexed="9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9"/>
      </top>
      <bottom style="medium"/>
    </border>
    <border>
      <left style="medium"/>
      <right style="medium"/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>
        <color indexed="63"/>
      </left>
      <right style="medium"/>
      <top style="thin">
        <color indexed="9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351">
    <xf numFmtId="0" fontId="0" fillId="0" borderId="0" xfId="0" applyAlignment="1">
      <alignment/>
    </xf>
    <xf numFmtId="0" fontId="3" fillId="24" borderId="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5" fillId="24" borderId="10" xfId="0" applyFont="1" applyFill="1" applyBorder="1" applyAlignment="1">
      <alignment/>
    </xf>
    <xf numFmtId="0" fontId="0" fillId="24" borderId="11" xfId="0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24" borderId="0" xfId="0" applyFont="1" applyFill="1" applyBorder="1" applyAlignment="1">
      <alignment horizontal="center"/>
    </xf>
    <xf numFmtId="194" fontId="4" fillId="24" borderId="0" xfId="0" applyNumberFormat="1" applyFont="1" applyFill="1" applyBorder="1" applyAlignment="1">
      <alignment/>
    </xf>
    <xf numFmtId="0" fontId="3" fillId="24" borderId="12" xfId="0" applyFont="1" applyFill="1" applyBorder="1" applyAlignment="1">
      <alignment horizontal="center"/>
    </xf>
    <xf numFmtId="0" fontId="3" fillId="24" borderId="12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0" fontId="23" fillId="25" borderId="0" xfId="0" applyFont="1" applyFill="1" applyAlignment="1">
      <alignment/>
    </xf>
    <xf numFmtId="0" fontId="3" fillId="24" borderId="13" xfId="0" applyFont="1" applyFill="1" applyBorder="1" applyAlignment="1">
      <alignment/>
    </xf>
    <xf numFmtId="194" fontId="4" fillId="24" borderId="14" xfId="0" applyNumberFormat="1" applyFont="1" applyFill="1" applyBorder="1" applyAlignment="1">
      <alignment horizontal="center"/>
    </xf>
    <xf numFmtId="194" fontId="4" fillId="0" borderId="14" xfId="0" applyNumberFormat="1" applyFont="1" applyBorder="1" applyAlignment="1">
      <alignment horizontal="center" vertical="center" wrapText="1"/>
    </xf>
    <xf numFmtId="194" fontId="4" fillId="24" borderId="15" xfId="0" applyNumberFormat="1" applyFont="1" applyFill="1" applyBorder="1" applyAlignment="1">
      <alignment/>
    </xf>
    <xf numFmtId="1" fontId="4" fillId="0" borderId="0" xfId="0" applyNumberFormat="1" applyFont="1" applyBorder="1" applyAlignment="1">
      <alignment vertical="center" wrapText="1"/>
    </xf>
    <xf numFmtId="3" fontId="3" fillId="24" borderId="10" xfId="0" applyNumberFormat="1" applyFont="1" applyFill="1" applyBorder="1" applyAlignment="1">
      <alignment/>
    </xf>
    <xf numFmtId="3" fontId="3" fillId="24" borderId="13" xfId="0" applyNumberFormat="1" applyFont="1" applyFill="1" applyBorder="1" applyAlignment="1">
      <alignment/>
    </xf>
    <xf numFmtId="3" fontId="3" fillId="24" borderId="12" xfId="0" applyNumberFormat="1" applyFont="1" applyFill="1" applyBorder="1" applyAlignment="1">
      <alignment/>
    </xf>
    <xf numFmtId="3" fontId="4" fillId="24" borderId="15" xfId="0" applyNumberFormat="1" applyFont="1" applyFill="1" applyBorder="1" applyAlignment="1">
      <alignment/>
    </xf>
    <xf numFmtId="3" fontId="4" fillId="24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4" fillId="24" borderId="14" xfId="0" applyNumberFormat="1" applyFont="1" applyFill="1" applyBorder="1" applyAlignment="1">
      <alignment horizontal="center"/>
    </xf>
    <xf numFmtId="3" fontId="4" fillId="0" borderId="14" xfId="0" applyNumberFormat="1" applyFont="1" applyBorder="1" applyAlignment="1">
      <alignment horizontal="center" vertical="center" wrapText="1"/>
    </xf>
    <xf numFmtId="1" fontId="3" fillId="24" borderId="10" xfId="0" applyNumberFormat="1" applyFont="1" applyFill="1" applyBorder="1" applyAlignment="1">
      <alignment/>
    </xf>
    <xf numFmtId="1" fontId="3" fillId="24" borderId="13" xfId="0" applyNumberFormat="1" applyFont="1" applyFill="1" applyBorder="1" applyAlignment="1">
      <alignment/>
    </xf>
    <xf numFmtId="1" fontId="3" fillId="24" borderId="12" xfId="0" applyNumberFormat="1" applyFont="1" applyFill="1" applyBorder="1" applyAlignment="1">
      <alignment/>
    </xf>
    <xf numFmtId="1" fontId="4" fillId="24" borderId="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94" fontId="4" fillId="0" borderId="0" xfId="0" applyNumberFormat="1" applyFont="1" applyBorder="1" applyAlignment="1">
      <alignment horizontal="right" vertical="center" wrapText="1"/>
    </xf>
    <xf numFmtId="194" fontId="4" fillId="24" borderId="0" xfId="0" applyNumberFormat="1" applyFont="1" applyFill="1" applyBorder="1" applyAlignment="1">
      <alignment horizontal="right"/>
    </xf>
    <xf numFmtId="194" fontId="4" fillId="24" borderId="16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/>
    </xf>
    <xf numFmtId="1" fontId="4" fillId="0" borderId="17" xfId="0" applyNumberFormat="1" applyFont="1" applyFill="1" applyBorder="1" applyAlignment="1">
      <alignment vertical="center" wrapText="1"/>
    </xf>
    <xf numFmtId="194" fontId="4" fillId="0" borderId="18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194" fontId="4" fillId="0" borderId="17" xfId="0" applyNumberFormat="1" applyFont="1" applyFill="1" applyBorder="1" applyAlignment="1">
      <alignment/>
    </xf>
    <xf numFmtId="194" fontId="4" fillId="0" borderId="17" xfId="0" applyNumberFormat="1" applyFont="1" applyFill="1" applyBorder="1" applyAlignment="1">
      <alignment vertical="center" wrapText="1"/>
    </xf>
    <xf numFmtId="194" fontId="4" fillId="0" borderId="21" xfId="0" applyNumberFormat="1" applyFont="1" applyFill="1" applyBorder="1" applyAlignment="1">
      <alignment/>
    </xf>
    <xf numFmtId="194" fontId="4" fillId="0" borderId="22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24" borderId="0" xfId="0" applyFont="1" applyFill="1" applyBorder="1" applyAlignment="1">
      <alignment horizontal="left"/>
    </xf>
    <xf numFmtId="1" fontId="4" fillId="0" borderId="23" xfId="0" applyNumberFormat="1" applyFont="1" applyBorder="1" applyAlignment="1" quotePrefix="1">
      <alignment horizontal="right"/>
    </xf>
    <xf numFmtId="3" fontId="4" fillId="24" borderId="0" xfId="0" applyNumberFormat="1" applyFont="1" applyFill="1" applyBorder="1" applyAlignment="1">
      <alignment horizontal="right"/>
    </xf>
    <xf numFmtId="3" fontId="4" fillId="24" borderId="24" xfId="0" applyNumberFormat="1" applyFont="1" applyFill="1" applyBorder="1" applyAlignment="1">
      <alignment horizontal="right"/>
    </xf>
    <xf numFmtId="3" fontId="4" fillId="24" borderId="16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24" borderId="25" xfId="0" applyFill="1" applyBorder="1" applyAlignment="1">
      <alignment/>
    </xf>
    <xf numFmtId="0" fontId="0" fillId="0" borderId="0" xfId="0" applyFill="1" applyBorder="1" applyAlignment="1">
      <alignment/>
    </xf>
    <xf numFmtId="0" fontId="4" fillId="26" borderId="26" xfId="0" applyFont="1" applyFill="1" applyBorder="1" applyAlignment="1">
      <alignment horizontal="center"/>
    </xf>
    <xf numFmtId="3" fontId="4" fillId="26" borderId="27" xfId="0" applyNumberFormat="1" applyFont="1" applyFill="1" applyBorder="1" applyAlignment="1">
      <alignment/>
    </xf>
    <xf numFmtId="1" fontId="4" fillId="26" borderId="26" xfId="0" applyNumberFormat="1" applyFont="1" applyFill="1" applyBorder="1" applyAlignment="1">
      <alignment vertical="center" wrapText="1"/>
    </xf>
    <xf numFmtId="194" fontId="4" fillId="26" borderId="27" xfId="0" applyNumberFormat="1" applyFont="1" applyFill="1" applyBorder="1" applyAlignment="1">
      <alignment/>
    </xf>
    <xf numFmtId="3" fontId="4" fillId="26" borderId="26" xfId="0" applyNumberFormat="1" applyFont="1" applyFill="1" applyBorder="1" applyAlignment="1">
      <alignment horizontal="right"/>
    </xf>
    <xf numFmtId="3" fontId="4" fillId="26" borderId="28" xfId="0" applyNumberFormat="1" applyFont="1" applyFill="1" applyBorder="1" applyAlignment="1">
      <alignment horizontal="right"/>
    </xf>
    <xf numFmtId="3" fontId="4" fillId="26" borderId="29" xfId="0" applyNumberFormat="1" applyFont="1" applyFill="1" applyBorder="1" applyAlignment="1">
      <alignment horizontal="right"/>
    </xf>
    <xf numFmtId="194" fontId="4" fillId="26" borderId="26" xfId="0" applyNumberFormat="1" applyFont="1" applyFill="1" applyBorder="1" applyAlignment="1">
      <alignment horizontal="right"/>
    </xf>
    <xf numFmtId="194" fontId="4" fillId="26" borderId="26" xfId="0" applyNumberFormat="1" applyFont="1" applyFill="1" applyBorder="1" applyAlignment="1">
      <alignment horizontal="right" vertical="center" wrapText="1"/>
    </xf>
    <xf numFmtId="194" fontId="4" fillId="26" borderId="28" xfId="0" applyNumberFormat="1" applyFont="1" applyFill="1" applyBorder="1" applyAlignment="1">
      <alignment horizontal="right"/>
    </xf>
    <xf numFmtId="194" fontId="4" fillId="26" borderId="30" xfId="0" applyNumberFormat="1" applyFont="1" applyFill="1" applyBorder="1" applyAlignment="1">
      <alignment horizontal="right"/>
    </xf>
    <xf numFmtId="0" fontId="4" fillId="24" borderId="31" xfId="0" applyFont="1" applyFill="1" applyBorder="1" applyAlignment="1">
      <alignment horizontal="center"/>
    </xf>
    <xf numFmtId="3" fontId="4" fillId="24" borderId="32" xfId="0" applyNumberFormat="1" applyFont="1" applyFill="1" applyBorder="1" applyAlignment="1">
      <alignment/>
    </xf>
    <xf numFmtId="1" fontId="4" fillId="0" borderId="31" xfId="0" applyNumberFormat="1" applyFont="1" applyBorder="1" applyAlignment="1">
      <alignment vertical="center" wrapText="1"/>
    </xf>
    <xf numFmtId="194" fontId="4" fillId="24" borderId="32" xfId="0" applyNumberFormat="1" applyFont="1" applyFill="1" applyBorder="1" applyAlignment="1">
      <alignment/>
    </xf>
    <xf numFmtId="3" fontId="4" fillId="24" borderId="31" xfId="0" applyNumberFormat="1" applyFont="1" applyFill="1" applyBorder="1" applyAlignment="1">
      <alignment horizontal="right"/>
    </xf>
    <xf numFmtId="3" fontId="4" fillId="24" borderId="33" xfId="0" applyNumberFormat="1" applyFont="1" applyFill="1" applyBorder="1" applyAlignment="1">
      <alignment horizontal="right"/>
    </xf>
    <xf numFmtId="3" fontId="4" fillId="24" borderId="34" xfId="0" applyNumberFormat="1" applyFont="1" applyFill="1" applyBorder="1" applyAlignment="1">
      <alignment horizontal="right"/>
    </xf>
    <xf numFmtId="194" fontId="4" fillId="24" borderId="31" xfId="0" applyNumberFormat="1" applyFont="1" applyFill="1" applyBorder="1" applyAlignment="1">
      <alignment horizontal="right"/>
    </xf>
    <xf numFmtId="194" fontId="4" fillId="0" borderId="31" xfId="0" applyNumberFormat="1" applyFont="1" applyBorder="1" applyAlignment="1">
      <alignment horizontal="right" vertical="center" wrapText="1"/>
    </xf>
    <xf numFmtId="194" fontId="4" fillId="24" borderId="33" xfId="0" applyNumberFormat="1" applyFont="1" applyFill="1" applyBorder="1" applyAlignment="1">
      <alignment horizontal="right"/>
    </xf>
    <xf numFmtId="194" fontId="4" fillId="24" borderId="11" xfId="0" applyNumberFormat="1" applyFont="1" applyFill="1" applyBorder="1" applyAlignment="1">
      <alignment horizontal="right"/>
    </xf>
    <xf numFmtId="0" fontId="4" fillId="26" borderId="31" xfId="0" applyFont="1" applyFill="1" applyBorder="1" applyAlignment="1">
      <alignment horizontal="center"/>
    </xf>
    <xf numFmtId="3" fontId="4" fillId="26" borderId="32" xfId="0" applyNumberFormat="1" applyFont="1" applyFill="1" applyBorder="1" applyAlignment="1">
      <alignment/>
    </xf>
    <xf numFmtId="1" fontId="4" fillId="26" borderId="31" xfId="0" applyNumberFormat="1" applyFont="1" applyFill="1" applyBorder="1" applyAlignment="1">
      <alignment vertical="center" wrapText="1"/>
    </xf>
    <xf numFmtId="194" fontId="4" fillId="26" borderId="32" xfId="0" applyNumberFormat="1" applyFont="1" applyFill="1" applyBorder="1" applyAlignment="1">
      <alignment/>
    </xf>
    <xf numFmtId="3" fontId="4" fillId="26" borderId="31" xfId="0" applyNumberFormat="1" applyFont="1" applyFill="1" applyBorder="1" applyAlignment="1">
      <alignment/>
    </xf>
    <xf numFmtId="3" fontId="4" fillId="26" borderId="33" xfId="0" applyNumberFormat="1" applyFont="1" applyFill="1" applyBorder="1" applyAlignment="1">
      <alignment/>
    </xf>
    <xf numFmtId="3" fontId="4" fillId="26" borderId="34" xfId="0" applyNumberFormat="1" applyFont="1" applyFill="1" applyBorder="1" applyAlignment="1">
      <alignment/>
    </xf>
    <xf numFmtId="194" fontId="4" fillId="26" borderId="31" xfId="0" applyNumberFormat="1" applyFont="1" applyFill="1" applyBorder="1" applyAlignment="1">
      <alignment horizontal="right"/>
    </xf>
    <xf numFmtId="194" fontId="4" fillId="26" borderId="31" xfId="0" applyNumberFormat="1" applyFont="1" applyFill="1" applyBorder="1" applyAlignment="1">
      <alignment horizontal="right" vertical="center" wrapText="1"/>
    </xf>
    <xf numFmtId="194" fontId="4" fillId="26" borderId="33" xfId="0" applyNumberFormat="1" applyFont="1" applyFill="1" applyBorder="1" applyAlignment="1">
      <alignment horizontal="right"/>
    </xf>
    <xf numFmtId="194" fontId="4" fillId="26" borderId="11" xfId="0" applyNumberFormat="1" applyFont="1" applyFill="1" applyBorder="1" applyAlignment="1">
      <alignment horizontal="right"/>
    </xf>
    <xf numFmtId="3" fontId="4" fillId="24" borderId="31" xfId="0" applyNumberFormat="1" applyFont="1" applyFill="1" applyBorder="1" applyAlignment="1">
      <alignment/>
    </xf>
    <xf numFmtId="3" fontId="4" fillId="24" borderId="33" xfId="0" applyNumberFormat="1" applyFont="1" applyFill="1" applyBorder="1" applyAlignment="1">
      <alignment/>
    </xf>
    <xf numFmtId="3" fontId="4" fillId="24" borderId="34" xfId="0" applyNumberFormat="1" applyFont="1" applyFill="1" applyBorder="1" applyAlignment="1">
      <alignment/>
    </xf>
    <xf numFmtId="1" fontId="4" fillId="0" borderId="33" xfId="0" applyNumberFormat="1" applyFont="1" applyBorder="1" applyAlignment="1" quotePrefix="1">
      <alignment horizontal="right"/>
    </xf>
    <xf numFmtId="194" fontId="4" fillId="26" borderId="31" xfId="0" applyNumberFormat="1" applyFont="1" applyFill="1" applyBorder="1" applyAlignment="1">
      <alignment/>
    </xf>
    <xf numFmtId="194" fontId="4" fillId="26" borderId="31" xfId="0" applyNumberFormat="1" applyFont="1" applyFill="1" applyBorder="1" applyAlignment="1">
      <alignment vertical="center" wrapText="1"/>
    </xf>
    <xf numFmtId="194" fontId="4" fillId="26" borderId="33" xfId="0" applyNumberFormat="1" applyFont="1" applyFill="1" applyBorder="1" applyAlignment="1">
      <alignment/>
    </xf>
    <xf numFmtId="194" fontId="4" fillId="26" borderId="11" xfId="0" applyNumberFormat="1" applyFont="1" applyFill="1" applyBorder="1" applyAlignment="1">
      <alignment/>
    </xf>
    <xf numFmtId="194" fontId="4" fillId="24" borderId="31" xfId="0" applyNumberFormat="1" applyFont="1" applyFill="1" applyBorder="1" applyAlignment="1">
      <alignment/>
    </xf>
    <xf numFmtId="194" fontId="4" fillId="0" borderId="31" xfId="0" applyNumberFormat="1" applyFont="1" applyBorder="1" applyAlignment="1">
      <alignment vertical="center" wrapText="1"/>
    </xf>
    <xf numFmtId="194" fontId="4" fillId="24" borderId="33" xfId="0" applyNumberFormat="1" applyFont="1" applyFill="1" applyBorder="1" applyAlignment="1">
      <alignment/>
    </xf>
    <xf numFmtId="194" fontId="4" fillId="24" borderId="11" xfId="0" applyNumberFormat="1" applyFont="1" applyFill="1" applyBorder="1" applyAlignment="1">
      <alignment/>
    </xf>
    <xf numFmtId="3" fontId="4" fillId="26" borderId="31" xfId="0" applyNumberFormat="1" applyFont="1" applyFill="1" applyBorder="1" applyAlignment="1">
      <alignment horizontal="right"/>
    </xf>
    <xf numFmtId="3" fontId="4" fillId="26" borderId="33" xfId="0" applyNumberFormat="1" applyFont="1" applyFill="1" applyBorder="1" applyAlignment="1">
      <alignment horizontal="right"/>
    </xf>
    <xf numFmtId="3" fontId="4" fillId="0" borderId="31" xfId="0" applyNumberFormat="1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1" fontId="4" fillId="0" borderId="31" xfId="0" applyNumberFormat="1" applyFont="1" applyBorder="1" applyAlignment="1" quotePrefix="1">
      <alignment horizontal="right"/>
    </xf>
    <xf numFmtId="3" fontId="4" fillId="26" borderId="34" xfId="0" applyNumberFormat="1" applyFont="1" applyFill="1" applyBorder="1" applyAlignment="1">
      <alignment horizontal="right"/>
    </xf>
    <xf numFmtId="0" fontId="4" fillId="26" borderId="35" xfId="0" applyFont="1" applyFill="1" applyBorder="1" applyAlignment="1">
      <alignment horizontal="center"/>
    </xf>
    <xf numFmtId="3" fontId="4" fillId="26" borderId="36" xfId="0" applyNumberFormat="1" applyFont="1" applyFill="1" applyBorder="1" applyAlignment="1">
      <alignment/>
    </xf>
    <xf numFmtId="1" fontId="4" fillId="26" borderId="35" xfId="0" applyNumberFormat="1" applyFont="1" applyFill="1" applyBorder="1" applyAlignment="1">
      <alignment vertical="center" wrapText="1"/>
    </xf>
    <xf numFmtId="194" fontId="4" fillId="26" borderId="36" xfId="0" applyNumberFormat="1" applyFont="1" applyFill="1" applyBorder="1" applyAlignment="1">
      <alignment/>
    </xf>
    <xf numFmtId="3" fontId="4" fillId="26" borderId="35" xfId="0" applyNumberFormat="1" applyFont="1" applyFill="1" applyBorder="1" applyAlignment="1">
      <alignment/>
    </xf>
    <xf numFmtId="3" fontId="4" fillId="26" borderId="37" xfId="0" applyNumberFormat="1" applyFont="1" applyFill="1" applyBorder="1" applyAlignment="1">
      <alignment/>
    </xf>
    <xf numFmtId="3" fontId="4" fillId="26" borderId="38" xfId="0" applyNumberFormat="1" applyFont="1" applyFill="1" applyBorder="1" applyAlignment="1">
      <alignment/>
    </xf>
    <xf numFmtId="194" fontId="4" fillId="26" borderId="35" xfId="0" applyNumberFormat="1" applyFont="1" applyFill="1" applyBorder="1" applyAlignment="1">
      <alignment/>
    </xf>
    <xf numFmtId="194" fontId="4" fillId="26" borderId="35" xfId="0" applyNumberFormat="1" applyFont="1" applyFill="1" applyBorder="1" applyAlignment="1">
      <alignment vertical="center" wrapText="1"/>
    </xf>
    <xf numFmtId="194" fontId="4" fillId="26" borderId="37" xfId="0" applyNumberFormat="1" applyFont="1" applyFill="1" applyBorder="1" applyAlignment="1">
      <alignment/>
    </xf>
    <xf numFmtId="194" fontId="4" fillId="26" borderId="39" xfId="0" applyNumberFormat="1" applyFont="1" applyFill="1" applyBorder="1" applyAlignment="1">
      <alignment/>
    </xf>
    <xf numFmtId="194" fontId="4" fillId="24" borderId="27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left"/>
    </xf>
    <xf numFmtId="0" fontId="3" fillId="27" borderId="10" xfId="0" applyFont="1" applyFill="1" applyBorder="1" applyAlignment="1">
      <alignment/>
    </xf>
    <xf numFmtId="0" fontId="3" fillId="27" borderId="0" xfId="0" applyFont="1" applyFill="1" applyBorder="1" applyAlignment="1">
      <alignment/>
    </xf>
    <xf numFmtId="0" fontId="0" fillId="27" borderId="0" xfId="0" applyFill="1" applyAlignment="1">
      <alignment/>
    </xf>
    <xf numFmtId="0" fontId="3" fillId="24" borderId="40" xfId="0" applyFont="1" applyFill="1" applyBorder="1" applyAlignment="1">
      <alignment horizontal="center"/>
    </xf>
    <xf numFmtId="0" fontId="3" fillId="27" borderId="10" xfId="0" applyFont="1" applyFill="1" applyBorder="1" applyAlignment="1">
      <alignment horizontal="center"/>
    </xf>
    <xf numFmtId="0" fontId="0" fillId="27" borderId="0" xfId="0" applyFill="1" applyAlignment="1">
      <alignment horizontal="center"/>
    </xf>
    <xf numFmtId="3" fontId="0" fillId="27" borderId="0" xfId="0" applyNumberFormat="1" applyFill="1" applyAlignment="1">
      <alignment/>
    </xf>
    <xf numFmtId="1" fontId="0" fillId="27" borderId="0" xfId="0" applyNumberFormat="1" applyFill="1" applyAlignment="1">
      <alignment/>
    </xf>
    <xf numFmtId="0" fontId="0" fillId="27" borderId="10" xfId="0" applyFill="1" applyBorder="1" applyAlignment="1">
      <alignment/>
    </xf>
    <xf numFmtId="3" fontId="4" fillId="24" borderId="12" xfId="0" applyNumberFormat="1" applyFont="1" applyFill="1" applyBorder="1" applyAlignment="1">
      <alignment/>
    </xf>
    <xf numFmtId="0" fontId="0" fillId="27" borderId="11" xfId="0" applyFill="1" applyBorder="1" applyAlignment="1">
      <alignment/>
    </xf>
    <xf numFmtId="0" fontId="30" fillId="27" borderId="0" xfId="0" applyFont="1" applyFill="1" applyAlignment="1">
      <alignment/>
    </xf>
    <xf numFmtId="0" fontId="0" fillId="27" borderId="0" xfId="0" applyFont="1" applyFill="1" applyAlignment="1">
      <alignment/>
    </xf>
    <xf numFmtId="0" fontId="3" fillId="27" borderId="25" xfId="0" applyFont="1" applyFill="1" applyBorder="1" applyAlignment="1">
      <alignment/>
    </xf>
    <xf numFmtId="3" fontId="3" fillId="27" borderId="25" xfId="0" applyNumberFormat="1" applyFont="1" applyFill="1" applyBorder="1" applyAlignment="1">
      <alignment/>
    </xf>
    <xf numFmtId="1" fontId="3" fillId="27" borderId="25" xfId="0" applyNumberFormat="1" applyFont="1" applyFill="1" applyBorder="1" applyAlignment="1">
      <alignment/>
    </xf>
    <xf numFmtId="0" fontId="3" fillId="27" borderId="25" xfId="0" applyFont="1" applyFill="1" applyBorder="1" applyAlignment="1">
      <alignment horizontal="center"/>
    </xf>
    <xf numFmtId="3" fontId="3" fillId="24" borderId="10" xfId="0" applyNumberFormat="1" applyFont="1" applyFill="1" applyBorder="1" applyAlignment="1">
      <alignment horizontal="center" vertical="center"/>
    </xf>
    <xf numFmtId="3" fontId="3" fillId="24" borderId="13" xfId="0" applyNumberFormat="1" applyFont="1" applyFill="1" applyBorder="1" applyAlignment="1">
      <alignment horizontal="center" vertical="center"/>
    </xf>
    <xf numFmtId="3" fontId="3" fillId="24" borderId="12" xfId="0" applyNumberFormat="1" applyFont="1" applyFill="1" applyBorder="1" applyAlignment="1">
      <alignment horizontal="center" vertical="center"/>
    </xf>
    <xf numFmtId="3" fontId="4" fillId="24" borderId="27" xfId="0" applyNumberFormat="1" applyFont="1" applyFill="1" applyBorder="1" applyAlignment="1">
      <alignment horizontal="center" vertical="center"/>
    </xf>
    <xf numFmtId="3" fontId="4" fillId="26" borderId="32" xfId="0" applyNumberFormat="1" applyFont="1" applyFill="1" applyBorder="1" applyAlignment="1">
      <alignment horizontal="center" vertical="center"/>
    </xf>
    <xf numFmtId="3" fontId="3" fillId="27" borderId="25" xfId="0" applyNumberFormat="1" applyFont="1" applyFill="1" applyBorder="1" applyAlignment="1">
      <alignment horizontal="center" vertical="center"/>
    </xf>
    <xf numFmtId="3" fontId="3" fillId="27" borderId="10" xfId="0" applyNumberFormat="1" applyFont="1" applyFill="1" applyBorder="1" applyAlignment="1">
      <alignment horizontal="center" vertical="center"/>
    </xf>
    <xf numFmtId="3" fontId="0" fillId="27" borderId="0" xfId="0" applyNumberFormat="1" applyFill="1" applyAlignment="1">
      <alignment horizontal="center" vertical="center"/>
    </xf>
    <xf numFmtId="1" fontId="3" fillId="24" borderId="10" xfId="0" applyNumberFormat="1" applyFont="1" applyFill="1" applyBorder="1" applyAlignment="1">
      <alignment horizontal="center"/>
    </xf>
    <xf numFmtId="1" fontId="3" fillId="24" borderId="13" xfId="0" applyNumberFormat="1" applyFont="1" applyFill="1" applyBorder="1" applyAlignment="1">
      <alignment horizontal="center"/>
    </xf>
    <xf numFmtId="1" fontId="3" fillId="24" borderId="12" xfId="0" applyNumberFormat="1" applyFont="1" applyFill="1" applyBorder="1" applyAlignment="1">
      <alignment horizontal="center"/>
    </xf>
    <xf numFmtId="1" fontId="4" fillId="0" borderId="26" xfId="0" applyNumberFormat="1" applyFont="1" applyBorder="1" applyAlignment="1">
      <alignment horizontal="center" vertical="center" wrapText="1"/>
    </xf>
    <xf numFmtId="1" fontId="4" fillId="26" borderId="31" xfId="0" applyNumberFormat="1" applyFont="1" applyFill="1" applyBorder="1" applyAlignment="1">
      <alignment horizontal="center" vertical="center" wrapText="1"/>
    </xf>
    <xf numFmtId="1" fontId="3" fillId="27" borderId="25" xfId="0" applyNumberFormat="1" applyFont="1" applyFill="1" applyBorder="1" applyAlignment="1">
      <alignment horizontal="center"/>
    </xf>
    <xf numFmtId="1" fontId="3" fillId="27" borderId="10" xfId="0" applyNumberFormat="1" applyFont="1" applyFill="1" applyBorder="1" applyAlignment="1">
      <alignment horizontal="center"/>
    </xf>
    <xf numFmtId="1" fontId="0" fillId="27" borderId="0" xfId="0" applyNumberFormat="1" applyFill="1" applyAlignment="1">
      <alignment horizontal="center"/>
    </xf>
    <xf numFmtId="0" fontId="4" fillId="24" borderId="28" xfId="0" applyFont="1" applyFill="1" applyBorder="1" applyAlignment="1">
      <alignment horizontal="center"/>
    </xf>
    <xf numFmtId="0" fontId="4" fillId="26" borderId="33" xfId="0" applyFont="1" applyFill="1" applyBorder="1" applyAlignment="1">
      <alignment horizontal="center"/>
    </xf>
    <xf numFmtId="0" fontId="30" fillId="24" borderId="11" xfId="0" applyFont="1" applyFill="1" applyBorder="1" applyAlignment="1">
      <alignment/>
    </xf>
    <xf numFmtId="0" fontId="3" fillId="27" borderId="11" xfId="0" applyFont="1" applyFill="1" applyBorder="1" applyAlignment="1">
      <alignment/>
    </xf>
    <xf numFmtId="0" fontId="4" fillId="24" borderId="33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194" fontId="4" fillId="24" borderId="28" xfId="0" applyNumberFormat="1" applyFont="1" applyFill="1" applyBorder="1" applyAlignment="1">
      <alignment horizontal="center"/>
    </xf>
    <xf numFmtId="194" fontId="4" fillId="24" borderId="26" xfId="0" applyNumberFormat="1" applyFont="1" applyFill="1" applyBorder="1" applyAlignment="1">
      <alignment horizontal="center"/>
    </xf>
    <xf numFmtId="194" fontId="4" fillId="0" borderId="26" xfId="0" applyNumberFormat="1" applyFont="1" applyBorder="1" applyAlignment="1">
      <alignment horizontal="center" vertical="center" wrapText="1"/>
    </xf>
    <xf numFmtId="194" fontId="4" fillId="24" borderId="29" xfId="0" applyNumberFormat="1" applyFont="1" applyFill="1" applyBorder="1" applyAlignment="1">
      <alignment horizontal="center"/>
    </xf>
    <xf numFmtId="194" fontId="4" fillId="26" borderId="33" xfId="0" applyNumberFormat="1" applyFont="1" applyFill="1" applyBorder="1" applyAlignment="1">
      <alignment horizontal="center"/>
    </xf>
    <xf numFmtId="194" fontId="4" fillId="26" borderId="31" xfId="0" applyNumberFormat="1" applyFont="1" applyFill="1" applyBorder="1" applyAlignment="1">
      <alignment horizontal="center"/>
    </xf>
    <xf numFmtId="194" fontId="4" fillId="26" borderId="31" xfId="0" applyNumberFormat="1" applyFont="1" applyFill="1" applyBorder="1" applyAlignment="1">
      <alignment horizontal="center" vertical="center" wrapText="1"/>
    </xf>
    <xf numFmtId="194" fontId="4" fillId="26" borderId="34" xfId="0" applyNumberFormat="1" applyFont="1" applyFill="1" applyBorder="1" applyAlignment="1">
      <alignment horizontal="center"/>
    </xf>
    <xf numFmtId="3" fontId="4" fillId="24" borderId="0" xfId="0" applyNumberFormat="1" applyFont="1" applyFill="1" applyBorder="1" applyAlignment="1">
      <alignment horizontal="center"/>
    </xf>
    <xf numFmtId="3" fontId="3" fillId="24" borderId="10" xfId="0" applyNumberFormat="1" applyFont="1" applyFill="1" applyBorder="1" applyAlignment="1">
      <alignment horizontal="center"/>
    </xf>
    <xf numFmtId="3" fontId="3" fillId="24" borderId="13" xfId="0" applyNumberFormat="1" applyFont="1" applyFill="1" applyBorder="1" applyAlignment="1">
      <alignment horizontal="center"/>
    </xf>
    <xf numFmtId="3" fontId="4" fillId="24" borderId="27" xfId="0" applyNumberFormat="1" applyFont="1" applyFill="1" applyBorder="1" applyAlignment="1">
      <alignment horizontal="center"/>
    </xf>
    <xf numFmtId="3" fontId="4" fillId="26" borderId="32" xfId="0" applyNumberFormat="1" applyFont="1" applyFill="1" applyBorder="1" applyAlignment="1">
      <alignment horizontal="center"/>
    </xf>
    <xf numFmtId="3" fontId="3" fillId="27" borderId="25" xfId="0" applyNumberFormat="1" applyFont="1" applyFill="1" applyBorder="1" applyAlignment="1">
      <alignment horizontal="center"/>
    </xf>
    <xf numFmtId="3" fontId="3" fillId="27" borderId="10" xfId="0" applyNumberFormat="1" applyFont="1" applyFill="1" applyBorder="1" applyAlignment="1">
      <alignment horizontal="center"/>
    </xf>
    <xf numFmtId="3" fontId="0" fillId="27" borderId="0" xfId="0" applyNumberFormat="1" applyFill="1" applyAlignment="1">
      <alignment horizontal="center"/>
    </xf>
    <xf numFmtId="194" fontId="4" fillId="24" borderId="14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194" fontId="4" fillId="24" borderId="28" xfId="0" applyNumberFormat="1" applyFont="1" applyFill="1" applyBorder="1" applyAlignment="1">
      <alignment horizontal="center" vertical="center"/>
    </xf>
    <xf numFmtId="194" fontId="4" fillId="24" borderId="26" xfId="0" applyNumberFormat="1" applyFont="1" applyFill="1" applyBorder="1" applyAlignment="1">
      <alignment horizontal="center" vertical="center"/>
    </xf>
    <xf numFmtId="194" fontId="4" fillId="24" borderId="29" xfId="0" applyNumberFormat="1" applyFont="1" applyFill="1" applyBorder="1" applyAlignment="1">
      <alignment horizontal="center" vertical="center"/>
    </xf>
    <xf numFmtId="194" fontId="4" fillId="26" borderId="33" xfId="0" applyNumberFormat="1" applyFont="1" applyFill="1" applyBorder="1" applyAlignment="1">
      <alignment horizontal="center" vertical="center"/>
    </xf>
    <xf numFmtId="194" fontId="4" fillId="26" borderId="31" xfId="0" applyNumberFormat="1" applyFont="1" applyFill="1" applyBorder="1" applyAlignment="1">
      <alignment horizontal="center" vertical="center"/>
    </xf>
    <xf numFmtId="194" fontId="4" fillId="26" borderId="34" xfId="0" applyNumberFormat="1" applyFont="1" applyFill="1" applyBorder="1" applyAlignment="1">
      <alignment horizontal="center" vertical="center"/>
    </xf>
    <xf numFmtId="0" fontId="3" fillId="27" borderId="25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0" fillId="27" borderId="0" xfId="0" applyFill="1" applyAlignment="1">
      <alignment horizontal="center" vertical="center"/>
    </xf>
    <xf numFmtId="194" fontId="4" fillId="24" borderId="31" xfId="0" applyNumberFormat="1" applyFont="1" applyFill="1" applyBorder="1" applyAlignment="1">
      <alignment horizontal="center"/>
    </xf>
    <xf numFmtId="194" fontId="4" fillId="0" borderId="31" xfId="0" applyNumberFormat="1" applyFont="1" applyBorder="1" applyAlignment="1">
      <alignment horizontal="center" vertical="center" wrapText="1"/>
    </xf>
    <xf numFmtId="194" fontId="4" fillId="24" borderId="33" xfId="0" applyNumberFormat="1" applyFont="1" applyFill="1" applyBorder="1" applyAlignment="1">
      <alignment horizontal="center"/>
    </xf>
    <xf numFmtId="194" fontId="4" fillId="24" borderId="34" xfId="0" applyNumberFormat="1" applyFont="1" applyFill="1" applyBorder="1" applyAlignment="1">
      <alignment horizontal="center"/>
    </xf>
    <xf numFmtId="3" fontId="4" fillId="24" borderId="12" xfId="0" applyNumberFormat="1" applyFont="1" applyFill="1" applyBorder="1" applyAlignment="1">
      <alignment horizontal="center"/>
    </xf>
    <xf numFmtId="3" fontId="4" fillId="24" borderId="32" xfId="0" applyNumberFormat="1" applyFont="1" applyFill="1" applyBorder="1" applyAlignment="1">
      <alignment horizontal="center"/>
    </xf>
    <xf numFmtId="1" fontId="4" fillId="0" borderId="31" xfId="0" applyNumberFormat="1" applyFont="1" applyBorder="1" applyAlignment="1">
      <alignment horizontal="center" vertical="center" wrapText="1"/>
    </xf>
    <xf numFmtId="3" fontId="3" fillId="24" borderId="12" xfId="0" applyNumberFormat="1" applyFont="1" applyFill="1" applyBorder="1" applyAlignment="1">
      <alignment horizontal="center"/>
    </xf>
    <xf numFmtId="3" fontId="4" fillId="24" borderId="12" xfId="0" applyNumberFormat="1" applyFont="1" applyFill="1" applyBorder="1" applyAlignment="1">
      <alignment horizontal="center" vertical="center"/>
    </xf>
    <xf numFmtId="1" fontId="3" fillId="24" borderId="10" xfId="0" applyNumberFormat="1" applyFont="1" applyFill="1" applyBorder="1" applyAlignment="1">
      <alignment horizontal="center" vertical="center"/>
    </xf>
    <xf numFmtId="1" fontId="3" fillId="24" borderId="13" xfId="0" applyNumberFormat="1" applyFont="1" applyFill="1" applyBorder="1" applyAlignment="1">
      <alignment horizontal="center" vertical="center"/>
    </xf>
    <xf numFmtId="1" fontId="3" fillId="24" borderId="12" xfId="0" applyNumberFormat="1" applyFont="1" applyFill="1" applyBorder="1" applyAlignment="1">
      <alignment horizontal="center" vertical="center"/>
    </xf>
    <xf numFmtId="1" fontId="3" fillId="27" borderId="25" xfId="0" applyNumberFormat="1" applyFont="1" applyFill="1" applyBorder="1" applyAlignment="1">
      <alignment horizontal="center" vertical="center"/>
    </xf>
    <xf numFmtId="1" fontId="0" fillId="27" borderId="0" xfId="0" applyNumberFormat="1" applyFill="1" applyAlignment="1">
      <alignment horizontal="center" vertical="center"/>
    </xf>
    <xf numFmtId="0" fontId="3" fillId="24" borderId="41" xfId="0" applyFont="1" applyFill="1" applyBorder="1" applyAlignment="1">
      <alignment/>
    </xf>
    <xf numFmtId="194" fontId="0" fillId="27" borderId="0" xfId="0" applyNumberFormat="1" applyFill="1" applyAlignment="1">
      <alignment/>
    </xf>
    <xf numFmtId="194" fontId="4" fillId="24" borderId="27" xfId="0" applyNumberFormat="1" applyFont="1" applyFill="1" applyBorder="1" applyAlignment="1">
      <alignment/>
    </xf>
    <xf numFmtId="0" fontId="4" fillId="27" borderId="16" xfId="0" applyFont="1" applyFill="1" applyBorder="1" applyAlignment="1">
      <alignment horizontal="center"/>
    </xf>
    <xf numFmtId="3" fontId="4" fillId="27" borderId="42" xfId="0" applyNumberFormat="1" applyFont="1" applyFill="1" applyBorder="1" applyAlignment="1">
      <alignment horizontal="center"/>
    </xf>
    <xf numFmtId="1" fontId="4" fillId="27" borderId="0" xfId="0" applyNumberFormat="1" applyFont="1" applyFill="1" applyBorder="1" applyAlignment="1">
      <alignment horizontal="center" vertical="center" wrapText="1"/>
    </xf>
    <xf numFmtId="194" fontId="4" fillId="27" borderId="42" xfId="0" applyNumberFormat="1" applyFont="1" applyFill="1" applyBorder="1" applyAlignment="1">
      <alignment/>
    </xf>
    <xf numFmtId="194" fontId="4" fillId="27" borderId="0" xfId="0" applyNumberFormat="1" applyFont="1" applyFill="1" applyBorder="1" applyAlignment="1">
      <alignment horizontal="center"/>
    </xf>
    <xf numFmtId="194" fontId="4" fillId="27" borderId="0" xfId="0" applyNumberFormat="1" applyFont="1" applyFill="1" applyBorder="1" applyAlignment="1">
      <alignment horizontal="center" vertical="center" wrapText="1"/>
    </xf>
    <xf numFmtId="194" fontId="4" fillId="27" borderId="16" xfId="0" applyNumberFormat="1" applyFont="1" applyFill="1" applyBorder="1" applyAlignment="1">
      <alignment horizontal="center"/>
    </xf>
    <xf numFmtId="194" fontId="4" fillId="27" borderId="24" xfId="0" applyNumberFormat="1" applyFont="1" applyFill="1" applyBorder="1" applyAlignment="1">
      <alignment horizontal="center"/>
    </xf>
    <xf numFmtId="0" fontId="4" fillId="28" borderId="19" xfId="0" applyFont="1" applyFill="1" applyBorder="1" applyAlignment="1">
      <alignment horizontal="center"/>
    </xf>
    <xf numFmtId="3" fontId="4" fillId="28" borderId="18" xfId="0" applyNumberFormat="1" applyFont="1" applyFill="1" applyBorder="1" applyAlignment="1">
      <alignment horizontal="center"/>
    </xf>
    <xf numFmtId="1" fontId="4" fillId="28" borderId="17" xfId="0" applyNumberFormat="1" applyFont="1" applyFill="1" applyBorder="1" applyAlignment="1">
      <alignment horizontal="center" vertical="center" wrapText="1"/>
    </xf>
    <xf numFmtId="194" fontId="4" fillId="28" borderId="18" xfId="0" applyNumberFormat="1" applyFont="1" applyFill="1" applyBorder="1" applyAlignment="1">
      <alignment/>
    </xf>
    <xf numFmtId="194" fontId="4" fillId="28" borderId="17" xfId="0" applyNumberFormat="1" applyFont="1" applyFill="1" applyBorder="1" applyAlignment="1">
      <alignment horizontal="center"/>
    </xf>
    <xf numFmtId="194" fontId="4" fillId="28" borderId="17" xfId="0" applyNumberFormat="1" applyFont="1" applyFill="1" applyBorder="1" applyAlignment="1">
      <alignment horizontal="center" vertical="center" wrapText="1"/>
    </xf>
    <xf numFmtId="194" fontId="4" fillId="28" borderId="19" xfId="0" applyNumberFormat="1" applyFont="1" applyFill="1" applyBorder="1" applyAlignment="1">
      <alignment horizontal="center"/>
    </xf>
    <xf numFmtId="194" fontId="4" fillId="28" borderId="20" xfId="0" applyNumberFormat="1" applyFont="1" applyFill="1" applyBorder="1" applyAlignment="1">
      <alignment horizontal="center"/>
    </xf>
    <xf numFmtId="0" fontId="4" fillId="28" borderId="16" xfId="0" applyFont="1" applyFill="1" applyBorder="1" applyAlignment="1">
      <alignment horizontal="center"/>
    </xf>
    <xf numFmtId="3" fontId="4" fillId="28" borderId="42" xfId="0" applyNumberFormat="1" applyFont="1" applyFill="1" applyBorder="1" applyAlignment="1">
      <alignment horizontal="center" vertical="center"/>
    </xf>
    <xf numFmtId="1" fontId="4" fillId="28" borderId="0" xfId="0" applyNumberFormat="1" applyFont="1" applyFill="1" applyBorder="1" applyAlignment="1">
      <alignment horizontal="center" vertical="center" wrapText="1"/>
    </xf>
    <xf numFmtId="194" fontId="4" fillId="28" borderId="42" xfId="0" applyNumberFormat="1" applyFont="1" applyFill="1" applyBorder="1" applyAlignment="1">
      <alignment/>
    </xf>
    <xf numFmtId="194" fontId="4" fillId="28" borderId="16" xfId="0" applyNumberFormat="1" applyFont="1" applyFill="1" applyBorder="1" applyAlignment="1">
      <alignment horizontal="center" vertical="center"/>
    </xf>
    <xf numFmtId="194" fontId="4" fillId="28" borderId="0" xfId="0" applyNumberFormat="1" applyFont="1" applyFill="1" applyBorder="1" applyAlignment="1">
      <alignment horizontal="center" vertical="center" wrapText="1"/>
    </xf>
    <xf numFmtId="194" fontId="4" fillId="28" borderId="0" xfId="0" applyNumberFormat="1" applyFont="1" applyFill="1" applyBorder="1" applyAlignment="1">
      <alignment horizontal="center" vertical="center"/>
    </xf>
    <xf numFmtId="194" fontId="4" fillId="28" borderId="24" xfId="0" applyNumberFormat="1" applyFont="1" applyFill="1" applyBorder="1" applyAlignment="1">
      <alignment horizontal="center" vertical="center"/>
    </xf>
    <xf numFmtId="0" fontId="4" fillId="27" borderId="43" xfId="0" applyFont="1" applyFill="1" applyBorder="1" applyAlignment="1">
      <alignment horizontal="center"/>
    </xf>
    <xf numFmtId="3" fontId="4" fillId="27" borderId="44" xfId="0" applyNumberFormat="1" applyFont="1" applyFill="1" applyBorder="1" applyAlignment="1">
      <alignment horizontal="center" vertical="center"/>
    </xf>
    <xf numFmtId="1" fontId="4" fillId="27" borderId="45" xfId="0" applyNumberFormat="1" applyFont="1" applyFill="1" applyBorder="1" applyAlignment="1">
      <alignment horizontal="center" vertical="center" wrapText="1"/>
    </xf>
    <xf numFmtId="194" fontId="4" fillId="27" borderId="44" xfId="0" applyNumberFormat="1" applyFont="1" applyFill="1" applyBorder="1" applyAlignment="1">
      <alignment/>
    </xf>
    <xf numFmtId="194" fontId="4" fillId="27" borderId="43" xfId="0" applyNumberFormat="1" applyFont="1" applyFill="1" applyBorder="1" applyAlignment="1">
      <alignment horizontal="center" vertical="center"/>
    </xf>
    <xf numFmtId="194" fontId="4" fillId="27" borderId="45" xfId="0" applyNumberFormat="1" applyFont="1" applyFill="1" applyBorder="1" applyAlignment="1">
      <alignment horizontal="center" vertical="center" wrapText="1"/>
    </xf>
    <xf numFmtId="194" fontId="4" fillId="27" borderId="45" xfId="0" applyNumberFormat="1" applyFont="1" applyFill="1" applyBorder="1" applyAlignment="1">
      <alignment horizontal="center" vertical="center"/>
    </xf>
    <xf numFmtId="194" fontId="4" fillId="27" borderId="46" xfId="0" applyNumberFormat="1" applyFont="1" applyFill="1" applyBorder="1" applyAlignment="1">
      <alignment horizontal="center" vertical="center"/>
    </xf>
    <xf numFmtId="0" fontId="4" fillId="27" borderId="37" xfId="0" applyFont="1" applyFill="1" applyBorder="1" applyAlignment="1">
      <alignment horizontal="center"/>
    </xf>
    <xf numFmtId="3" fontId="4" fillId="27" borderId="36" xfId="0" applyNumberFormat="1" applyFont="1" applyFill="1" applyBorder="1" applyAlignment="1">
      <alignment horizontal="center"/>
    </xf>
    <xf numFmtId="1" fontId="4" fillId="27" borderId="35" xfId="0" applyNumberFormat="1" applyFont="1" applyFill="1" applyBorder="1" applyAlignment="1">
      <alignment horizontal="center" vertical="center" wrapText="1"/>
    </xf>
    <xf numFmtId="194" fontId="4" fillId="27" borderId="36" xfId="0" applyNumberFormat="1" applyFont="1" applyFill="1" applyBorder="1" applyAlignment="1">
      <alignment/>
    </xf>
    <xf numFmtId="194" fontId="4" fillId="27" borderId="35" xfId="0" applyNumberFormat="1" applyFont="1" applyFill="1" applyBorder="1" applyAlignment="1">
      <alignment horizontal="center"/>
    </xf>
    <xf numFmtId="194" fontId="4" fillId="27" borderId="35" xfId="0" applyNumberFormat="1" applyFont="1" applyFill="1" applyBorder="1" applyAlignment="1">
      <alignment horizontal="center" vertical="center" wrapText="1"/>
    </xf>
    <xf numFmtId="194" fontId="4" fillId="27" borderId="37" xfId="0" applyNumberFormat="1" applyFont="1" applyFill="1" applyBorder="1" applyAlignment="1">
      <alignment horizontal="center"/>
    </xf>
    <xf numFmtId="194" fontId="4" fillId="27" borderId="38" xfId="0" applyNumberFormat="1" applyFont="1" applyFill="1" applyBorder="1" applyAlignment="1">
      <alignment horizontal="center"/>
    </xf>
    <xf numFmtId="0" fontId="4" fillId="28" borderId="43" xfId="0" applyFont="1" applyFill="1" applyBorder="1" applyAlignment="1">
      <alignment horizontal="center"/>
    </xf>
    <xf numFmtId="3" fontId="4" fillId="28" borderId="44" xfId="0" applyNumberFormat="1" applyFont="1" applyFill="1" applyBorder="1" applyAlignment="1">
      <alignment horizontal="center"/>
    </xf>
    <xf numFmtId="1" fontId="4" fillId="28" borderId="45" xfId="0" applyNumberFormat="1" applyFont="1" applyFill="1" applyBorder="1" applyAlignment="1">
      <alignment horizontal="center" vertical="center" wrapText="1"/>
    </xf>
    <xf numFmtId="194" fontId="4" fillId="28" borderId="44" xfId="0" applyNumberFormat="1" applyFont="1" applyFill="1" applyBorder="1" applyAlignment="1">
      <alignment/>
    </xf>
    <xf numFmtId="194" fontId="4" fillId="28" borderId="45" xfId="0" applyNumberFormat="1" applyFont="1" applyFill="1" applyBorder="1" applyAlignment="1">
      <alignment horizontal="center"/>
    </xf>
    <xf numFmtId="194" fontId="4" fillId="28" borderId="45" xfId="0" applyNumberFormat="1" applyFont="1" applyFill="1" applyBorder="1" applyAlignment="1">
      <alignment horizontal="center" vertical="center" wrapText="1"/>
    </xf>
    <xf numFmtId="194" fontId="4" fillId="28" borderId="43" xfId="0" applyNumberFormat="1" applyFont="1" applyFill="1" applyBorder="1" applyAlignment="1">
      <alignment horizontal="center"/>
    </xf>
    <xf numFmtId="194" fontId="4" fillId="28" borderId="46" xfId="0" applyNumberFormat="1" applyFont="1" applyFill="1" applyBorder="1" applyAlignment="1">
      <alignment horizontal="center"/>
    </xf>
    <xf numFmtId="0" fontId="4" fillId="26" borderId="28" xfId="0" applyFont="1" applyFill="1" applyBorder="1" applyAlignment="1">
      <alignment horizontal="center"/>
    </xf>
    <xf numFmtId="3" fontId="4" fillId="26" borderId="27" xfId="0" applyNumberFormat="1" applyFont="1" applyFill="1" applyBorder="1" applyAlignment="1">
      <alignment horizontal="center" vertical="center"/>
    </xf>
    <xf numFmtId="1" fontId="4" fillId="26" borderId="26" xfId="0" applyNumberFormat="1" applyFont="1" applyFill="1" applyBorder="1" applyAlignment="1">
      <alignment horizontal="center" vertical="center" wrapText="1"/>
    </xf>
    <xf numFmtId="194" fontId="4" fillId="26" borderId="28" xfId="0" applyNumberFormat="1" applyFont="1" applyFill="1" applyBorder="1" applyAlignment="1">
      <alignment horizontal="center" vertical="center"/>
    </xf>
    <xf numFmtId="194" fontId="4" fillId="26" borderId="26" xfId="0" applyNumberFormat="1" applyFont="1" applyFill="1" applyBorder="1" applyAlignment="1">
      <alignment horizontal="center" vertical="center" wrapText="1"/>
    </xf>
    <xf numFmtId="194" fontId="4" fillId="26" borderId="26" xfId="0" applyNumberFormat="1" applyFont="1" applyFill="1" applyBorder="1" applyAlignment="1">
      <alignment horizontal="center" vertical="center"/>
    </xf>
    <xf numFmtId="194" fontId="4" fillId="26" borderId="29" xfId="0" applyNumberFormat="1" applyFont="1" applyFill="1" applyBorder="1" applyAlignment="1">
      <alignment horizontal="center" vertical="center"/>
    </xf>
    <xf numFmtId="0" fontId="4" fillId="28" borderId="28" xfId="0" applyFont="1" applyFill="1" applyBorder="1" applyAlignment="1">
      <alignment horizontal="center"/>
    </xf>
    <xf numFmtId="3" fontId="4" fillId="28" borderId="27" xfId="0" applyNumberFormat="1" applyFont="1" applyFill="1" applyBorder="1" applyAlignment="1">
      <alignment horizontal="center" vertical="center"/>
    </xf>
    <xf numFmtId="1" fontId="4" fillId="28" borderId="26" xfId="0" applyNumberFormat="1" applyFont="1" applyFill="1" applyBorder="1" applyAlignment="1">
      <alignment horizontal="center" vertical="center" wrapText="1"/>
    </xf>
    <xf numFmtId="194" fontId="4" fillId="28" borderId="27" xfId="0" applyNumberFormat="1" applyFont="1" applyFill="1" applyBorder="1" applyAlignment="1">
      <alignment/>
    </xf>
    <xf numFmtId="194" fontId="4" fillId="28" borderId="28" xfId="0" applyNumberFormat="1" applyFont="1" applyFill="1" applyBorder="1" applyAlignment="1">
      <alignment horizontal="center" vertical="center"/>
    </xf>
    <xf numFmtId="194" fontId="4" fillId="28" borderId="26" xfId="0" applyNumberFormat="1" applyFont="1" applyFill="1" applyBorder="1" applyAlignment="1">
      <alignment horizontal="center" vertical="center" wrapText="1"/>
    </xf>
    <xf numFmtId="194" fontId="4" fillId="28" borderId="26" xfId="0" applyNumberFormat="1" applyFont="1" applyFill="1" applyBorder="1" applyAlignment="1">
      <alignment horizontal="center" vertical="center"/>
    </xf>
    <xf numFmtId="194" fontId="4" fillId="28" borderId="29" xfId="0" applyNumberFormat="1" applyFont="1" applyFill="1" applyBorder="1" applyAlignment="1">
      <alignment horizontal="center" vertical="center"/>
    </xf>
    <xf numFmtId="0" fontId="4" fillId="27" borderId="28" xfId="0" applyFont="1" applyFill="1" applyBorder="1" applyAlignment="1">
      <alignment horizontal="center"/>
    </xf>
    <xf numFmtId="3" fontId="4" fillId="27" borderId="27" xfId="0" applyNumberFormat="1" applyFont="1" applyFill="1" applyBorder="1" applyAlignment="1">
      <alignment horizontal="center" vertical="center"/>
    </xf>
    <xf numFmtId="1" fontId="4" fillId="27" borderId="26" xfId="0" applyNumberFormat="1" applyFont="1" applyFill="1" applyBorder="1" applyAlignment="1">
      <alignment horizontal="center" vertical="center" wrapText="1"/>
    </xf>
    <xf numFmtId="194" fontId="4" fillId="27" borderId="27" xfId="0" applyNumberFormat="1" applyFont="1" applyFill="1" applyBorder="1" applyAlignment="1">
      <alignment/>
    </xf>
    <xf numFmtId="194" fontId="4" fillId="27" borderId="28" xfId="0" applyNumberFormat="1" applyFont="1" applyFill="1" applyBorder="1" applyAlignment="1">
      <alignment horizontal="center" vertical="center"/>
    </xf>
    <xf numFmtId="194" fontId="4" fillId="27" borderId="26" xfId="0" applyNumberFormat="1" applyFont="1" applyFill="1" applyBorder="1" applyAlignment="1">
      <alignment horizontal="center" vertical="center" wrapText="1"/>
    </xf>
    <xf numFmtId="194" fontId="4" fillId="27" borderId="26" xfId="0" applyNumberFormat="1" applyFont="1" applyFill="1" applyBorder="1" applyAlignment="1">
      <alignment horizontal="center" vertical="center"/>
    </xf>
    <xf numFmtId="194" fontId="4" fillId="27" borderId="29" xfId="0" applyNumberFormat="1" applyFont="1" applyFill="1" applyBorder="1" applyAlignment="1">
      <alignment horizontal="center" vertical="center"/>
    </xf>
    <xf numFmtId="3" fontId="4" fillId="28" borderId="27" xfId="0" applyNumberFormat="1" applyFont="1" applyFill="1" applyBorder="1" applyAlignment="1">
      <alignment horizontal="center"/>
    </xf>
    <xf numFmtId="194" fontId="4" fillId="28" borderId="26" xfId="0" applyNumberFormat="1" applyFont="1" applyFill="1" applyBorder="1" applyAlignment="1">
      <alignment horizontal="center"/>
    </xf>
    <xf numFmtId="194" fontId="4" fillId="28" borderId="28" xfId="0" applyNumberFormat="1" applyFont="1" applyFill="1" applyBorder="1" applyAlignment="1">
      <alignment horizontal="center"/>
    </xf>
    <xf numFmtId="194" fontId="4" fillId="28" borderId="29" xfId="0" applyNumberFormat="1" applyFont="1" applyFill="1" applyBorder="1" applyAlignment="1">
      <alignment horizontal="center"/>
    </xf>
    <xf numFmtId="0" fontId="4" fillId="28" borderId="33" xfId="0" applyFont="1" applyFill="1" applyBorder="1" applyAlignment="1">
      <alignment horizontal="center"/>
    </xf>
    <xf numFmtId="3" fontId="4" fillId="28" borderId="32" xfId="0" applyNumberFormat="1" applyFont="1" applyFill="1" applyBorder="1" applyAlignment="1">
      <alignment horizontal="center"/>
    </xf>
    <xf numFmtId="1" fontId="4" fillId="28" borderId="31" xfId="0" applyNumberFormat="1" applyFont="1" applyFill="1" applyBorder="1" applyAlignment="1">
      <alignment horizontal="center" vertical="center" wrapText="1"/>
    </xf>
    <xf numFmtId="194" fontId="4" fillId="28" borderId="32" xfId="0" applyNumberFormat="1" applyFont="1" applyFill="1" applyBorder="1" applyAlignment="1">
      <alignment/>
    </xf>
    <xf numFmtId="194" fontId="4" fillId="28" borderId="31" xfId="0" applyNumberFormat="1" applyFont="1" applyFill="1" applyBorder="1" applyAlignment="1">
      <alignment horizontal="center"/>
    </xf>
    <xf numFmtId="194" fontId="4" fillId="28" borderId="31" xfId="0" applyNumberFormat="1" applyFont="1" applyFill="1" applyBorder="1" applyAlignment="1">
      <alignment horizontal="center" vertical="center" wrapText="1"/>
    </xf>
    <xf numFmtId="194" fontId="4" fillId="28" borderId="33" xfId="0" applyNumberFormat="1" applyFont="1" applyFill="1" applyBorder="1" applyAlignment="1">
      <alignment horizontal="center"/>
    </xf>
    <xf numFmtId="194" fontId="4" fillId="28" borderId="34" xfId="0" applyNumberFormat="1" applyFont="1" applyFill="1" applyBorder="1" applyAlignment="1">
      <alignment horizontal="center"/>
    </xf>
    <xf numFmtId="0" fontId="0" fillId="25" borderId="0" xfId="0" applyFont="1" applyFill="1" applyAlignment="1">
      <alignment/>
    </xf>
    <xf numFmtId="0" fontId="25" fillId="25" borderId="0" xfId="0" applyFont="1" applyFill="1" applyAlignment="1">
      <alignment/>
    </xf>
    <xf numFmtId="0" fontId="31" fillId="27" borderId="0" xfId="54" applyFont="1" applyFill="1" applyBorder="1" applyAlignment="1">
      <alignment horizontal="right" vertical="center" wrapText="1"/>
      <protection/>
    </xf>
    <xf numFmtId="194" fontId="0" fillId="27" borderId="0" xfId="0" applyNumberFormat="1" applyFont="1" applyFill="1" applyAlignment="1">
      <alignment/>
    </xf>
    <xf numFmtId="0" fontId="4" fillId="27" borderId="33" xfId="0" applyFont="1" applyFill="1" applyBorder="1" applyAlignment="1">
      <alignment horizontal="center"/>
    </xf>
    <xf numFmtId="3" fontId="4" fillId="24" borderId="32" xfId="0" applyNumberFormat="1" applyFont="1" applyFill="1" applyBorder="1" applyAlignment="1">
      <alignment horizontal="center" vertical="center"/>
    </xf>
    <xf numFmtId="3" fontId="4" fillId="28" borderId="32" xfId="0" applyNumberFormat="1" applyFont="1" applyFill="1" applyBorder="1" applyAlignment="1">
      <alignment horizontal="center" vertical="center"/>
    </xf>
    <xf numFmtId="3" fontId="4" fillId="27" borderId="32" xfId="0" applyNumberFormat="1" applyFont="1" applyFill="1" applyBorder="1" applyAlignment="1">
      <alignment horizontal="center" vertical="center"/>
    </xf>
    <xf numFmtId="1" fontId="4" fillId="27" borderId="31" xfId="0" applyNumberFormat="1" applyFont="1" applyFill="1" applyBorder="1" applyAlignment="1">
      <alignment horizontal="center" vertical="center" wrapText="1"/>
    </xf>
    <xf numFmtId="194" fontId="4" fillId="27" borderId="32" xfId="0" applyNumberFormat="1" applyFont="1" applyFill="1" applyBorder="1" applyAlignment="1">
      <alignment/>
    </xf>
    <xf numFmtId="194" fontId="4" fillId="24" borderId="33" xfId="0" applyNumberFormat="1" applyFont="1" applyFill="1" applyBorder="1" applyAlignment="1">
      <alignment horizontal="center" vertical="center"/>
    </xf>
    <xf numFmtId="194" fontId="4" fillId="28" borderId="33" xfId="0" applyNumberFormat="1" applyFont="1" applyFill="1" applyBorder="1" applyAlignment="1">
      <alignment horizontal="center" vertical="center"/>
    </xf>
    <xf numFmtId="194" fontId="4" fillId="27" borderId="33" xfId="0" applyNumberFormat="1" applyFont="1" applyFill="1" applyBorder="1" applyAlignment="1">
      <alignment horizontal="center" vertical="center"/>
    </xf>
    <xf numFmtId="194" fontId="4" fillId="27" borderId="31" xfId="0" applyNumberFormat="1" applyFont="1" applyFill="1" applyBorder="1" applyAlignment="1">
      <alignment horizontal="center" vertical="center" wrapText="1"/>
    </xf>
    <xf numFmtId="194" fontId="4" fillId="24" borderId="31" xfId="0" applyNumberFormat="1" applyFont="1" applyFill="1" applyBorder="1" applyAlignment="1">
      <alignment horizontal="center" vertical="center"/>
    </xf>
    <xf numFmtId="194" fontId="4" fillId="28" borderId="31" xfId="0" applyNumberFormat="1" applyFont="1" applyFill="1" applyBorder="1" applyAlignment="1">
      <alignment horizontal="center" vertical="center"/>
    </xf>
    <xf numFmtId="194" fontId="4" fillId="27" borderId="31" xfId="0" applyNumberFormat="1" applyFont="1" applyFill="1" applyBorder="1" applyAlignment="1">
      <alignment horizontal="center" vertical="center"/>
    </xf>
    <xf numFmtId="194" fontId="4" fillId="24" borderId="34" xfId="0" applyNumberFormat="1" applyFont="1" applyFill="1" applyBorder="1" applyAlignment="1">
      <alignment horizontal="center" vertical="center"/>
    </xf>
    <xf numFmtId="194" fontId="4" fillId="28" borderId="34" xfId="0" applyNumberFormat="1" applyFont="1" applyFill="1" applyBorder="1" applyAlignment="1">
      <alignment horizontal="center" vertical="center"/>
    </xf>
    <xf numFmtId="194" fontId="4" fillId="27" borderId="34" xfId="0" applyNumberFormat="1" applyFont="1" applyFill="1" applyBorder="1" applyAlignment="1">
      <alignment horizontal="center" vertical="center"/>
    </xf>
    <xf numFmtId="0" fontId="0" fillId="27" borderId="0" xfId="0" applyFill="1" applyBorder="1" applyAlignment="1">
      <alignment/>
    </xf>
    <xf numFmtId="0" fontId="4" fillId="27" borderId="25" xfId="0" applyFont="1" applyFill="1" applyBorder="1" applyAlignment="1">
      <alignment horizontal="left"/>
    </xf>
    <xf numFmtId="0" fontId="3" fillId="24" borderId="47" xfId="0" applyFont="1" applyFill="1" applyBorder="1" applyAlignment="1">
      <alignment horizontal="center"/>
    </xf>
    <xf numFmtId="0" fontId="3" fillId="24" borderId="48" xfId="0" applyFont="1" applyFill="1" applyBorder="1" applyAlignment="1">
      <alignment horizontal="center"/>
    </xf>
    <xf numFmtId="0" fontId="3" fillId="24" borderId="47" xfId="0" applyFont="1" applyFill="1" applyBorder="1" applyAlignment="1">
      <alignment horizontal="center" vertical="center" wrapText="1"/>
    </xf>
    <xf numFmtId="0" fontId="3" fillId="24" borderId="49" xfId="0" applyFont="1" applyFill="1" applyBorder="1" applyAlignment="1">
      <alignment horizontal="center" vertical="center" wrapText="1"/>
    </xf>
    <xf numFmtId="0" fontId="3" fillId="24" borderId="48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wrapText="1"/>
    </xf>
    <xf numFmtId="0" fontId="3" fillId="24" borderId="18" xfId="0" applyFont="1" applyFill="1" applyBorder="1" applyAlignment="1">
      <alignment horizont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1" fontId="4" fillId="29" borderId="0" xfId="0" applyNumberFormat="1" applyFont="1" applyFill="1" applyBorder="1" applyAlignment="1">
      <alignment horizontal="left" vertical="center" wrapText="1"/>
    </xf>
    <xf numFmtId="1" fontId="4" fillId="29" borderId="50" xfId="0" applyNumberFormat="1" applyFont="1" applyFill="1" applyBorder="1" applyAlignment="1">
      <alignment horizontal="left" vertical="center" wrapText="1"/>
    </xf>
    <xf numFmtId="0" fontId="24" fillId="27" borderId="0" xfId="54" applyFont="1" applyFill="1" applyBorder="1" applyAlignment="1">
      <alignment horizontal="right" vertical="center" wrapText="1"/>
      <protection/>
    </xf>
    <xf numFmtId="0" fontId="24" fillId="27" borderId="50" xfId="54" applyFont="1" applyFill="1" applyBorder="1" applyAlignment="1">
      <alignment horizontal="right" vertical="center" wrapText="1"/>
      <protection/>
    </xf>
    <xf numFmtId="3" fontId="3" fillId="24" borderId="14" xfId="0" applyNumberFormat="1" applyFont="1" applyFill="1" applyBorder="1" applyAlignment="1">
      <alignment horizontal="center" vertical="center" wrapText="1"/>
    </xf>
    <xf numFmtId="1" fontId="3" fillId="24" borderId="14" xfId="0" applyNumberFormat="1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3" fontId="3" fillId="24" borderId="47" xfId="0" applyNumberFormat="1" applyFont="1" applyFill="1" applyBorder="1" applyAlignment="1">
      <alignment horizontal="center" vertical="center" wrapText="1"/>
    </xf>
    <xf numFmtId="3" fontId="3" fillId="24" borderId="14" xfId="0" applyNumberFormat="1" applyFont="1" applyFill="1" applyBorder="1" applyAlignment="1">
      <alignment horizontal="center"/>
    </xf>
    <xf numFmtId="3" fontId="3" fillId="24" borderId="47" xfId="0" applyNumberFormat="1" applyFont="1" applyFill="1" applyBorder="1" applyAlignment="1">
      <alignment horizontal="center"/>
    </xf>
    <xf numFmtId="3" fontId="3" fillId="24" borderId="49" xfId="0" applyNumberFormat="1" applyFont="1" applyFill="1" applyBorder="1" applyAlignment="1">
      <alignment horizontal="center"/>
    </xf>
    <xf numFmtId="3" fontId="3" fillId="24" borderId="15" xfId="0" applyNumberFormat="1" applyFont="1" applyFill="1" applyBorder="1" applyAlignment="1">
      <alignment horizontal="center" wrapText="1"/>
    </xf>
    <xf numFmtId="3" fontId="3" fillId="24" borderId="18" xfId="0" applyNumberFormat="1" applyFont="1" applyFill="1" applyBorder="1" applyAlignment="1">
      <alignment horizontal="center" wrapText="1"/>
    </xf>
    <xf numFmtId="3" fontId="3" fillId="24" borderId="15" xfId="0" applyNumberFormat="1" applyFont="1" applyFill="1" applyBorder="1" applyAlignment="1">
      <alignment horizontal="center"/>
    </xf>
    <xf numFmtId="3" fontId="3" fillId="24" borderId="18" xfId="0" applyNumberFormat="1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/>
    </xf>
    <xf numFmtId="0" fontId="3" fillId="24" borderId="18" xfId="0" applyFont="1" applyFill="1" applyBorder="1" applyAlignment="1">
      <alignment horizontal="center"/>
    </xf>
    <xf numFmtId="0" fontId="3" fillId="24" borderId="23" xfId="0" applyFont="1" applyFill="1" applyBorder="1" applyAlignment="1">
      <alignment horizontal="center"/>
    </xf>
    <xf numFmtId="0" fontId="3" fillId="24" borderId="19" xfId="0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/>
    </xf>
    <xf numFmtId="0" fontId="4" fillId="29" borderId="0" xfId="0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center" vertical="center"/>
    </xf>
    <xf numFmtId="0" fontId="3" fillId="24" borderId="47" xfId="0" applyFont="1" applyFill="1" applyBorder="1" applyAlignment="1">
      <alignment horizontal="center" vertical="center"/>
    </xf>
    <xf numFmtId="0" fontId="3" fillId="24" borderId="48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4" fillId="27" borderId="0" xfId="0" applyFont="1" applyFill="1" applyBorder="1" applyAlignment="1">
      <alignment horizontal="left" wrapText="1"/>
    </xf>
    <xf numFmtId="0" fontId="4" fillId="27" borderId="50" xfId="0" applyFont="1" applyFill="1" applyBorder="1" applyAlignment="1">
      <alignment horizontal="left" wrapText="1"/>
    </xf>
    <xf numFmtId="0" fontId="4" fillId="25" borderId="0" xfId="0" applyFont="1" applyFill="1" applyBorder="1" applyAlignment="1">
      <alignment horizontal="left" vertical="center" wrapText="1"/>
    </xf>
    <xf numFmtId="0" fontId="4" fillId="27" borderId="0" xfId="55" applyFont="1" applyFill="1" applyAlignment="1">
      <alignment horizontal="left" wrapText="1"/>
      <protection/>
    </xf>
    <xf numFmtId="0" fontId="4" fillId="29" borderId="0" xfId="0" applyFont="1" applyFill="1" applyBorder="1" applyAlignment="1">
      <alignment horizontal="left" vertical="top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 6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4</xdr:col>
      <xdr:colOff>457200</xdr:colOff>
      <xdr:row>5</xdr:row>
      <xdr:rowOff>38100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353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1638300</xdr:colOff>
      <xdr:row>5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1752600</xdr:colOff>
      <xdr:row>6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0</xdr:rowOff>
    </xdr:from>
    <xdr:to>
      <xdr:col>3</xdr:col>
      <xdr:colOff>2200275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0"/>
          <a:ext cx="34099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47625</xdr:rowOff>
    </xdr:from>
    <xdr:to>
      <xdr:col>3</xdr:col>
      <xdr:colOff>1733550</xdr:colOff>
      <xdr:row>6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47625"/>
          <a:ext cx="34099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28575</xdr:rowOff>
    </xdr:from>
    <xdr:to>
      <xdr:col>3</xdr:col>
      <xdr:colOff>1800225</xdr:colOff>
      <xdr:row>5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34099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dustria\MTMR\2015\2015-2\C&#243;dig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de ruta"/>
      <sheetName val="Tabla&gt;presidente"/>
      <sheetName val="Por Regiones "/>
      <sheetName val="VARCONT&gt;COSTA"/>
      <sheetName val="VARCONT&gt;BOGOTA"/>
      <sheetName val="VARCONT&gt;ORIENTE"/>
      <sheetName val="VARCONT&gt;CALI"/>
      <sheetName val="VARCONT&gt;EJE"/>
      <sheetName val="VARCONT&gt;MEDELLIN"/>
      <sheetName val="Matriz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N466"/>
  <sheetViews>
    <sheetView zoomScalePageLayoutView="0" workbookViewId="0" topLeftCell="A2">
      <selection activeCell="E18" sqref="E18"/>
    </sheetView>
  </sheetViews>
  <sheetFormatPr defaultColWidth="11.421875" defaultRowHeight="12.75"/>
  <cols>
    <col min="1" max="1" width="11.421875" style="126" customWidth="1"/>
    <col min="2" max="2" width="9.00390625" style="175" customWidth="1"/>
    <col min="3" max="3" width="4.421875" style="153" customWidth="1"/>
    <col min="4" max="4" width="24.28125" style="123" bestFit="1" customWidth="1"/>
    <col min="5" max="5" width="6.28125" style="126" bestFit="1" customWidth="1"/>
    <col min="6" max="6" width="8.8515625" style="126" customWidth="1"/>
    <col min="7" max="7" width="6.28125" style="126" bestFit="1" customWidth="1"/>
    <col min="8" max="8" width="4.57421875" style="126" bestFit="1" customWidth="1"/>
    <col min="9" max="9" width="16.421875" style="126" customWidth="1"/>
    <col min="10" max="10" width="9.7109375" style="126" bestFit="1" customWidth="1"/>
    <col min="11" max="11" width="7.57421875" style="126" bestFit="1" customWidth="1"/>
    <col min="12" max="12" width="11.7109375" style="126" bestFit="1" customWidth="1"/>
    <col min="13" max="13" width="10.57421875" style="126" bestFit="1" customWidth="1"/>
    <col min="14" max="16384" width="11.421875" style="123" customWidth="1"/>
  </cols>
  <sheetData>
    <row r="1" spans="1:13" s="121" customFormat="1" ht="12.75" customHeight="1">
      <c r="A1" s="289"/>
      <c r="B1" s="289"/>
      <c r="C1" s="289"/>
      <c r="D1" s="289"/>
      <c r="E1" s="289"/>
      <c r="F1" s="322" t="s">
        <v>66</v>
      </c>
      <c r="G1" s="322"/>
      <c r="H1" s="322"/>
      <c r="I1" s="322"/>
      <c r="J1" s="322"/>
      <c r="K1" s="322"/>
      <c r="L1" s="322"/>
      <c r="M1" s="323"/>
    </row>
    <row r="2" spans="1:13" s="121" customFormat="1" ht="12.75" customHeight="1">
      <c r="A2" s="289"/>
      <c r="B2" s="289"/>
      <c r="C2" s="289"/>
      <c r="D2" s="289"/>
      <c r="E2" s="289"/>
      <c r="F2" s="322"/>
      <c r="G2" s="322"/>
      <c r="H2" s="322"/>
      <c r="I2" s="322"/>
      <c r="J2" s="322"/>
      <c r="K2" s="322"/>
      <c r="L2" s="322"/>
      <c r="M2" s="323"/>
    </row>
    <row r="3" spans="1:13" s="121" customFormat="1" ht="12.75" customHeight="1">
      <c r="A3" s="289"/>
      <c r="B3" s="289"/>
      <c r="C3" s="289"/>
      <c r="D3" s="289"/>
      <c r="E3" s="289"/>
      <c r="F3" s="322"/>
      <c r="G3" s="322"/>
      <c r="H3" s="322"/>
      <c r="I3" s="322"/>
      <c r="J3" s="322"/>
      <c r="K3" s="322"/>
      <c r="L3" s="322"/>
      <c r="M3" s="323"/>
    </row>
    <row r="4" spans="1:13" s="121" customFormat="1" ht="12.75" customHeight="1">
      <c r="A4" s="289"/>
      <c r="B4" s="289"/>
      <c r="C4" s="289"/>
      <c r="D4" s="289"/>
      <c r="E4" s="289"/>
      <c r="F4" s="322"/>
      <c r="G4" s="322"/>
      <c r="H4" s="322"/>
      <c r="I4" s="322"/>
      <c r="J4" s="322"/>
      <c r="K4" s="322"/>
      <c r="L4" s="322"/>
      <c r="M4" s="323"/>
    </row>
    <row r="5" spans="1:13" s="121" customFormat="1" ht="14.25" customHeight="1">
      <c r="A5" s="290"/>
      <c r="B5" s="290"/>
      <c r="C5" s="290"/>
      <c r="D5" s="290"/>
      <c r="E5" s="290"/>
      <c r="F5" s="322"/>
      <c r="G5" s="322"/>
      <c r="H5" s="322"/>
      <c r="I5" s="322"/>
      <c r="J5" s="322"/>
      <c r="K5" s="322"/>
      <c r="L5" s="322"/>
      <c r="M5" s="323"/>
    </row>
    <row r="6" spans="1:13" s="121" customFormat="1" ht="14.25">
      <c r="A6" s="290"/>
      <c r="B6" s="290"/>
      <c r="C6" s="290"/>
      <c r="D6" s="290"/>
      <c r="E6" s="290"/>
      <c r="F6" s="290"/>
      <c r="G6" s="291"/>
      <c r="H6" s="291"/>
      <c r="I6" s="291"/>
      <c r="J6" s="291"/>
      <c r="K6" s="291"/>
      <c r="L6" s="53"/>
      <c r="M6" s="53"/>
    </row>
    <row r="7" spans="1:13" s="122" customFormat="1" ht="11.25">
      <c r="A7" s="6"/>
      <c r="B7" s="169"/>
      <c r="C7" s="146"/>
      <c r="D7" s="2"/>
      <c r="E7" s="6"/>
      <c r="F7" s="6"/>
      <c r="G7" s="6"/>
      <c r="H7" s="6"/>
      <c r="I7" s="6"/>
      <c r="J7" s="6"/>
      <c r="K7" s="6"/>
      <c r="L7" s="6"/>
      <c r="M7" s="6"/>
    </row>
    <row r="8" spans="1:13" s="122" customFormat="1" ht="11.25">
      <c r="A8" s="6"/>
      <c r="B8" s="169"/>
      <c r="C8" s="146"/>
      <c r="D8" s="2"/>
      <c r="E8" s="6"/>
      <c r="F8" s="6"/>
      <c r="G8" s="6"/>
      <c r="H8" s="6"/>
      <c r="I8" s="6"/>
      <c r="J8" s="6"/>
      <c r="K8" s="6"/>
      <c r="L8" s="6"/>
      <c r="M8" s="6"/>
    </row>
    <row r="9" spans="1:13" ht="15.75">
      <c r="A9" s="4" t="s">
        <v>22</v>
      </c>
      <c r="B9" s="169"/>
      <c r="C9" s="146"/>
      <c r="D9" s="2"/>
      <c r="E9" s="6"/>
      <c r="F9" s="6"/>
      <c r="G9" s="6"/>
      <c r="H9" s="6"/>
      <c r="I9" s="6"/>
      <c r="J9" s="6"/>
      <c r="K9" s="6"/>
      <c r="L9" s="6"/>
      <c r="M9" s="6"/>
    </row>
    <row r="10" spans="1:13" ht="15.75">
      <c r="A10" s="4" t="s">
        <v>50</v>
      </c>
      <c r="B10" s="169"/>
      <c r="C10" s="146"/>
      <c r="D10" s="2"/>
      <c r="E10" s="6"/>
      <c r="F10" s="6"/>
      <c r="G10" s="6"/>
      <c r="H10" s="6"/>
      <c r="I10" s="6"/>
      <c r="J10" s="6"/>
      <c r="K10" s="6"/>
      <c r="L10" s="6"/>
      <c r="M10" s="6"/>
    </row>
    <row r="11" spans="1:13" ht="15.75">
      <c r="A11" s="4" t="s">
        <v>49</v>
      </c>
      <c r="B11" s="169"/>
      <c r="C11" s="146"/>
      <c r="D11" s="2"/>
      <c r="E11" s="6"/>
      <c r="F11" s="6"/>
      <c r="G11" s="6"/>
      <c r="H11" s="6"/>
      <c r="I11" s="6"/>
      <c r="J11" s="6"/>
      <c r="K11" s="6"/>
      <c r="L11" s="6"/>
      <c r="M11" s="6"/>
    </row>
    <row r="12" spans="1:13" ht="15.75">
      <c r="A12" s="12" t="s">
        <v>68</v>
      </c>
      <c r="B12" s="170"/>
      <c r="C12" s="147"/>
      <c r="D12" s="14"/>
      <c r="E12" s="159"/>
      <c r="F12" s="159"/>
      <c r="G12" s="159"/>
      <c r="H12" s="159"/>
      <c r="I12" s="159"/>
      <c r="J12" s="159"/>
      <c r="K12" s="159"/>
      <c r="L12" s="159"/>
      <c r="M12" s="159"/>
    </row>
    <row r="13" spans="1:13" ht="13.5" thickBot="1">
      <c r="A13" s="10"/>
      <c r="B13" s="193"/>
      <c r="C13" s="148"/>
      <c r="D13" s="11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21.75" customHeight="1" thickBot="1">
      <c r="A14" s="315" t="s">
        <v>24</v>
      </c>
      <c r="B14" s="324" t="s">
        <v>25</v>
      </c>
      <c r="C14" s="325" t="s">
        <v>23</v>
      </c>
      <c r="D14" s="326" t="s">
        <v>26</v>
      </c>
      <c r="E14" s="313" t="s">
        <v>67</v>
      </c>
      <c r="F14" s="314"/>
      <c r="G14" s="314"/>
      <c r="H14" s="314"/>
      <c r="I14" s="314"/>
      <c r="J14" s="314"/>
      <c r="K14" s="314"/>
      <c r="L14" s="314"/>
      <c r="M14" s="315"/>
    </row>
    <row r="15" spans="1:13" ht="13.5" customHeight="1" thickBot="1">
      <c r="A15" s="315"/>
      <c r="B15" s="324"/>
      <c r="C15" s="325"/>
      <c r="D15" s="326"/>
      <c r="E15" s="311" t="s">
        <v>18</v>
      </c>
      <c r="F15" s="312"/>
      <c r="G15" s="311" t="s">
        <v>19</v>
      </c>
      <c r="H15" s="312"/>
      <c r="I15" s="316" t="s">
        <v>21</v>
      </c>
      <c r="J15" s="318" t="s">
        <v>29</v>
      </c>
      <c r="K15" s="318" t="s">
        <v>30</v>
      </c>
      <c r="L15" s="318" t="s">
        <v>31</v>
      </c>
      <c r="M15" s="318" t="s">
        <v>32</v>
      </c>
    </row>
    <row r="16" spans="1:13" ht="13.5" thickBot="1">
      <c r="A16" s="315"/>
      <c r="B16" s="324"/>
      <c r="C16" s="325"/>
      <c r="D16" s="326"/>
      <c r="E16" s="15" t="s">
        <v>28</v>
      </c>
      <c r="F16" s="16" t="s">
        <v>27</v>
      </c>
      <c r="G16" s="15" t="s">
        <v>28</v>
      </c>
      <c r="H16" s="16" t="s">
        <v>27</v>
      </c>
      <c r="I16" s="317"/>
      <c r="J16" s="319"/>
      <c r="K16" s="319"/>
      <c r="L16" s="319"/>
      <c r="M16" s="319"/>
    </row>
    <row r="17" spans="1:14" s="133" customFormat="1" ht="12.75">
      <c r="A17" s="154">
        <v>2009</v>
      </c>
      <c r="B17" s="171">
        <v>1</v>
      </c>
      <c r="C17" s="149">
        <v>1501</v>
      </c>
      <c r="D17" s="119" t="s">
        <v>77</v>
      </c>
      <c r="E17" s="161">
        <v>2.6240614269440465</v>
      </c>
      <c r="F17" s="162">
        <v>-4.712926823444963</v>
      </c>
      <c r="G17" s="161">
        <v>4.28462188658556</v>
      </c>
      <c r="H17" s="162">
        <v>-3.1931325579266367</v>
      </c>
      <c r="I17" s="160">
        <v>-3.890572208612031</v>
      </c>
      <c r="J17" s="161">
        <v>-2.029621407129678</v>
      </c>
      <c r="K17" s="161">
        <v>-4.544501862340866</v>
      </c>
      <c r="L17" s="162">
        <v>0.8764308724771519</v>
      </c>
      <c r="M17" s="163">
        <v>-7.73172217608038</v>
      </c>
      <c r="N17" s="292"/>
    </row>
    <row r="18" spans="1:13" s="133" customFormat="1" ht="12.75">
      <c r="A18" s="155">
        <v>2009</v>
      </c>
      <c r="B18" s="172">
        <v>2</v>
      </c>
      <c r="C18" s="150">
        <v>1501</v>
      </c>
      <c r="D18" s="82" t="s">
        <v>77</v>
      </c>
      <c r="E18" s="165">
        <v>-1.5539464038917483</v>
      </c>
      <c r="F18" s="166">
        <v>-7.21973613070741</v>
      </c>
      <c r="G18" s="165">
        <v>0.038453357336409866</v>
      </c>
      <c r="H18" s="166">
        <v>-5.725917626954868</v>
      </c>
      <c r="I18" s="164">
        <v>-5.491215189796927</v>
      </c>
      <c r="J18" s="165">
        <v>-1.8656603914117165</v>
      </c>
      <c r="K18" s="165">
        <v>-6.764711386348965</v>
      </c>
      <c r="L18" s="166">
        <v>-0.7468445365080068</v>
      </c>
      <c r="M18" s="167">
        <v>-9.413173569150256</v>
      </c>
    </row>
    <row r="19" spans="1:13" s="133" customFormat="1" ht="12.75">
      <c r="A19" s="158">
        <v>2009</v>
      </c>
      <c r="B19" s="194">
        <v>3</v>
      </c>
      <c r="C19" s="195">
        <v>1501</v>
      </c>
      <c r="D19" s="71" t="s">
        <v>77</v>
      </c>
      <c r="E19" s="189">
        <v>-9.995801982921659</v>
      </c>
      <c r="F19" s="190">
        <v>-11.308686934786527</v>
      </c>
      <c r="G19" s="189">
        <v>-7.360301066817565</v>
      </c>
      <c r="H19" s="190">
        <v>-8.67764607851933</v>
      </c>
      <c r="I19" s="191">
        <v>-6.503881982772053</v>
      </c>
      <c r="J19" s="189">
        <v>-2.8044053913607314</v>
      </c>
      <c r="K19" s="189">
        <v>-7.817967205562537</v>
      </c>
      <c r="L19" s="190">
        <v>-1.9400717166334625</v>
      </c>
      <c r="M19" s="192">
        <v>-10.368261542805534</v>
      </c>
    </row>
    <row r="20" spans="1:13" s="133" customFormat="1" ht="12.75">
      <c r="A20" s="155">
        <v>2009</v>
      </c>
      <c r="B20" s="172">
        <v>4</v>
      </c>
      <c r="C20" s="150">
        <v>1501</v>
      </c>
      <c r="D20" s="82" t="s">
        <v>77</v>
      </c>
      <c r="E20" s="165">
        <v>-12.37418957839137</v>
      </c>
      <c r="F20" s="166">
        <v>-8.989408516092078</v>
      </c>
      <c r="G20" s="165">
        <v>-11.593548282834409</v>
      </c>
      <c r="H20" s="166">
        <v>-7.571914813941616</v>
      </c>
      <c r="I20" s="164">
        <v>-6.957690744330969</v>
      </c>
      <c r="J20" s="165">
        <v>-3.283727603041442</v>
      </c>
      <c r="K20" s="165">
        <v>-8.273076653896972</v>
      </c>
      <c r="L20" s="166">
        <v>-2.8299982603001372</v>
      </c>
      <c r="M20" s="167">
        <v>-10.530829901968698</v>
      </c>
    </row>
    <row r="21" spans="1:13" s="133" customFormat="1" ht="12.75">
      <c r="A21" s="154">
        <v>2010</v>
      </c>
      <c r="B21" s="171">
        <v>1</v>
      </c>
      <c r="C21" s="149">
        <v>1501</v>
      </c>
      <c r="D21" s="119" t="s">
        <v>77</v>
      </c>
      <c r="E21" s="161">
        <v>-9.261215073887108</v>
      </c>
      <c r="F21" s="162">
        <v>-4.473561929534342</v>
      </c>
      <c r="G21" s="161">
        <v>-9.492035479971895</v>
      </c>
      <c r="H21" s="162">
        <v>-3.5508448765759093</v>
      </c>
      <c r="I21" s="160">
        <v>-6.036763329339934</v>
      </c>
      <c r="J21" s="161">
        <v>-2.145450489758316</v>
      </c>
      <c r="K21" s="161">
        <v>-7.440178364829908</v>
      </c>
      <c r="L21" s="162">
        <v>-2.9517276785001934</v>
      </c>
      <c r="M21" s="163">
        <v>-8.754537151856356</v>
      </c>
    </row>
    <row r="22" spans="1:13" s="133" customFormat="1" ht="12.75">
      <c r="A22" s="155">
        <v>2010</v>
      </c>
      <c r="B22" s="172">
        <v>2</v>
      </c>
      <c r="C22" s="150">
        <v>1501</v>
      </c>
      <c r="D22" s="82" t="s">
        <v>77</v>
      </c>
      <c r="E22" s="165">
        <v>-6.222817158316629</v>
      </c>
      <c r="F22" s="166">
        <v>-1.2489848836622075</v>
      </c>
      <c r="G22" s="165">
        <v>-5.592034654684264</v>
      </c>
      <c r="H22" s="166">
        <v>0.4825112656047015</v>
      </c>
      <c r="I22" s="164">
        <v>-4.2889733196440964</v>
      </c>
      <c r="J22" s="165">
        <v>-1.9929001793527634</v>
      </c>
      <c r="K22" s="165">
        <v>-5.137859730721283</v>
      </c>
      <c r="L22" s="166">
        <v>-3.0205676990673114</v>
      </c>
      <c r="M22" s="167">
        <v>-5.437819289691359</v>
      </c>
    </row>
    <row r="23" spans="1:13" s="133" customFormat="1" ht="12.75">
      <c r="A23" s="158">
        <v>2010</v>
      </c>
      <c r="B23" s="194">
        <v>3</v>
      </c>
      <c r="C23" s="195">
        <v>1501</v>
      </c>
      <c r="D23" s="71" t="s">
        <v>77</v>
      </c>
      <c r="E23" s="189">
        <v>0.5161436424967469</v>
      </c>
      <c r="F23" s="190">
        <v>3.4904318164332038</v>
      </c>
      <c r="G23" s="189">
        <v>-0.5619630356478833</v>
      </c>
      <c r="H23" s="190">
        <v>3.6037957925751485</v>
      </c>
      <c r="I23" s="191">
        <v>-2.8457638518738504</v>
      </c>
      <c r="J23" s="189">
        <v>-1.6336321122981001</v>
      </c>
      <c r="K23" s="189">
        <v>-3.2997403508597922</v>
      </c>
      <c r="L23" s="190">
        <v>-3.3592022236249908</v>
      </c>
      <c r="M23" s="192">
        <v>-2.3701327242184433</v>
      </c>
    </row>
    <row r="24" spans="1:13" s="133" customFormat="1" ht="12.75">
      <c r="A24" s="155">
        <v>2010</v>
      </c>
      <c r="B24" s="172">
        <v>4</v>
      </c>
      <c r="C24" s="150">
        <v>1501</v>
      </c>
      <c r="D24" s="82" t="s">
        <v>77</v>
      </c>
      <c r="E24" s="165">
        <v>4.218505843390075</v>
      </c>
      <c r="F24" s="166">
        <v>3.9424644973994116</v>
      </c>
      <c r="G24" s="165">
        <v>4.275090184390606</v>
      </c>
      <c r="H24" s="166">
        <v>4.917365427342246</v>
      </c>
      <c r="I24" s="164">
        <v>-1.9688573864671266</v>
      </c>
      <c r="J24" s="165">
        <v>-1.305444092594188</v>
      </c>
      <c r="K24" s="165">
        <v>-2.2192983022558788</v>
      </c>
      <c r="L24" s="166">
        <v>-3.652628273574865</v>
      </c>
      <c r="M24" s="167">
        <v>-0.38584470674114524</v>
      </c>
    </row>
    <row r="25" spans="1:13" s="133" customFormat="1" ht="12.75">
      <c r="A25" s="154">
        <v>2011</v>
      </c>
      <c r="B25" s="171">
        <v>1</v>
      </c>
      <c r="C25" s="149">
        <v>1501</v>
      </c>
      <c r="D25" s="119" t="s">
        <v>77</v>
      </c>
      <c r="E25" s="161">
        <v>6.099180093048351</v>
      </c>
      <c r="F25" s="162">
        <v>3.880024091694434</v>
      </c>
      <c r="G25" s="161">
        <v>6.401561321722027</v>
      </c>
      <c r="H25" s="162">
        <v>4.341806492949685</v>
      </c>
      <c r="I25" s="160">
        <v>-1.670150086343103</v>
      </c>
      <c r="J25" s="161">
        <v>-1.8496429734458975</v>
      </c>
      <c r="K25" s="161">
        <v>-1.6017123346016793</v>
      </c>
      <c r="L25" s="162">
        <v>-3.3392732987041263</v>
      </c>
      <c r="M25" s="163">
        <v>-0.10621742055405559</v>
      </c>
    </row>
    <row r="26" spans="1:13" s="133" customFormat="1" ht="12.75">
      <c r="A26" s="155">
        <v>2011</v>
      </c>
      <c r="B26" s="172">
        <v>2</v>
      </c>
      <c r="C26" s="150">
        <v>1501</v>
      </c>
      <c r="D26" s="82" t="s">
        <v>77</v>
      </c>
      <c r="E26" s="165">
        <v>8.266690427438128</v>
      </c>
      <c r="F26" s="166">
        <v>5.962274109516352</v>
      </c>
      <c r="G26" s="165">
        <v>7.74039034791365</v>
      </c>
      <c r="H26" s="166">
        <v>5.566273853518178</v>
      </c>
      <c r="I26" s="164">
        <v>-1.3801674111715623</v>
      </c>
      <c r="J26" s="165">
        <v>-1.4161010861763024</v>
      </c>
      <c r="K26" s="165">
        <v>-1.3664418497400521</v>
      </c>
      <c r="L26" s="166">
        <v>-3.0819182143607016</v>
      </c>
      <c r="M26" s="167">
        <v>0.20057741902379522</v>
      </c>
    </row>
    <row r="27" spans="1:13" s="133" customFormat="1" ht="12.75">
      <c r="A27" s="158">
        <v>2011</v>
      </c>
      <c r="B27" s="194">
        <v>3</v>
      </c>
      <c r="C27" s="195">
        <v>1501</v>
      </c>
      <c r="D27" s="71" t="s">
        <v>77</v>
      </c>
      <c r="E27" s="189">
        <v>9.456191081376208</v>
      </c>
      <c r="F27" s="190">
        <v>6.53128537958696</v>
      </c>
      <c r="G27" s="189">
        <v>10.178203290373112</v>
      </c>
      <c r="H27" s="190">
        <v>7.071340754600408</v>
      </c>
      <c r="I27" s="191">
        <v>-0.7004311560837029</v>
      </c>
      <c r="J27" s="189">
        <v>-0.2363768705985536</v>
      </c>
      <c r="K27" s="189">
        <v>-0.8772267067362782</v>
      </c>
      <c r="L27" s="190">
        <v>-2.4054239459260107</v>
      </c>
      <c r="M27" s="192">
        <v>0.8630127391930698</v>
      </c>
    </row>
    <row r="28" spans="1:13" s="133" customFormat="1" ht="12.75">
      <c r="A28" s="155">
        <v>2011</v>
      </c>
      <c r="B28" s="172">
        <v>4</v>
      </c>
      <c r="C28" s="150">
        <v>1501</v>
      </c>
      <c r="D28" s="82" t="s">
        <v>77</v>
      </c>
      <c r="E28" s="165">
        <v>12.195775333715053</v>
      </c>
      <c r="F28" s="166">
        <v>8.507957271341905</v>
      </c>
      <c r="G28" s="165">
        <v>12.333377203986506</v>
      </c>
      <c r="H28" s="166">
        <v>8.417893520129338</v>
      </c>
      <c r="I28" s="164">
        <v>0.4334573114770146</v>
      </c>
      <c r="J28" s="165">
        <v>1.431491494808279</v>
      </c>
      <c r="K28" s="165">
        <v>0.05317460392377793</v>
      </c>
      <c r="L28" s="166">
        <v>-1.1851112428569177</v>
      </c>
      <c r="M28" s="167">
        <v>1.9052658271744516</v>
      </c>
    </row>
    <row r="29" spans="1:13" s="133" customFormat="1" ht="12.75">
      <c r="A29" s="154">
        <v>2012</v>
      </c>
      <c r="B29" s="171">
        <v>1</v>
      </c>
      <c r="C29" s="149">
        <v>1501</v>
      </c>
      <c r="D29" s="119" t="s">
        <v>77</v>
      </c>
      <c r="E29" s="161">
        <v>10.500590358847584</v>
      </c>
      <c r="F29" s="162">
        <v>7.0763181879133885</v>
      </c>
      <c r="G29" s="161">
        <v>10.168853824179159</v>
      </c>
      <c r="H29" s="162">
        <v>6.9246209314814955</v>
      </c>
      <c r="I29" s="160">
        <v>1.2297479262437516</v>
      </c>
      <c r="J29" s="161">
        <v>2.794916458899821</v>
      </c>
      <c r="K29" s="161">
        <v>0.6344780005152151</v>
      </c>
      <c r="L29" s="162">
        <v>-0.3501644250188063</v>
      </c>
      <c r="M29" s="163">
        <v>2.6621806889275623</v>
      </c>
    </row>
    <row r="30" spans="1:13" s="133" customFormat="1" ht="12.75">
      <c r="A30" s="155">
        <v>2012</v>
      </c>
      <c r="B30" s="172">
        <v>2</v>
      </c>
      <c r="C30" s="150">
        <v>1501</v>
      </c>
      <c r="D30" s="82" t="s">
        <v>77</v>
      </c>
      <c r="E30" s="165">
        <v>7.107190873810376</v>
      </c>
      <c r="F30" s="166">
        <v>3.147255247508496</v>
      </c>
      <c r="G30" s="165">
        <v>6.609859835016785</v>
      </c>
      <c r="H30" s="166">
        <v>2.9993412929513186</v>
      </c>
      <c r="I30" s="164">
        <v>1.7720967174667646</v>
      </c>
      <c r="J30" s="165">
        <v>3.018027123927425</v>
      </c>
      <c r="K30" s="165">
        <v>1.2964291324354171</v>
      </c>
      <c r="L30" s="166">
        <v>0.7415247882971654</v>
      </c>
      <c r="M30" s="167">
        <v>2.698027879690823</v>
      </c>
    </row>
    <row r="31" spans="1:13" s="133" customFormat="1" ht="12.75">
      <c r="A31" s="158">
        <v>2012</v>
      </c>
      <c r="B31" s="194">
        <v>3</v>
      </c>
      <c r="C31" s="195">
        <v>1501</v>
      </c>
      <c r="D31" s="71" t="s">
        <v>77</v>
      </c>
      <c r="E31" s="189">
        <v>5.689122373447186</v>
      </c>
      <c r="F31" s="190">
        <v>2.625267732594838</v>
      </c>
      <c r="G31" s="189">
        <v>3.3942688208350225</v>
      </c>
      <c r="H31" s="190">
        <v>1.0031606888553979</v>
      </c>
      <c r="I31" s="191">
        <v>2.469507338089083</v>
      </c>
      <c r="J31" s="189">
        <v>3.9567442132957265</v>
      </c>
      <c r="K31" s="189">
        <v>1.8992361146914716</v>
      </c>
      <c r="L31" s="190">
        <v>2.1277356686214555</v>
      </c>
      <c r="M31" s="192">
        <v>2.7727494829260735</v>
      </c>
    </row>
    <row r="32" spans="1:13" s="133" customFormat="1" ht="12.75">
      <c r="A32" s="155">
        <v>2012</v>
      </c>
      <c r="B32" s="172">
        <v>4</v>
      </c>
      <c r="C32" s="150">
        <v>1501</v>
      </c>
      <c r="D32" s="82" t="s">
        <v>77</v>
      </c>
      <c r="E32" s="165">
        <v>2.4135823279892055</v>
      </c>
      <c r="F32" s="166">
        <v>1.2398488072671965</v>
      </c>
      <c r="G32" s="165">
        <v>0.2627284100165772</v>
      </c>
      <c r="H32" s="166">
        <v>-0.4449686903967298</v>
      </c>
      <c r="I32" s="164">
        <v>2.925937868841544</v>
      </c>
      <c r="J32" s="165">
        <v>4.548169403245872</v>
      </c>
      <c r="K32" s="165">
        <v>2.2993010065950337</v>
      </c>
      <c r="L32" s="166">
        <v>2.91925728184812</v>
      </c>
      <c r="M32" s="167">
        <v>2.9318284832624997</v>
      </c>
    </row>
    <row r="33" spans="1:13" s="133" customFormat="1" ht="12.75">
      <c r="A33" s="154">
        <v>2013</v>
      </c>
      <c r="B33" s="171">
        <v>1</v>
      </c>
      <c r="C33" s="149">
        <v>1501</v>
      </c>
      <c r="D33" s="119" t="s">
        <v>77</v>
      </c>
      <c r="E33" s="161">
        <v>0.9132294047695444</v>
      </c>
      <c r="F33" s="162">
        <v>0.812223920602384</v>
      </c>
      <c r="G33" s="161">
        <v>-0.8650865992845258</v>
      </c>
      <c r="H33" s="162">
        <v>-0.6968681292152779</v>
      </c>
      <c r="I33" s="160">
        <v>3.206204273467117</v>
      </c>
      <c r="J33" s="161">
        <v>5.436712518961628</v>
      </c>
      <c r="K33" s="161">
        <v>2.339678456501937</v>
      </c>
      <c r="L33" s="162">
        <v>3.3383783498400543</v>
      </c>
      <c r="M33" s="163">
        <v>3.0898844760828714</v>
      </c>
    </row>
    <row r="34" spans="1:13" s="133" customFormat="1" ht="12.75">
      <c r="A34" s="155">
        <v>2013</v>
      </c>
      <c r="B34" s="172">
        <v>2</v>
      </c>
      <c r="C34" s="150">
        <v>1501</v>
      </c>
      <c r="D34" s="82" t="s">
        <v>77</v>
      </c>
      <c r="E34" s="165">
        <v>1.742312444738836</v>
      </c>
      <c r="F34" s="166">
        <v>2.4550499963997607</v>
      </c>
      <c r="G34" s="165">
        <v>0.653073200954779</v>
      </c>
      <c r="H34" s="166">
        <v>1.528387489926808</v>
      </c>
      <c r="I34" s="164">
        <v>3.052802146625333</v>
      </c>
      <c r="J34" s="165">
        <v>6.513059732757309</v>
      </c>
      <c r="K34" s="165">
        <v>1.7093033118709355</v>
      </c>
      <c r="L34" s="166">
        <v>3.0997751957240194</v>
      </c>
      <c r="M34" s="167">
        <v>3.011402602440527</v>
      </c>
    </row>
    <row r="35" spans="1:13" s="133" customFormat="1" ht="12.75">
      <c r="A35" s="158">
        <v>2013</v>
      </c>
      <c r="B35" s="194">
        <v>3</v>
      </c>
      <c r="C35" s="195">
        <v>1501</v>
      </c>
      <c r="D35" s="71" t="s">
        <v>77</v>
      </c>
      <c r="E35" s="189">
        <v>1.778572560602698</v>
      </c>
      <c r="F35" s="190">
        <v>2.6266822404114265</v>
      </c>
      <c r="G35" s="189">
        <v>1.4886427114668033</v>
      </c>
      <c r="H35" s="190">
        <v>2.2577148111616374</v>
      </c>
      <c r="I35" s="191">
        <v>1.8531435557736398</v>
      </c>
      <c r="J35" s="189">
        <v>5.666049182545385</v>
      </c>
      <c r="K35" s="189">
        <v>0.3615891149565842</v>
      </c>
      <c r="L35" s="190">
        <v>2.168367939367788</v>
      </c>
      <c r="M35" s="192">
        <v>1.5752112491668635</v>
      </c>
    </row>
    <row r="36" spans="1:13" s="133" customFormat="1" ht="12.75">
      <c r="A36" s="155">
        <v>2013</v>
      </c>
      <c r="B36" s="172">
        <v>4</v>
      </c>
      <c r="C36" s="150">
        <v>1501</v>
      </c>
      <c r="D36" s="82" t="s">
        <v>77</v>
      </c>
      <c r="E36" s="165">
        <v>2.4520136312032426</v>
      </c>
      <c r="F36" s="166">
        <v>2.6503537994254422</v>
      </c>
      <c r="G36" s="165">
        <v>2.9709073026534805</v>
      </c>
      <c r="H36" s="166">
        <v>2.921404489719337</v>
      </c>
      <c r="I36" s="164">
        <v>0.4448789096756167</v>
      </c>
      <c r="J36" s="165">
        <v>4.74682205427317</v>
      </c>
      <c r="K36" s="165">
        <v>-1.2534098396550064</v>
      </c>
      <c r="L36" s="166">
        <v>1.0862307992627995</v>
      </c>
      <c r="M36" s="167">
        <v>-0.12056470875455583</v>
      </c>
    </row>
    <row r="37" spans="1:13" s="133" customFormat="1" ht="12.75">
      <c r="A37" s="154">
        <v>2014</v>
      </c>
      <c r="B37" s="171">
        <v>1</v>
      </c>
      <c r="C37" s="149">
        <v>1501</v>
      </c>
      <c r="D37" s="119" t="s">
        <v>77</v>
      </c>
      <c r="E37" s="161">
        <v>4.567301688697678</v>
      </c>
      <c r="F37" s="162">
        <v>3.5107926714832205</v>
      </c>
      <c r="G37" s="161">
        <v>5.011154127497397</v>
      </c>
      <c r="H37" s="162">
        <v>3.709659931770326</v>
      </c>
      <c r="I37" s="160">
        <v>-0.8023991247491202</v>
      </c>
      <c r="J37" s="161">
        <v>2.8604395587723097</v>
      </c>
      <c r="K37" s="161">
        <v>-2.2684305297729246</v>
      </c>
      <c r="L37" s="162">
        <v>0.19071244697939083</v>
      </c>
      <c r="M37" s="163">
        <v>-1.6784936858288302</v>
      </c>
    </row>
    <row r="38" spans="1:13" s="133" customFormat="1" ht="12.75">
      <c r="A38" s="155">
        <v>2014</v>
      </c>
      <c r="B38" s="172">
        <v>2</v>
      </c>
      <c r="C38" s="150">
        <v>1501</v>
      </c>
      <c r="D38" s="82" t="s">
        <v>77</v>
      </c>
      <c r="E38" s="165">
        <v>4.838663661508313</v>
      </c>
      <c r="F38" s="166">
        <v>3.021037172574448</v>
      </c>
      <c r="G38" s="165">
        <v>3.768828259374102</v>
      </c>
      <c r="H38" s="166">
        <v>1.6983048920337085</v>
      </c>
      <c r="I38" s="164">
        <v>-2.060255076374129</v>
      </c>
      <c r="J38" s="165">
        <v>0.306030061781315</v>
      </c>
      <c r="K38" s="165">
        <v>-3.0223947472011625</v>
      </c>
      <c r="L38" s="166">
        <v>-0.2922577442782126</v>
      </c>
      <c r="M38" s="167">
        <v>-3.619810562312531</v>
      </c>
    </row>
    <row r="39" spans="1:13" s="133" customFormat="1" ht="12.75">
      <c r="A39" s="158">
        <v>2014</v>
      </c>
      <c r="B39" s="194">
        <v>3</v>
      </c>
      <c r="C39" s="195">
        <v>1501</v>
      </c>
      <c r="D39" s="71" t="s">
        <v>77</v>
      </c>
      <c r="E39" s="189">
        <v>4.800853023763674</v>
      </c>
      <c r="F39" s="190">
        <v>2.7087566019676323</v>
      </c>
      <c r="G39" s="189">
        <v>4.282919293863063</v>
      </c>
      <c r="H39" s="190">
        <v>1.8119012783625044</v>
      </c>
      <c r="I39" s="191">
        <v>-2.411887176852401</v>
      </c>
      <c r="J39" s="189">
        <v>-1.330339709957984</v>
      </c>
      <c r="K39" s="189">
        <v>-2.857334730424621</v>
      </c>
      <c r="L39" s="190">
        <v>-0.2862029429250956</v>
      </c>
      <c r="M39" s="192">
        <v>-4.297040598526136</v>
      </c>
    </row>
    <row r="40" spans="1:13" s="133" customFormat="1" ht="12.75">
      <c r="A40" s="155">
        <v>2014</v>
      </c>
      <c r="B40" s="172">
        <v>4</v>
      </c>
      <c r="C40" s="150">
        <v>1501</v>
      </c>
      <c r="D40" s="82" t="s">
        <v>77</v>
      </c>
      <c r="E40" s="165">
        <v>6.336787607480732</v>
      </c>
      <c r="F40" s="166">
        <v>3.1624278673970663</v>
      </c>
      <c r="G40" s="165">
        <v>5.04345975753977</v>
      </c>
      <c r="H40" s="166">
        <v>1.8039647884894094</v>
      </c>
      <c r="I40" s="164">
        <v>-1.826232674219963</v>
      </c>
      <c r="J40" s="165">
        <v>-2.7453564106429296</v>
      </c>
      <c r="K40" s="165">
        <v>-1.44134004360561</v>
      </c>
      <c r="L40" s="166">
        <v>0.34979809441082477</v>
      </c>
      <c r="M40" s="167">
        <v>-3.7678958107084326</v>
      </c>
    </row>
    <row r="41" spans="1:13" s="133" customFormat="1" ht="12.75">
      <c r="A41" s="154">
        <v>2015</v>
      </c>
      <c r="B41" s="171">
        <v>1</v>
      </c>
      <c r="C41" s="149">
        <v>1501</v>
      </c>
      <c r="D41" s="119" t="s">
        <v>77</v>
      </c>
      <c r="E41" s="161">
        <v>7.377158099262138</v>
      </c>
      <c r="F41" s="162">
        <v>3.4649534243980096</v>
      </c>
      <c r="G41" s="161">
        <v>6.5689339922625045</v>
      </c>
      <c r="H41" s="162">
        <v>2.5353902236925574</v>
      </c>
      <c r="I41" s="160">
        <v>-1.0797320865113202</v>
      </c>
      <c r="J41" s="161">
        <v>-2.9462139784386165</v>
      </c>
      <c r="K41" s="161">
        <v>-0.2934782723908347</v>
      </c>
      <c r="L41" s="162">
        <v>1.1901859720075736</v>
      </c>
      <c r="M41" s="163">
        <v>-3.1202577592770564</v>
      </c>
    </row>
    <row r="42" spans="1:13" s="133" customFormat="1" ht="12.75">
      <c r="A42" s="261">
        <v>2015</v>
      </c>
      <c r="B42" s="277">
        <v>2</v>
      </c>
      <c r="C42" s="263">
        <v>1501</v>
      </c>
      <c r="D42" s="264" t="s">
        <v>77</v>
      </c>
      <c r="E42" s="278">
        <v>8.415485502132626</v>
      </c>
      <c r="F42" s="266">
        <v>3.3438139795793687</v>
      </c>
      <c r="G42" s="278">
        <v>9.514003410645744</v>
      </c>
      <c r="H42" s="266">
        <v>4.0829345673979</v>
      </c>
      <c r="I42" s="279">
        <v>-0.38168563428148117</v>
      </c>
      <c r="J42" s="278">
        <v>-2.4252843350240028</v>
      </c>
      <c r="K42" s="278">
        <v>0.477767599943979</v>
      </c>
      <c r="L42" s="266">
        <v>1.6294911334226114</v>
      </c>
      <c r="M42" s="280">
        <v>-2.217000472208197</v>
      </c>
    </row>
    <row r="43" spans="1:13" s="133" customFormat="1" ht="12.75">
      <c r="A43" s="158">
        <v>2009</v>
      </c>
      <c r="B43" s="194">
        <v>1</v>
      </c>
      <c r="C43" s="195">
        <v>1510</v>
      </c>
      <c r="D43" s="71" t="s">
        <v>61</v>
      </c>
      <c r="E43" s="189">
        <v>17.53001080696064</v>
      </c>
      <c r="F43" s="190">
        <v>14.075800609745649</v>
      </c>
      <c r="G43" s="189">
        <v>9.152382134212079</v>
      </c>
      <c r="H43" s="190">
        <v>5.578380839414798</v>
      </c>
      <c r="I43" s="191">
        <v>10.876177459768744</v>
      </c>
      <c r="J43" s="189">
        <v>11.482704176833657</v>
      </c>
      <c r="K43" s="189">
        <v>10.73693922269634</v>
      </c>
      <c r="L43" s="190">
        <v>8.552098993870704</v>
      </c>
      <c r="M43" s="192">
        <v>11.577166576556186</v>
      </c>
    </row>
    <row r="44" spans="1:13" s="133" customFormat="1" ht="12.75">
      <c r="A44" s="155">
        <v>2009</v>
      </c>
      <c r="B44" s="172">
        <v>2</v>
      </c>
      <c r="C44" s="150">
        <v>1510</v>
      </c>
      <c r="D44" s="82" t="s">
        <v>61</v>
      </c>
      <c r="E44" s="165">
        <v>6.2452020961322185</v>
      </c>
      <c r="F44" s="166">
        <v>-0.8909156001827068</v>
      </c>
      <c r="G44" s="165">
        <v>4.924317475311346</v>
      </c>
      <c r="H44" s="166">
        <v>-2.3581161724154365</v>
      </c>
      <c r="I44" s="164">
        <v>3.2034620949259462</v>
      </c>
      <c r="J44" s="165">
        <v>9.646415041391876</v>
      </c>
      <c r="K44" s="165">
        <v>1.7651020376199922</v>
      </c>
      <c r="L44" s="166">
        <v>-0.3016266293224268</v>
      </c>
      <c r="M44" s="167">
        <v>4.2964878982817645</v>
      </c>
    </row>
    <row r="45" spans="1:13" s="133" customFormat="1" ht="12.75">
      <c r="A45" s="154">
        <v>2009</v>
      </c>
      <c r="B45" s="171">
        <v>3</v>
      </c>
      <c r="C45" s="149">
        <v>1510</v>
      </c>
      <c r="D45" s="119" t="s">
        <v>61</v>
      </c>
      <c r="E45" s="161">
        <v>-3.689311964437325</v>
      </c>
      <c r="F45" s="162">
        <v>-12.40185136447992</v>
      </c>
      <c r="G45" s="161">
        <v>0.7023939412076574</v>
      </c>
      <c r="H45" s="162">
        <v>-8.231384995192858</v>
      </c>
      <c r="I45" s="160">
        <v>-2.5139492014004783</v>
      </c>
      <c r="J45" s="161">
        <v>5.716575397355439</v>
      </c>
      <c r="K45" s="161">
        <v>-4.3853921494191646</v>
      </c>
      <c r="L45" s="162">
        <v>-6.170813028981781</v>
      </c>
      <c r="M45" s="163">
        <v>-1.3516157433071552</v>
      </c>
    </row>
    <row r="46" spans="1:13" s="133" customFormat="1" ht="12.75">
      <c r="A46" s="155">
        <v>2009</v>
      </c>
      <c r="B46" s="172">
        <v>4</v>
      </c>
      <c r="C46" s="150">
        <v>1510</v>
      </c>
      <c r="D46" s="82" t="s">
        <v>61</v>
      </c>
      <c r="E46" s="165">
        <v>-9.642191419374523</v>
      </c>
      <c r="F46" s="166">
        <v>-18.047040040620022</v>
      </c>
      <c r="G46" s="165">
        <v>-4.584044668628184</v>
      </c>
      <c r="H46" s="166">
        <v>-12.99229151823198</v>
      </c>
      <c r="I46" s="164">
        <v>-6.051091591022917</v>
      </c>
      <c r="J46" s="165">
        <v>2.4904718096990575</v>
      </c>
      <c r="K46" s="165">
        <v>-8.001800855406316</v>
      </c>
      <c r="L46" s="166">
        <v>-7.24971231300342</v>
      </c>
      <c r="M46" s="167">
        <v>-5.685821311867367</v>
      </c>
    </row>
    <row r="47" spans="1:13" s="133" customFormat="1" ht="12.75">
      <c r="A47" s="158">
        <v>2010</v>
      </c>
      <c r="B47" s="194">
        <v>1</v>
      </c>
      <c r="C47" s="195">
        <v>1510</v>
      </c>
      <c r="D47" s="71" t="s">
        <v>61</v>
      </c>
      <c r="E47" s="189">
        <v>-16.623963430414733</v>
      </c>
      <c r="F47" s="190">
        <v>-22.021322801079858</v>
      </c>
      <c r="G47" s="189">
        <v>-3.4590281374909604</v>
      </c>
      <c r="H47" s="190">
        <v>-8.53832946468912</v>
      </c>
      <c r="I47" s="191">
        <v>-8.494465123024131</v>
      </c>
      <c r="J47" s="189">
        <v>0.8561864297669697</v>
      </c>
      <c r="K47" s="189">
        <v>-10.655518195614</v>
      </c>
      <c r="L47" s="190">
        <v>-7.601342353379847</v>
      </c>
      <c r="M47" s="192">
        <v>-8.756545525595927</v>
      </c>
    </row>
    <row r="48" spans="1:13" s="133" customFormat="1" ht="12.75">
      <c r="A48" s="155">
        <v>2010</v>
      </c>
      <c r="B48" s="172">
        <v>2</v>
      </c>
      <c r="C48" s="150">
        <v>1510</v>
      </c>
      <c r="D48" s="82" t="s">
        <v>61</v>
      </c>
      <c r="E48" s="165">
        <v>-13.634150251908894</v>
      </c>
      <c r="F48" s="166">
        <v>-16.57366855111243</v>
      </c>
      <c r="G48" s="165">
        <v>-3.09104570785117</v>
      </c>
      <c r="H48" s="166">
        <v>-5.204106495062466</v>
      </c>
      <c r="I48" s="164">
        <v>-7.559084424043183</v>
      </c>
      <c r="J48" s="165">
        <v>0.8765755966472888</v>
      </c>
      <c r="K48" s="165">
        <v>-9.588155626692918</v>
      </c>
      <c r="L48" s="166">
        <v>-8.103727714748777</v>
      </c>
      <c r="M48" s="167">
        <v>-7.396730815685659</v>
      </c>
    </row>
    <row r="49" spans="1:13" s="133" customFormat="1" ht="12.75">
      <c r="A49" s="154">
        <v>2010</v>
      </c>
      <c r="B49" s="171">
        <v>3</v>
      </c>
      <c r="C49" s="149">
        <v>1510</v>
      </c>
      <c r="D49" s="119" t="s">
        <v>61</v>
      </c>
      <c r="E49" s="161">
        <v>-11.598665412455677</v>
      </c>
      <c r="F49" s="162">
        <v>-12.640170048087484</v>
      </c>
      <c r="G49" s="161">
        <v>-5.141016611258142</v>
      </c>
      <c r="H49" s="162">
        <v>-5.270683319087677</v>
      </c>
      <c r="I49" s="160">
        <v>-9.929312029645788</v>
      </c>
      <c r="J49" s="161">
        <v>-0.5938092229943126</v>
      </c>
      <c r="K49" s="161">
        <v>-12.276271697873497</v>
      </c>
      <c r="L49" s="162">
        <v>-9.769298053794017</v>
      </c>
      <c r="M49" s="163">
        <v>-9.97768779439715</v>
      </c>
    </row>
    <row r="50" spans="1:13" s="133" customFormat="1" ht="12.75">
      <c r="A50" s="155">
        <v>2010</v>
      </c>
      <c r="B50" s="172">
        <v>4</v>
      </c>
      <c r="C50" s="150">
        <v>1510</v>
      </c>
      <c r="D50" s="82" t="s">
        <v>61</v>
      </c>
      <c r="E50" s="165">
        <v>-8.280402702079993</v>
      </c>
      <c r="F50" s="166">
        <v>-8.345296058532103</v>
      </c>
      <c r="G50" s="165">
        <v>-0.027992796062625835</v>
      </c>
      <c r="H50" s="166">
        <v>0.5314878065462159</v>
      </c>
      <c r="I50" s="164">
        <v>-9.61638491547464</v>
      </c>
      <c r="J50" s="165">
        <v>0.602680002564604</v>
      </c>
      <c r="K50" s="165">
        <v>-12.216367877591628</v>
      </c>
      <c r="L50" s="166">
        <v>-8.51567787051659</v>
      </c>
      <c r="M50" s="167">
        <v>-9.946254732287729</v>
      </c>
    </row>
    <row r="51" spans="1:13" s="133" customFormat="1" ht="12.75">
      <c r="A51" s="158">
        <v>2011</v>
      </c>
      <c r="B51" s="194">
        <v>1</v>
      </c>
      <c r="C51" s="195">
        <v>1510</v>
      </c>
      <c r="D51" s="71" t="s">
        <v>61</v>
      </c>
      <c r="E51" s="189">
        <v>-4.346586422348365</v>
      </c>
      <c r="F51" s="190">
        <v>-5.495990398839057</v>
      </c>
      <c r="G51" s="189">
        <v>-4.129574384909695</v>
      </c>
      <c r="H51" s="190">
        <v>-5.145571331425747</v>
      </c>
      <c r="I51" s="191">
        <v>-11.215150754764313</v>
      </c>
      <c r="J51" s="189">
        <v>0.17233675879235744</v>
      </c>
      <c r="K51" s="189">
        <v>-14.186038766402442</v>
      </c>
      <c r="L51" s="190">
        <v>-7.83465928744379</v>
      </c>
      <c r="M51" s="192">
        <v>-12.219690610384959</v>
      </c>
    </row>
    <row r="52" spans="1:13" s="133" customFormat="1" ht="12.75">
      <c r="A52" s="155">
        <v>2011</v>
      </c>
      <c r="B52" s="172">
        <v>2</v>
      </c>
      <c r="C52" s="150">
        <v>1510</v>
      </c>
      <c r="D52" s="82" t="s">
        <v>61</v>
      </c>
      <c r="E52" s="165">
        <v>-1.6926710567963799</v>
      </c>
      <c r="F52" s="166">
        <v>-3.4554610302349187</v>
      </c>
      <c r="G52" s="165">
        <v>-2.620302138626429</v>
      </c>
      <c r="H52" s="166">
        <v>-4.045536167591768</v>
      </c>
      <c r="I52" s="164">
        <v>-11.145855701095119</v>
      </c>
      <c r="J52" s="165">
        <v>4.1608524673347524</v>
      </c>
      <c r="K52" s="165">
        <v>-15.25380451434991</v>
      </c>
      <c r="L52" s="166">
        <v>-3.345091122868904</v>
      </c>
      <c r="M52" s="167">
        <v>-13.453445097561833</v>
      </c>
    </row>
    <row r="53" spans="1:13" s="133" customFormat="1" ht="12.75">
      <c r="A53" s="154">
        <v>2011</v>
      </c>
      <c r="B53" s="171">
        <v>3</v>
      </c>
      <c r="C53" s="149">
        <v>1510</v>
      </c>
      <c r="D53" s="119" t="s">
        <v>61</v>
      </c>
      <c r="E53" s="161">
        <v>7.1074800653377235</v>
      </c>
      <c r="F53" s="162">
        <v>4.515181044524197</v>
      </c>
      <c r="G53" s="161">
        <v>3.719758158521791</v>
      </c>
      <c r="H53" s="162">
        <v>1.2223023117892806</v>
      </c>
      <c r="I53" s="160">
        <v>-4.033928395305264</v>
      </c>
      <c r="J53" s="161">
        <v>8.14056939501777</v>
      </c>
      <c r="K53" s="161">
        <v>-7.502217716385751</v>
      </c>
      <c r="L53" s="162">
        <v>2.8112693123295784</v>
      </c>
      <c r="M53" s="163">
        <v>-6.108173606521261</v>
      </c>
    </row>
    <row r="54" spans="1:13" s="133" customFormat="1" ht="12.75">
      <c r="A54" s="155">
        <v>2011</v>
      </c>
      <c r="B54" s="172">
        <v>4</v>
      </c>
      <c r="C54" s="150">
        <v>1510</v>
      </c>
      <c r="D54" s="82" t="s">
        <v>61</v>
      </c>
      <c r="E54" s="165">
        <v>14.588182939321248</v>
      </c>
      <c r="F54" s="166">
        <v>11.230466974821551</v>
      </c>
      <c r="G54" s="165">
        <v>5.3522307227122035</v>
      </c>
      <c r="H54" s="166">
        <v>1.893589264753448</v>
      </c>
      <c r="I54" s="164">
        <v>-0.09064096108196695</v>
      </c>
      <c r="J54" s="165">
        <v>12.682429418137753</v>
      </c>
      <c r="K54" s="165">
        <v>-3.8149923811647612</v>
      </c>
      <c r="L54" s="166">
        <v>7.03365799531499</v>
      </c>
      <c r="M54" s="167">
        <v>-2.2596325281984853</v>
      </c>
    </row>
    <row r="55" spans="1:13" s="133" customFormat="1" ht="12.75">
      <c r="A55" s="158">
        <v>2012</v>
      </c>
      <c r="B55" s="194">
        <v>1</v>
      </c>
      <c r="C55" s="195">
        <v>1510</v>
      </c>
      <c r="D55" s="71" t="s">
        <v>61</v>
      </c>
      <c r="E55" s="189">
        <v>22.507215120921842</v>
      </c>
      <c r="F55" s="190">
        <v>19.548498622473144</v>
      </c>
      <c r="G55" s="189">
        <v>14.299158395883605</v>
      </c>
      <c r="H55" s="190">
        <v>10.890308205519727</v>
      </c>
      <c r="I55" s="191">
        <v>6.29806476564474</v>
      </c>
      <c r="J55" s="189">
        <v>16.52860965974259</v>
      </c>
      <c r="K55" s="189">
        <v>3.182426794481197</v>
      </c>
      <c r="L55" s="190">
        <v>11.052730343404015</v>
      </c>
      <c r="M55" s="192">
        <v>4.814597970335721</v>
      </c>
    </row>
    <row r="56" spans="1:13" s="133" customFormat="1" ht="12.75">
      <c r="A56" s="155">
        <v>2012</v>
      </c>
      <c r="B56" s="172">
        <v>2</v>
      </c>
      <c r="C56" s="150">
        <v>1510</v>
      </c>
      <c r="D56" s="82" t="s">
        <v>61</v>
      </c>
      <c r="E56" s="165">
        <v>21.260565823679745</v>
      </c>
      <c r="F56" s="166">
        <v>18.72531068412777</v>
      </c>
      <c r="G56" s="165">
        <v>14.27416537954711</v>
      </c>
      <c r="H56" s="166">
        <v>10.976562679128321</v>
      </c>
      <c r="I56" s="164">
        <v>11.574304831815386</v>
      </c>
      <c r="J56" s="165">
        <v>12.416270856168566</v>
      </c>
      <c r="K56" s="165">
        <v>11.296575273676801</v>
      </c>
      <c r="L56" s="166">
        <v>6.842649473876294</v>
      </c>
      <c r="M56" s="167">
        <v>13.13748342241694</v>
      </c>
    </row>
    <row r="57" spans="1:13" s="133" customFormat="1" ht="12.75">
      <c r="A57" s="154">
        <v>2012</v>
      </c>
      <c r="B57" s="171">
        <v>3</v>
      </c>
      <c r="C57" s="149">
        <v>1510</v>
      </c>
      <c r="D57" s="119" t="s">
        <v>61</v>
      </c>
      <c r="E57" s="161">
        <v>15.522586466908606</v>
      </c>
      <c r="F57" s="162">
        <v>13.938355036837958</v>
      </c>
      <c r="G57" s="161">
        <v>12.348517590438046</v>
      </c>
      <c r="H57" s="162">
        <v>10.003004964355245</v>
      </c>
      <c r="I57" s="160">
        <v>9.89282043752755</v>
      </c>
      <c r="J57" s="161">
        <v>9.872480460715781</v>
      </c>
      <c r="K57" s="161">
        <v>9.899594856438254</v>
      </c>
      <c r="L57" s="162">
        <v>2.32777417643939</v>
      </c>
      <c r="M57" s="163">
        <v>12.402964353454182</v>
      </c>
    </row>
    <row r="58" spans="1:13" s="133" customFormat="1" ht="12.75">
      <c r="A58" s="155">
        <v>2012</v>
      </c>
      <c r="B58" s="172">
        <v>4</v>
      </c>
      <c r="C58" s="150">
        <v>1510</v>
      </c>
      <c r="D58" s="82" t="s">
        <v>61</v>
      </c>
      <c r="E58" s="165">
        <v>5.530266663436678</v>
      </c>
      <c r="F58" s="166">
        <v>5.026456793523226</v>
      </c>
      <c r="G58" s="165">
        <v>6.582292652661015</v>
      </c>
      <c r="H58" s="166">
        <v>5.98928494694797</v>
      </c>
      <c r="I58" s="164">
        <v>6.949684628898933</v>
      </c>
      <c r="J58" s="165">
        <v>5.848085515525159</v>
      </c>
      <c r="K58" s="165">
        <v>7.325979018952511</v>
      </c>
      <c r="L58" s="166">
        <v>-0.06911248056211683</v>
      </c>
      <c r="M58" s="167">
        <v>9.289732905777747</v>
      </c>
    </row>
    <row r="59" spans="1:13" s="133" customFormat="1" ht="12.75">
      <c r="A59" s="158">
        <v>2013</v>
      </c>
      <c r="B59" s="194">
        <v>1</v>
      </c>
      <c r="C59" s="195">
        <v>1510</v>
      </c>
      <c r="D59" s="71" t="s">
        <v>61</v>
      </c>
      <c r="E59" s="189">
        <v>-4.101662749506307</v>
      </c>
      <c r="F59" s="190">
        <v>-4.852435031965607</v>
      </c>
      <c r="G59" s="189">
        <v>-0.6895177602486591</v>
      </c>
      <c r="H59" s="190">
        <v>-1.136458129836726</v>
      </c>
      <c r="I59" s="191">
        <v>2.341137123745818</v>
      </c>
      <c r="J59" s="189">
        <v>1.3287401574803237</v>
      </c>
      <c r="K59" s="189">
        <v>2.6893348127809302</v>
      </c>
      <c r="L59" s="190">
        <v>-2.6585558184071267</v>
      </c>
      <c r="M59" s="192">
        <v>3.9938927886495224</v>
      </c>
    </row>
    <row r="60" spans="1:13" s="133" customFormat="1" ht="12.75">
      <c r="A60" s="155">
        <v>2013</v>
      </c>
      <c r="B60" s="172">
        <v>2</v>
      </c>
      <c r="C60" s="150">
        <v>1510</v>
      </c>
      <c r="D60" s="82" t="s">
        <v>61</v>
      </c>
      <c r="E60" s="165">
        <v>-3.880156597809492</v>
      </c>
      <c r="F60" s="166">
        <v>-5.2198481753621735</v>
      </c>
      <c r="G60" s="165">
        <v>-0.40581749755715935</v>
      </c>
      <c r="H60" s="166">
        <v>-1.3338706598248318</v>
      </c>
      <c r="I60" s="164">
        <v>-1.9656152700690432</v>
      </c>
      <c r="J60" s="165">
        <v>-0.7691891013487995</v>
      </c>
      <c r="K60" s="165">
        <v>-2.3642368568283056</v>
      </c>
      <c r="L60" s="166">
        <v>-2.880564727314139</v>
      </c>
      <c r="M60" s="167">
        <v>-1.6801648195510221</v>
      </c>
    </row>
    <row r="61" spans="1:13" s="133" customFormat="1" ht="12.75">
      <c r="A61" s="154">
        <v>2013</v>
      </c>
      <c r="B61" s="171">
        <v>3</v>
      </c>
      <c r="C61" s="149">
        <v>1510</v>
      </c>
      <c r="D61" s="119" t="s">
        <v>61</v>
      </c>
      <c r="E61" s="161">
        <v>-4.794371869675274</v>
      </c>
      <c r="F61" s="162">
        <v>-7.299306748164469</v>
      </c>
      <c r="G61" s="161">
        <v>-2.0832614384445947</v>
      </c>
      <c r="H61" s="162">
        <v>-3.9984264494407395</v>
      </c>
      <c r="I61" s="160">
        <v>-3.551197092774694</v>
      </c>
      <c r="J61" s="161">
        <v>-1.6794138097021127</v>
      </c>
      <c r="K61" s="161">
        <v>-4.174458157468264</v>
      </c>
      <c r="L61" s="162">
        <v>-2.7297857636489287</v>
      </c>
      <c r="M61" s="163">
        <v>-3.799318071115454</v>
      </c>
    </row>
    <row r="62" spans="1:13" s="133" customFormat="1" ht="12.75">
      <c r="A62" s="155">
        <v>2013</v>
      </c>
      <c r="B62" s="172">
        <v>4</v>
      </c>
      <c r="C62" s="150">
        <v>1510</v>
      </c>
      <c r="D62" s="82" t="s">
        <v>61</v>
      </c>
      <c r="E62" s="165">
        <v>-0.13635965587325272</v>
      </c>
      <c r="F62" s="166">
        <v>-3.6546187924598295</v>
      </c>
      <c r="G62" s="165">
        <v>1.105329266788102</v>
      </c>
      <c r="H62" s="166">
        <v>-2.214479202730968</v>
      </c>
      <c r="I62" s="164">
        <v>-3.0834275865783356</v>
      </c>
      <c r="J62" s="165">
        <v>-2.676997061180897</v>
      </c>
      <c r="K62" s="165">
        <v>-3.2203481360142727</v>
      </c>
      <c r="L62" s="166">
        <v>-3.14679269206386</v>
      </c>
      <c r="M62" s="167">
        <v>-3.0641108983256227</v>
      </c>
    </row>
    <row r="63" spans="1:13" s="133" customFormat="1" ht="12.75">
      <c r="A63" s="158">
        <v>2014</v>
      </c>
      <c r="B63" s="194">
        <v>1</v>
      </c>
      <c r="C63" s="195">
        <v>1510</v>
      </c>
      <c r="D63" s="71" t="s">
        <v>61</v>
      </c>
      <c r="E63" s="189">
        <v>4.213236978927526</v>
      </c>
      <c r="F63" s="190">
        <v>-0.561511106012802</v>
      </c>
      <c r="G63" s="189">
        <v>3.476288173815023</v>
      </c>
      <c r="H63" s="190">
        <v>-1.682202996404436</v>
      </c>
      <c r="I63" s="191">
        <v>-2.1358055076981852</v>
      </c>
      <c r="J63" s="189">
        <v>-0.3831417624521105</v>
      </c>
      <c r="K63" s="189">
        <v>-2.7306191967474303</v>
      </c>
      <c r="L63" s="190">
        <v>-3.4776067584770254</v>
      </c>
      <c r="M63" s="192">
        <v>-1.7206187781995452</v>
      </c>
    </row>
    <row r="64" spans="1:13" s="133" customFormat="1" ht="12.75">
      <c r="A64" s="155">
        <v>2014</v>
      </c>
      <c r="B64" s="172">
        <v>2</v>
      </c>
      <c r="C64" s="150">
        <v>1510</v>
      </c>
      <c r="D64" s="82" t="s">
        <v>61</v>
      </c>
      <c r="E64" s="165">
        <v>1.2241433245207212</v>
      </c>
      <c r="F64" s="166">
        <v>-4.551450488176467</v>
      </c>
      <c r="G64" s="165">
        <v>1.4914502156761378</v>
      </c>
      <c r="H64" s="166">
        <v>-4.801009249832521</v>
      </c>
      <c r="I64" s="164">
        <v>-2.77693391145849</v>
      </c>
      <c r="J64" s="165">
        <v>0.2947759157159613</v>
      </c>
      <c r="K64" s="165">
        <v>-3.817076101221828</v>
      </c>
      <c r="L64" s="166">
        <v>-2.127784290738566</v>
      </c>
      <c r="M64" s="167">
        <v>-2.9769861627949146</v>
      </c>
    </row>
    <row r="65" spans="1:13" s="133" customFormat="1" ht="12.75">
      <c r="A65" s="154">
        <v>2014</v>
      </c>
      <c r="B65" s="171">
        <v>3</v>
      </c>
      <c r="C65" s="149">
        <v>1510</v>
      </c>
      <c r="D65" s="119" t="s">
        <v>61</v>
      </c>
      <c r="E65" s="161">
        <v>2.561774991102128</v>
      </c>
      <c r="F65" s="162">
        <v>-3.759485299766141</v>
      </c>
      <c r="G65" s="161">
        <v>2.43098033742013</v>
      </c>
      <c r="H65" s="162">
        <v>-4.322830089563034</v>
      </c>
      <c r="I65" s="160">
        <v>-4.119684166782111</v>
      </c>
      <c r="J65" s="161">
        <v>-1.3708317467225117</v>
      </c>
      <c r="K65" s="161">
        <v>-5.058821342947917</v>
      </c>
      <c r="L65" s="162">
        <v>-1.2374185908821889</v>
      </c>
      <c r="M65" s="163">
        <v>-4.999999999999982</v>
      </c>
    </row>
    <row r="66" spans="1:13" s="133" customFormat="1" ht="12.75">
      <c r="A66" s="155">
        <v>2014</v>
      </c>
      <c r="B66" s="172">
        <v>4</v>
      </c>
      <c r="C66" s="150">
        <v>1510</v>
      </c>
      <c r="D66" s="82" t="s">
        <v>61</v>
      </c>
      <c r="E66" s="165">
        <v>1.9318036413043638</v>
      </c>
      <c r="F66" s="166">
        <v>-5.10696095326516</v>
      </c>
      <c r="G66" s="165">
        <v>2.1727845578341176</v>
      </c>
      <c r="H66" s="166">
        <v>-5.129623479333745</v>
      </c>
      <c r="I66" s="164">
        <v>-5.029314512767769</v>
      </c>
      <c r="J66" s="165">
        <v>-0.4886351158449487</v>
      </c>
      <c r="K66" s="165">
        <v>-6.567591697046327</v>
      </c>
      <c r="L66" s="166">
        <v>-1.4578994346920449</v>
      </c>
      <c r="M66" s="167">
        <v>-6.117122505573381</v>
      </c>
    </row>
    <row r="67" spans="1:13" s="133" customFormat="1" ht="12.75">
      <c r="A67" s="158">
        <v>2015</v>
      </c>
      <c r="B67" s="194">
        <v>1</v>
      </c>
      <c r="C67" s="195">
        <v>1510</v>
      </c>
      <c r="D67" s="71" t="s">
        <v>61</v>
      </c>
      <c r="E67" s="189">
        <v>3.8734847530855765</v>
      </c>
      <c r="F67" s="190">
        <v>-2.8391279734903185</v>
      </c>
      <c r="G67" s="189">
        <v>4.297663202727509</v>
      </c>
      <c r="H67" s="190">
        <v>-2.2949837991115496</v>
      </c>
      <c r="I67" s="191">
        <v>-5.85284748225564</v>
      </c>
      <c r="J67" s="189">
        <v>-3.7865655471289283</v>
      </c>
      <c r="K67" s="189">
        <v>-6.571019731887329</v>
      </c>
      <c r="L67" s="190">
        <v>-1.5766440860859432</v>
      </c>
      <c r="M67" s="192">
        <v>-7.152356488313194</v>
      </c>
    </row>
    <row r="68" spans="1:13" s="133" customFormat="1" ht="12.75">
      <c r="A68" s="261">
        <v>2015</v>
      </c>
      <c r="B68" s="277">
        <v>2</v>
      </c>
      <c r="C68" s="263">
        <v>1510</v>
      </c>
      <c r="D68" s="264" t="s">
        <v>61</v>
      </c>
      <c r="E68" s="278">
        <v>4.456212787341296</v>
      </c>
      <c r="F68" s="266">
        <v>-1.7216705418804712</v>
      </c>
      <c r="G68" s="278">
        <v>3.773884328986954</v>
      </c>
      <c r="H68" s="266">
        <v>-2.2491727548929807</v>
      </c>
      <c r="I68" s="279">
        <v>-6.966636840086926</v>
      </c>
      <c r="J68" s="278">
        <v>-4.865835737223112</v>
      </c>
      <c r="K68" s="278">
        <v>-7.708421416765965</v>
      </c>
      <c r="L68" s="266">
        <v>-0.5090734862549962</v>
      </c>
      <c r="M68" s="280">
        <v>-8.974120275553886</v>
      </c>
    </row>
    <row r="69" spans="1:13" s="133" customFormat="1" ht="12.75">
      <c r="A69" s="154">
        <v>2009</v>
      </c>
      <c r="B69" s="171">
        <v>1</v>
      </c>
      <c r="C69" s="149">
        <v>1590</v>
      </c>
      <c r="D69" s="119" t="s">
        <v>39</v>
      </c>
      <c r="E69" s="161">
        <v>3.1475543751035007</v>
      </c>
      <c r="F69" s="162">
        <v>-6.289447347949961</v>
      </c>
      <c r="G69" s="161">
        <v>6.489446401864818</v>
      </c>
      <c r="H69" s="162">
        <v>-3.259611774443938</v>
      </c>
      <c r="I69" s="160">
        <v>-3.9638295070453466</v>
      </c>
      <c r="J69" s="161">
        <v>-3.8015409364152264</v>
      </c>
      <c r="K69" s="161">
        <v>-4.1385597082953645</v>
      </c>
      <c r="L69" s="162">
        <v>3.5486577181207846</v>
      </c>
      <c r="M69" s="163">
        <v>-12.20882055059388</v>
      </c>
    </row>
    <row r="70" spans="1:13" s="133" customFormat="1" ht="12.75">
      <c r="A70" s="155">
        <v>2009</v>
      </c>
      <c r="B70" s="172">
        <v>2</v>
      </c>
      <c r="C70" s="150">
        <v>1590</v>
      </c>
      <c r="D70" s="82" t="s">
        <v>39</v>
      </c>
      <c r="E70" s="165">
        <v>6.395639175783274</v>
      </c>
      <c r="F70" s="166">
        <v>-4.225828726008862</v>
      </c>
      <c r="G70" s="165">
        <v>10.220905333059305</v>
      </c>
      <c r="H70" s="166">
        <v>0.004904815252548822</v>
      </c>
      <c r="I70" s="164">
        <v>-5.780924252953456</v>
      </c>
      <c r="J70" s="165">
        <v>-5.945540844366725</v>
      </c>
      <c r="K70" s="165">
        <v>-5.601452564684517</v>
      </c>
      <c r="L70" s="166">
        <v>1.0432925326542275</v>
      </c>
      <c r="M70" s="167">
        <v>-13.436549626762506</v>
      </c>
    </row>
    <row r="71" spans="1:13" s="133" customFormat="1" ht="12.75">
      <c r="A71" s="158">
        <v>2009</v>
      </c>
      <c r="B71" s="194">
        <v>3</v>
      </c>
      <c r="C71" s="195">
        <v>1590</v>
      </c>
      <c r="D71" s="71" t="s">
        <v>39</v>
      </c>
      <c r="E71" s="189">
        <v>8.806328504169114</v>
      </c>
      <c r="F71" s="190">
        <v>-2.575453149592455</v>
      </c>
      <c r="G71" s="189">
        <v>12.794161734166432</v>
      </c>
      <c r="H71" s="190">
        <v>2.306252411052223</v>
      </c>
      <c r="I71" s="191">
        <v>-5.514753813393602</v>
      </c>
      <c r="J71" s="189">
        <v>-5.803608547434946</v>
      </c>
      <c r="K71" s="189">
        <v>-5.198470502549157</v>
      </c>
      <c r="L71" s="190">
        <v>-1.4451800419828742</v>
      </c>
      <c r="M71" s="192">
        <v>-10.258823529411776</v>
      </c>
    </row>
    <row r="72" spans="1:13" s="133" customFormat="1" ht="12.75">
      <c r="A72" s="155">
        <v>2009</v>
      </c>
      <c r="B72" s="172">
        <v>4</v>
      </c>
      <c r="C72" s="150">
        <v>1590</v>
      </c>
      <c r="D72" s="82" t="s">
        <v>39</v>
      </c>
      <c r="E72" s="165">
        <v>12.280461958648381</v>
      </c>
      <c r="F72" s="166">
        <v>1.7319548643222937</v>
      </c>
      <c r="G72" s="165">
        <v>12.676651114259174</v>
      </c>
      <c r="H72" s="166">
        <v>4.364232993206851</v>
      </c>
      <c r="I72" s="164">
        <v>-3.101048365782766</v>
      </c>
      <c r="J72" s="165">
        <v>-4.38449974945716</v>
      </c>
      <c r="K72" s="165">
        <v>-1.6685309470544363</v>
      </c>
      <c r="L72" s="166">
        <v>-2.6279945517186043</v>
      </c>
      <c r="M72" s="167">
        <v>-3.6787007142158212</v>
      </c>
    </row>
    <row r="73" spans="1:13" s="133" customFormat="1" ht="12.75">
      <c r="A73" s="154">
        <v>2010</v>
      </c>
      <c r="B73" s="171">
        <v>1</v>
      </c>
      <c r="C73" s="149">
        <v>1590</v>
      </c>
      <c r="D73" s="119" t="s">
        <v>39</v>
      </c>
      <c r="E73" s="161">
        <v>13.256315628615734</v>
      </c>
      <c r="F73" s="162">
        <v>4.555979875325478</v>
      </c>
      <c r="G73" s="161">
        <v>14.756373885291762</v>
      </c>
      <c r="H73" s="162">
        <v>8.014587250075934</v>
      </c>
      <c r="I73" s="160">
        <v>4.369686443002108</v>
      </c>
      <c r="J73" s="161">
        <v>6.32811124801973</v>
      </c>
      <c r="K73" s="161">
        <v>2.253708634461793</v>
      </c>
      <c r="L73" s="162">
        <v>-0.5995300980312535</v>
      </c>
      <c r="M73" s="163">
        <v>10.802307288935499</v>
      </c>
    </row>
    <row r="74" spans="1:13" s="133" customFormat="1" ht="12.75">
      <c r="A74" s="155">
        <v>2010</v>
      </c>
      <c r="B74" s="172">
        <v>2</v>
      </c>
      <c r="C74" s="150">
        <v>1590</v>
      </c>
      <c r="D74" s="82" t="s">
        <v>39</v>
      </c>
      <c r="E74" s="165">
        <v>7.956734866024928</v>
      </c>
      <c r="F74" s="166">
        <v>1.3260271107943922</v>
      </c>
      <c r="G74" s="165">
        <v>5.613312988809871</v>
      </c>
      <c r="H74" s="166">
        <v>0.48842146898715466</v>
      </c>
      <c r="I74" s="164">
        <v>6.389157792836397</v>
      </c>
      <c r="J74" s="165">
        <v>6.516157591854799</v>
      </c>
      <c r="K74" s="165">
        <v>6.251202154260449</v>
      </c>
      <c r="L74" s="166">
        <v>-0.715447154471549</v>
      </c>
      <c r="M74" s="167">
        <v>15.692536995635042</v>
      </c>
    </row>
    <row r="75" spans="1:13" s="133" customFormat="1" ht="12.75">
      <c r="A75" s="158">
        <v>2010</v>
      </c>
      <c r="B75" s="194">
        <v>3</v>
      </c>
      <c r="C75" s="195">
        <v>1590</v>
      </c>
      <c r="D75" s="71" t="s">
        <v>39</v>
      </c>
      <c r="E75" s="189">
        <v>10.358080737323272</v>
      </c>
      <c r="F75" s="190">
        <v>5.306625287432198</v>
      </c>
      <c r="G75" s="189">
        <v>2.2349038733936455</v>
      </c>
      <c r="H75" s="190">
        <v>-1.3418291075774524</v>
      </c>
      <c r="I75" s="191">
        <v>6.232177352589452</v>
      </c>
      <c r="J75" s="189">
        <v>4.784182187306918</v>
      </c>
      <c r="K75" s="189">
        <v>7.807548256986463</v>
      </c>
      <c r="L75" s="190">
        <v>-0.6225935938396043</v>
      </c>
      <c r="M75" s="192">
        <v>15.007865757734674</v>
      </c>
    </row>
    <row r="76" spans="1:13" s="133" customFormat="1" ht="12.75">
      <c r="A76" s="155">
        <v>2010</v>
      </c>
      <c r="B76" s="172">
        <v>4</v>
      </c>
      <c r="C76" s="150">
        <v>1590</v>
      </c>
      <c r="D76" s="82" t="s">
        <v>39</v>
      </c>
      <c r="E76" s="165">
        <v>11.667633859580206</v>
      </c>
      <c r="F76" s="166">
        <v>7.321969436689857</v>
      </c>
      <c r="G76" s="165">
        <v>2.976691367188966</v>
      </c>
      <c r="H76" s="166">
        <v>-0.43477198697576824</v>
      </c>
      <c r="I76" s="164">
        <v>4.582234748613523</v>
      </c>
      <c r="J76" s="165">
        <v>2.838675866887952</v>
      </c>
      <c r="K76" s="165">
        <v>6.474547350459758</v>
      </c>
      <c r="L76" s="166">
        <v>-1.55517156257714</v>
      </c>
      <c r="M76" s="167">
        <v>12.158456069070578</v>
      </c>
    </row>
    <row r="77" spans="1:13" s="133" customFormat="1" ht="12.75">
      <c r="A77" s="154">
        <v>2011</v>
      </c>
      <c r="B77" s="171">
        <v>1</v>
      </c>
      <c r="C77" s="149">
        <v>1590</v>
      </c>
      <c r="D77" s="119" t="s">
        <v>39</v>
      </c>
      <c r="E77" s="161">
        <v>10.687995113917225</v>
      </c>
      <c r="F77" s="162">
        <v>6.810872348635488</v>
      </c>
      <c r="G77" s="161">
        <v>2.0302151550974257</v>
      </c>
      <c r="H77" s="162">
        <v>-0.882666152382372</v>
      </c>
      <c r="I77" s="160">
        <v>-0.05255321012525016</v>
      </c>
      <c r="J77" s="161">
        <v>-3.0957702176972024</v>
      </c>
      <c r="K77" s="161">
        <v>3.3665023714312348</v>
      </c>
      <c r="L77" s="162">
        <v>-2.8119651153313274</v>
      </c>
      <c r="M77" s="163">
        <v>3.1519167061050846</v>
      </c>
    </row>
    <row r="78" spans="1:13" s="133" customFormat="1" ht="12.75">
      <c r="A78" s="155">
        <v>2011</v>
      </c>
      <c r="B78" s="172">
        <v>2</v>
      </c>
      <c r="C78" s="150">
        <v>1590</v>
      </c>
      <c r="D78" s="82" t="s">
        <v>39</v>
      </c>
      <c r="E78" s="165">
        <v>14.434392007387054</v>
      </c>
      <c r="F78" s="166">
        <v>11.33973951263092</v>
      </c>
      <c r="G78" s="165">
        <v>8.363173176795136</v>
      </c>
      <c r="H78" s="166">
        <v>6.372799363695947</v>
      </c>
      <c r="I78" s="164">
        <v>1.8848303652671206</v>
      </c>
      <c r="J78" s="165">
        <v>3.914886543096996</v>
      </c>
      <c r="K78" s="165">
        <v>-0.32585083272990145</v>
      </c>
      <c r="L78" s="166">
        <v>-1.4493940386504978</v>
      </c>
      <c r="M78" s="167">
        <v>5.631729088064796</v>
      </c>
    </row>
    <row r="79" spans="1:13" s="133" customFormat="1" ht="12.75">
      <c r="A79" s="158">
        <v>2011</v>
      </c>
      <c r="B79" s="194">
        <v>3</v>
      </c>
      <c r="C79" s="195">
        <v>1590</v>
      </c>
      <c r="D79" s="71" t="s">
        <v>39</v>
      </c>
      <c r="E79" s="189">
        <v>11.306196669483315</v>
      </c>
      <c r="F79" s="190">
        <v>9.205262747969577</v>
      </c>
      <c r="G79" s="189">
        <v>10.156431571184354</v>
      </c>
      <c r="H79" s="190">
        <v>8.890901850012911</v>
      </c>
      <c r="I79" s="191">
        <v>6.9922500757674255</v>
      </c>
      <c r="J79" s="189">
        <v>16.131749641984694</v>
      </c>
      <c r="K79" s="189">
        <v>-2.6723677177979743</v>
      </c>
      <c r="L79" s="190">
        <v>0.33797708350506994</v>
      </c>
      <c r="M79" s="192">
        <v>14.353456137151198</v>
      </c>
    </row>
    <row r="80" spans="1:13" s="133" customFormat="1" ht="12.75">
      <c r="A80" s="155">
        <v>2011</v>
      </c>
      <c r="B80" s="172">
        <v>4</v>
      </c>
      <c r="C80" s="150">
        <v>1590</v>
      </c>
      <c r="D80" s="82" t="s">
        <v>39</v>
      </c>
      <c r="E80" s="165">
        <v>8.42621675419737</v>
      </c>
      <c r="F80" s="166">
        <v>7.1078348679251</v>
      </c>
      <c r="G80" s="165">
        <v>8.471974871201304</v>
      </c>
      <c r="H80" s="166">
        <v>7.865457368362971</v>
      </c>
      <c r="I80" s="164">
        <v>12.68364774406676</v>
      </c>
      <c r="J80" s="165">
        <v>27.01715644640732</v>
      </c>
      <c r="K80" s="165">
        <v>-2.3415242165242156</v>
      </c>
      <c r="L80" s="166">
        <v>3.335005015045134</v>
      </c>
      <c r="M80" s="167">
        <v>22.812896214453904</v>
      </c>
    </row>
    <row r="81" spans="1:13" s="133" customFormat="1" ht="12.75">
      <c r="A81" s="154">
        <v>2012</v>
      </c>
      <c r="B81" s="171">
        <v>1</v>
      </c>
      <c r="C81" s="149">
        <v>1590</v>
      </c>
      <c r="D81" s="119" t="s">
        <v>39</v>
      </c>
      <c r="E81" s="161">
        <v>8.702969763763036</v>
      </c>
      <c r="F81" s="162">
        <v>7.492030673503902</v>
      </c>
      <c r="G81" s="161">
        <v>9.382147677967234</v>
      </c>
      <c r="H81" s="162">
        <v>8.67627792201937</v>
      </c>
      <c r="I81" s="160">
        <v>19.301551134869865</v>
      </c>
      <c r="J81" s="161">
        <v>37.25975911847614</v>
      </c>
      <c r="K81" s="161">
        <v>0.3868645973909013</v>
      </c>
      <c r="L81" s="162">
        <v>4.344179805434423</v>
      </c>
      <c r="M81" s="163">
        <v>35.66709487979445</v>
      </c>
    </row>
    <row r="82" spans="1:13" s="133" customFormat="1" ht="12.75">
      <c r="A82" s="155">
        <v>2012</v>
      </c>
      <c r="B82" s="172">
        <v>2</v>
      </c>
      <c r="C82" s="150">
        <v>1590</v>
      </c>
      <c r="D82" s="82" t="s">
        <v>39</v>
      </c>
      <c r="E82" s="165">
        <v>8.571536689693037</v>
      </c>
      <c r="F82" s="166">
        <v>6.802422483970605</v>
      </c>
      <c r="G82" s="165">
        <v>7.075866508465389</v>
      </c>
      <c r="H82" s="166">
        <v>5.579131003565685</v>
      </c>
      <c r="I82" s="164">
        <v>19.60534149868163</v>
      </c>
      <c r="J82" s="165">
        <v>33.49064149736043</v>
      </c>
      <c r="K82" s="165">
        <v>3.8412640755539185</v>
      </c>
      <c r="L82" s="166">
        <v>3.248857498961355</v>
      </c>
      <c r="M82" s="167">
        <v>36.754072654412376</v>
      </c>
    </row>
    <row r="83" spans="1:13" s="133" customFormat="1" ht="12.75">
      <c r="A83" s="158">
        <v>2012</v>
      </c>
      <c r="B83" s="194">
        <v>3</v>
      </c>
      <c r="C83" s="195">
        <v>1590</v>
      </c>
      <c r="D83" s="71" t="s">
        <v>39</v>
      </c>
      <c r="E83" s="189">
        <v>10.121485425463629</v>
      </c>
      <c r="F83" s="190">
        <v>7.644939836403419</v>
      </c>
      <c r="G83" s="189">
        <v>6.520810051369907</v>
      </c>
      <c r="H83" s="190">
        <v>4.309292420766808</v>
      </c>
      <c r="I83" s="191">
        <v>15.4135642602784</v>
      </c>
      <c r="J83" s="189">
        <v>22.443058174960086</v>
      </c>
      <c r="K83" s="189">
        <v>6.54402343034961</v>
      </c>
      <c r="L83" s="190">
        <v>2.0785409135721133</v>
      </c>
      <c r="M83" s="192">
        <v>28.35725677830938</v>
      </c>
    </row>
    <row r="84" spans="1:13" s="133" customFormat="1" ht="12.75">
      <c r="A84" s="155">
        <v>2012</v>
      </c>
      <c r="B84" s="172">
        <v>4</v>
      </c>
      <c r="C84" s="150">
        <v>1590</v>
      </c>
      <c r="D84" s="82" t="s">
        <v>39</v>
      </c>
      <c r="E84" s="165">
        <v>11.944779274605022</v>
      </c>
      <c r="F84" s="166">
        <v>8.978165053392884</v>
      </c>
      <c r="G84" s="165">
        <v>9.396392619248939</v>
      </c>
      <c r="H84" s="166">
        <v>6.57875007348836</v>
      </c>
      <c r="I84" s="164">
        <v>12.06603919148279</v>
      </c>
      <c r="J84" s="165">
        <v>13.90170511534603</v>
      </c>
      <c r="K84" s="165">
        <v>9.563314796243949</v>
      </c>
      <c r="L84" s="166">
        <v>0.6309148264984188</v>
      </c>
      <c r="M84" s="167">
        <v>22.49096674286557</v>
      </c>
    </row>
    <row r="85" spans="1:13" s="133" customFormat="1" ht="12.75">
      <c r="A85" s="154">
        <v>2013</v>
      </c>
      <c r="B85" s="171">
        <v>1</v>
      </c>
      <c r="C85" s="149">
        <v>1590</v>
      </c>
      <c r="D85" s="119" t="s">
        <v>39</v>
      </c>
      <c r="E85" s="161">
        <v>10.254300633522796</v>
      </c>
      <c r="F85" s="162">
        <v>7.6478082324038965</v>
      </c>
      <c r="G85" s="161">
        <v>9.296875248224623</v>
      </c>
      <c r="H85" s="162">
        <v>6.664113802039751</v>
      </c>
      <c r="I85" s="160">
        <v>7.914937378337661</v>
      </c>
      <c r="J85" s="161">
        <v>6.453419627854862</v>
      </c>
      <c r="K85" s="161">
        <v>10.01971679512459</v>
      </c>
      <c r="L85" s="162">
        <v>0.14467127471464725</v>
      </c>
      <c r="M85" s="163">
        <v>14.453838349678726</v>
      </c>
    </row>
    <row r="86" spans="1:13" s="133" customFormat="1" ht="12.75">
      <c r="A86" s="155">
        <v>2013</v>
      </c>
      <c r="B86" s="172">
        <v>2</v>
      </c>
      <c r="C86" s="150">
        <v>1590</v>
      </c>
      <c r="D86" s="82" t="s">
        <v>39</v>
      </c>
      <c r="E86" s="165">
        <v>10.438817365488617</v>
      </c>
      <c r="F86" s="166">
        <v>8.852965956500158</v>
      </c>
      <c r="G86" s="165">
        <v>10.178062144117273</v>
      </c>
      <c r="H86" s="166">
        <v>8.540278135447066</v>
      </c>
      <c r="I86" s="164">
        <v>4.103257004693517</v>
      </c>
      <c r="J86" s="165">
        <v>0.1737671520163131</v>
      </c>
      <c r="K86" s="165">
        <v>9.838216003498012</v>
      </c>
      <c r="L86" s="166">
        <v>0.24947690326733163</v>
      </c>
      <c r="M86" s="167">
        <v>7.153777551280438</v>
      </c>
    </row>
    <row r="87" spans="1:13" s="133" customFormat="1" ht="12.75">
      <c r="A87" s="158">
        <v>2013</v>
      </c>
      <c r="B87" s="194">
        <v>3</v>
      </c>
      <c r="C87" s="195">
        <v>1590</v>
      </c>
      <c r="D87" s="71" t="s">
        <v>39</v>
      </c>
      <c r="E87" s="189">
        <v>10.299212412979308</v>
      </c>
      <c r="F87" s="190">
        <v>9.991828447277395</v>
      </c>
      <c r="G87" s="189">
        <v>11.660183142740665</v>
      </c>
      <c r="H87" s="190">
        <v>11.207635714793373</v>
      </c>
      <c r="I87" s="191">
        <v>2.598085621121271</v>
      </c>
      <c r="J87" s="189">
        <v>-2.9739336492890733</v>
      </c>
      <c r="K87" s="189">
        <v>10.67777682329696</v>
      </c>
      <c r="L87" s="190">
        <v>0.27364185110665407</v>
      </c>
      <c r="M87" s="192">
        <v>4.392395626242562</v>
      </c>
    </row>
    <row r="88" spans="1:13" s="133" customFormat="1" ht="12.75">
      <c r="A88" s="155">
        <v>2013</v>
      </c>
      <c r="B88" s="172">
        <v>4</v>
      </c>
      <c r="C88" s="150">
        <v>1590</v>
      </c>
      <c r="D88" s="82" t="s">
        <v>39</v>
      </c>
      <c r="E88" s="165">
        <v>11.124304459003099</v>
      </c>
      <c r="F88" s="166">
        <v>12.292800358065215</v>
      </c>
      <c r="G88" s="165">
        <v>11.729776223961409</v>
      </c>
      <c r="H88" s="166">
        <v>12.81748173686561</v>
      </c>
      <c r="I88" s="164">
        <v>0.7572628390472236</v>
      </c>
      <c r="J88" s="165">
        <v>-4.837384055418581</v>
      </c>
      <c r="K88" s="165">
        <v>8.686969545681489</v>
      </c>
      <c r="L88" s="166">
        <v>-0.2009484768105585</v>
      </c>
      <c r="M88" s="167">
        <v>1.4749262536873031</v>
      </c>
    </row>
    <row r="89" spans="1:13" s="133" customFormat="1" ht="12.75">
      <c r="A89" s="154">
        <v>2014</v>
      </c>
      <c r="B89" s="171">
        <v>1</v>
      </c>
      <c r="C89" s="149">
        <v>1590</v>
      </c>
      <c r="D89" s="119" t="s">
        <v>39</v>
      </c>
      <c r="E89" s="161">
        <v>11.620241322202363</v>
      </c>
      <c r="F89" s="162">
        <v>13.581637332804576</v>
      </c>
      <c r="G89" s="161">
        <v>10.61323749195533</v>
      </c>
      <c r="H89" s="162">
        <v>12.521861155247382</v>
      </c>
      <c r="I89" s="160">
        <v>-0.5173235314138047</v>
      </c>
      <c r="J89" s="161">
        <v>-6.740325032152472</v>
      </c>
      <c r="K89" s="161">
        <v>8.154121863799269</v>
      </c>
      <c r="L89" s="162">
        <v>-0.9149277688603519</v>
      </c>
      <c r="M89" s="163">
        <v>-0.22455974471102813</v>
      </c>
    </row>
    <row r="90" spans="1:13" s="133" customFormat="1" ht="12.75">
      <c r="A90" s="155">
        <v>2014</v>
      </c>
      <c r="B90" s="172">
        <v>2</v>
      </c>
      <c r="C90" s="150">
        <v>1590</v>
      </c>
      <c r="D90" s="82" t="s">
        <v>39</v>
      </c>
      <c r="E90" s="165">
        <v>10.833640463756545</v>
      </c>
      <c r="F90" s="166">
        <v>12.123382211475997</v>
      </c>
      <c r="G90" s="165">
        <v>10.002370209674272</v>
      </c>
      <c r="H90" s="166">
        <v>11.088508566754495</v>
      </c>
      <c r="I90" s="164">
        <v>0.1605300908531948</v>
      </c>
      <c r="J90" s="165">
        <v>-3.27790405550904</v>
      </c>
      <c r="K90" s="165">
        <v>4.737261146496841</v>
      </c>
      <c r="L90" s="166">
        <v>-1.2523079393112257</v>
      </c>
      <c r="M90" s="167">
        <v>1.2068248023304085</v>
      </c>
    </row>
    <row r="91" spans="1:13" s="133" customFormat="1" ht="12.75">
      <c r="A91" s="158">
        <v>2014</v>
      </c>
      <c r="B91" s="194">
        <v>3</v>
      </c>
      <c r="C91" s="195">
        <v>1590</v>
      </c>
      <c r="D91" s="71" t="s">
        <v>39</v>
      </c>
      <c r="E91" s="189">
        <v>9.562694975332931</v>
      </c>
      <c r="F91" s="190">
        <v>10.151763625124177</v>
      </c>
      <c r="G91" s="189">
        <v>8.451151316356032</v>
      </c>
      <c r="H91" s="190">
        <v>8.737413019525953</v>
      </c>
      <c r="I91" s="191">
        <v>0.9363679857836038</v>
      </c>
      <c r="J91" s="189">
        <v>0.28697032604712014</v>
      </c>
      <c r="K91" s="189">
        <v>1.7618751940391197</v>
      </c>
      <c r="L91" s="190">
        <v>-1.1959226262139855</v>
      </c>
      <c r="M91" s="192">
        <v>2.5174076057846717</v>
      </c>
    </row>
    <row r="92" spans="1:13" s="133" customFormat="1" ht="12.75">
      <c r="A92" s="155">
        <v>2014</v>
      </c>
      <c r="B92" s="172">
        <v>4</v>
      </c>
      <c r="C92" s="150">
        <v>1590</v>
      </c>
      <c r="D92" s="82" t="s">
        <v>39</v>
      </c>
      <c r="E92" s="165">
        <v>5.4234028766624975</v>
      </c>
      <c r="F92" s="166">
        <v>4.397448859038677</v>
      </c>
      <c r="G92" s="165">
        <v>6.15935233390057</v>
      </c>
      <c r="H92" s="166">
        <v>4.815495568915407</v>
      </c>
      <c r="I92" s="164">
        <v>2.538261820169452</v>
      </c>
      <c r="J92" s="165">
        <v>3.584207279457141</v>
      </c>
      <c r="K92" s="165">
        <v>1.240238860817633</v>
      </c>
      <c r="L92" s="166">
        <v>-0.04027061855668146</v>
      </c>
      <c r="M92" s="167">
        <v>4.437588989084018</v>
      </c>
    </row>
    <row r="93" spans="1:13" s="133" customFormat="1" ht="12.75">
      <c r="A93" s="154">
        <v>2015</v>
      </c>
      <c r="B93" s="171">
        <v>1</v>
      </c>
      <c r="C93" s="149">
        <v>1590</v>
      </c>
      <c r="D93" s="119" t="s">
        <v>39</v>
      </c>
      <c r="E93" s="161">
        <v>5.815947384920506</v>
      </c>
      <c r="F93" s="162">
        <v>3.49121843485527</v>
      </c>
      <c r="G93" s="161">
        <v>6.276378958442574</v>
      </c>
      <c r="H93" s="162">
        <v>3.4416000969198723</v>
      </c>
      <c r="I93" s="160">
        <v>4.748546014368804</v>
      </c>
      <c r="J93" s="161">
        <v>9.013978562025947</v>
      </c>
      <c r="K93" s="161">
        <v>-0.37659109738644725</v>
      </c>
      <c r="L93" s="162">
        <v>1.7009557751498594</v>
      </c>
      <c r="M93" s="163">
        <v>6.9770196635868365</v>
      </c>
    </row>
    <row r="94" spans="1:13" s="133" customFormat="1" ht="12.75">
      <c r="A94" s="261">
        <v>2015</v>
      </c>
      <c r="B94" s="277">
        <v>2</v>
      </c>
      <c r="C94" s="263">
        <v>1590</v>
      </c>
      <c r="D94" s="264" t="s">
        <v>39</v>
      </c>
      <c r="E94" s="278">
        <v>3.19011286061206</v>
      </c>
      <c r="F94" s="266">
        <v>1.170528625931344</v>
      </c>
      <c r="G94" s="278">
        <v>8.090249762700186</v>
      </c>
      <c r="H94" s="266">
        <v>5.552923832930823</v>
      </c>
      <c r="I94" s="279">
        <v>4.787723785166231</v>
      </c>
      <c r="J94" s="278">
        <v>8.324056895485455</v>
      </c>
      <c r="K94" s="278">
        <v>0.4408969973394239</v>
      </c>
      <c r="L94" s="266">
        <v>3.308674091537278</v>
      </c>
      <c r="M94" s="280">
        <v>5.85643796992481</v>
      </c>
    </row>
    <row r="95" spans="1:13" s="133" customFormat="1" ht="12.75">
      <c r="A95" s="158">
        <v>2009</v>
      </c>
      <c r="B95" s="194">
        <v>1</v>
      </c>
      <c r="C95" s="195">
        <v>1599</v>
      </c>
      <c r="D95" s="71" t="s">
        <v>40</v>
      </c>
      <c r="E95" s="189">
        <v>8.981863991694894</v>
      </c>
      <c r="F95" s="190">
        <v>-6.994336562378312</v>
      </c>
      <c r="G95" s="189">
        <v>6.125805993271238</v>
      </c>
      <c r="H95" s="190">
        <v>-9.601450691245017</v>
      </c>
      <c r="I95" s="191">
        <v>-3.0161760162422224</v>
      </c>
      <c r="J95" s="189">
        <v>-1.8487942140880675</v>
      </c>
      <c r="K95" s="189">
        <v>-3.7796224027643044</v>
      </c>
      <c r="L95" s="190">
        <v>-3.6711735519188826</v>
      </c>
      <c r="M95" s="192">
        <v>-2.133181333367884</v>
      </c>
    </row>
    <row r="96" spans="1:13" s="133" customFormat="1" ht="12.75">
      <c r="A96" s="155">
        <v>2009</v>
      </c>
      <c r="B96" s="172">
        <v>2</v>
      </c>
      <c r="C96" s="150">
        <v>1599</v>
      </c>
      <c r="D96" s="82" t="s">
        <v>40</v>
      </c>
      <c r="E96" s="165">
        <v>-0.3371076734255629</v>
      </c>
      <c r="F96" s="166">
        <v>-10.776302384372183</v>
      </c>
      <c r="G96" s="165">
        <v>0.07299270743605923</v>
      </c>
      <c r="H96" s="166">
        <v>-10.803171146900791</v>
      </c>
      <c r="I96" s="164">
        <v>-3.014137152929841</v>
      </c>
      <c r="J96" s="165">
        <v>-2.4968736584728757</v>
      </c>
      <c r="K96" s="165">
        <v>-3.3580156531611838</v>
      </c>
      <c r="L96" s="166">
        <v>-4.124201570512409</v>
      </c>
      <c r="M96" s="167">
        <v>-1.4815800563355186</v>
      </c>
    </row>
    <row r="97" spans="1:13" s="133" customFormat="1" ht="12.75">
      <c r="A97" s="154">
        <v>2009</v>
      </c>
      <c r="B97" s="171">
        <v>3</v>
      </c>
      <c r="C97" s="149">
        <v>1599</v>
      </c>
      <c r="D97" s="119" t="s">
        <v>40</v>
      </c>
      <c r="E97" s="161">
        <v>-5.432504724919285</v>
      </c>
      <c r="F97" s="162">
        <v>-11.465809421308437</v>
      </c>
      <c r="G97" s="161">
        <v>-4.574698615090867</v>
      </c>
      <c r="H97" s="162">
        <v>-10.657611956282953</v>
      </c>
      <c r="I97" s="160">
        <v>-5.131318615929315</v>
      </c>
      <c r="J97" s="161">
        <v>-5.870249726045785</v>
      </c>
      <c r="K97" s="161">
        <v>-4.6342290333717955</v>
      </c>
      <c r="L97" s="162">
        <v>-4.463787199571412</v>
      </c>
      <c r="M97" s="163">
        <v>-6.038775572880828</v>
      </c>
    </row>
    <row r="98" spans="1:13" s="133" customFormat="1" ht="12.75">
      <c r="A98" s="155">
        <v>2009</v>
      </c>
      <c r="B98" s="172">
        <v>4</v>
      </c>
      <c r="C98" s="150">
        <v>1599</v>
      </c>
      <c r="D98" s="82" t="s">
        <v>40</v>
      </c>
      <c r="E98" s="165">
        <v>-9.841669395689278</v>
      </c>
      <c r="F98" s="166">
        <v>-10.730677696987312</v>
      </c>
      <c r="G98" s="165">
        <v>-9.294996539316747</v>
      </c>
      <c r="H98" s="166">
        <v>-10.203135274590124</v>
      </c>
      <c r="I98" s="164">
        <v>-5.955998541388119</v>
      </c>
      <c r="J98" s="165">
        <v>-6.21090426277947</v>
      </c>
      <c r="K98" s="165">
        <v>-5.786066690145475</v>
      </c>
      <c r="L98" s="166">
        <v>-3.0507186064343883</v>
      </c>
      <c r="M98" s="167">
        <v>-9.817885626423806</v>
      </c>
    </row>
    <row r="99" spans="1:13" s="133" customFormat="1" ht="12.75">
      <c r="A99" s="158">
        <v>2010</v>
      </c>
      <c r="B99" s="194">
        <v>1</v>
      </c>
      <c r="C99" s="195">
        <v>1599</v>
      </c>
      <c r="D99" s="71" t="s">
        <v>40</v>
      </c>
      <c r="E99" s="189">
        <v>-12.355211575947534</v>
      </c>
      <c r="F99" s="190">
        <v>-10.623265875262389</v>
      </c>
      <c r="G99" s="189">
        <v>-11.877132473553564</v>
      </c>
      <c r="H99" s="190">
        <v>-9.754545484158827</v>
      </c>
      <c r="I99" s="191">
        <v>-5.293846600185448</v>
      </c>
      <c r="J99" s="189">
        <v>-6.054589394872767</v>
      </c>
      <c r="K99" s="189">
        <v>-4.786351264632338</v>
      </c>
      <c r="L99" s="190">
        <v>-2.1684046713308924</v>
      </c>
      <c r="M99" s="192">
        <v>-9.441005299176219</v>
      </c>
    </row>
    <row r="100" spans="1:13" s="133" customFormat="1" ht="12.75">
      <c r="A100" s="155">
        <v>2010</v>
      </c>
      <c r="B100" s="172">
        <v>2</v>
      </c>
      <c r="C100" s="150">
        <v>1599</v>
      </c>
      <c r="D100" s="82" t="s">
        <v>40</v>
      </c>
      <c r="E100" s="165">
        <v>-12.167632252049032</v>
      </c>
      <c r="F100" s="166">
        <v>-9.442750771821562</v>
      </c>
      <c r="G100" s="165">
        <v>-12.87022582771381</v>
      </c>
      <c r="H100" s="166">
        <v>-9.480800772455321</v>
      </c>
      <c r="I100" s="164">
        <v>-4.592359196534046</v>
      </c>
      <c r="J100" s="165">
        <v>-6.493680518001311</v>
      </c>
      <c r="K100" s="165">
        <v>-3.3170913339624852</v>
      </c>
      <c r="L100" s="166">
        <v>-2.4601206434316403</v>
      </c>
      <c r="M100" s="167">
        <v>-7.457169229383831</v>
      </c>
    </row>
    <row r="101" spans="1:13" s="133" customFormat="1" ht="12.75">
      <c r="A101" s="154">
        <v>2010</v>
      </c>
      <c r="B101" s="171">
        <v>3</v>
      </c>
      <c r="C101" s="149">
        <v>1599</v>
      </c>
      <c r="D101" s="119" t="s">
        <v>40</v>
      </c>
      <c r="E101" s="161">
        <v>-9.83276112049426</v>
      </c>
      <c r="F101" s="162">
        <v>-6.613046734560135</v>
      </c>
      <c r="G101" s="161">
        <v>-11.106202369739194</v>
      </c>
      <c r="H101" s="162">
        <v>-7.5101928630201815</v>
      </c>
      <c r="I101" s="160">
        <v>-3.6677179275590444</v>
      </c>
      <c r="J101" s="161">
        <v>-6.177393764644035</v>
      </c>
      <c r="K101" s="161">
        <v>-2.001304631441614</v>
      </c>
      <c r="L101" s="162">
        <v>-3.312298576437933</v>
      </c>
      <c r="M101" s="163">
        <v>-4.1589817101926885</v>
      </c>
    </row>
    <row r="102" spans="1:13" s="133" customFormat="1" ht="12.75">
      <c r="A102" s="155">
        <v>2010</v>
      </c>
      <c r="B102" s="172">
        <v>4</v>
      </c>
      <c r="C102" s="150">
        <v>1599</v>
      </c>
      <c r="D102" s="82" t="s">
        <v>40</v>
      </c>
      <c r="E102" s="165">
        <v>-6.281957725243159</v>
      </c>
      <c r="F102" s="166">
        <v>-5.223541269378462</v>
      </c>
      <c r="G102" s="165">
        <v>-6.220320641404486</v>
      </c>
      <c r="H102" s="166">
        <v>-4.655358551691558</v>
      </c>
      <c r="I102" s="164">
        <v>-3.649198158697975</v>
      </c>
      <c r="J102" s="165">
        <v>-7.77417216232249</v>
      </c>
      <c r="K102" s="165">
        <v>-0.9117012689717097</v>
      </c>
      <c r="L102" s="166">
        <v>-4.955655301084261</v>
      </c>
      <c r="M102" s="167">
        <v>-1.7822556884868002</v>
      </c>
    </row>
    <row r="103" spans="1:13" s="133" customFormat="1" ht="12.75">
      <c r="A103" s="158">
        <v>2011</v>
      </c>
      <c r="B103" s="194">
        <v>1</v>
      </c>
      <c r="C103" s="195">
        <v>1599</v>
      </c>
      <c r="D103" s="71" t="s">
        <v>40</v>
      </c>
      <c r="E103" s="189">
        <v>1.9721116106423242</v>
      </c>
      <c r="F103" s="190">
        <v>-0.35850824973798767</v>
      </c>
      <c r="G103" s="189">
        <v>3.3090417867460475</v>
      </c>
      <c r="H103" s="190">
        <v>0.9498693255072466</v>
      </c>
      <c r="I103" s="191">
        <v>-4.193421150107424</v>
      </c>
      <c r="J103" s="189">
        <v>-9.131765975798611</v>
      </c>
      <c r="K103" s="189">
        <v>-0.9429076083347643</v>
      </c>
      <c r="L103" s="190">
        <v>-5.9740250911772925</v>
      </c>
      <c r="M103" s="192">
        <v>-1.64098966098557</v>
      </c>
    </row>
    <row r="104" spans="1:13" s="133" customFormat="1" ht="12.75">
      <c r="A104" s="155">
        <v>2011</v>
      </c>
      <c r="B104" s="172">
        <v>2</v>
      </c>
      <c r="C104" s="150">
        <v>1599</v>
      </c>
      <c r="D104" s="82" t="s">
        <v>40</v>
      </c>
      <c r="E104" s="165">
        <v>6.558304586022623</v>
      </c>
      <c r="F104" s="166">
        <v>0.9418065648465035</v>
      </c>
      <c r="G104" s="165">
        <v>9.682370545774832</v>
      </c>
      <c r="H104" s="166">
        <v>3.3603608786932915</v>
      </c>
      <c r="I104" s="164">
        <v>-5.319658794342253</v>
      </c>
      <c r="J104" s="165">
        <v>-10.45407087436281</v>
      </c>
      <c r="K104" s="165">
        <v>-1.9890174101273361</v>
      </c>
      <c r="L104" s="166">
        <v>-6.84947038229361</v>
      </c>
      <c r="M104" s="167">
        <v>-3.153264925827015</v>
      </c>
    </row>
    <row r="105" spans="1:13" s="133" customFormat="1" ht="12.75">
      <c r="A105" s="154">
        <v>2011</v>
      </c>
      <c r="B105" s="171">
        <v>3</v>
      </c>
      <c r="C105" s="149">
        <v>1599</v>
      </c>
      <c r="D105" s="119" t="s">
        <v>40</v>
      </c>
      <c r="E105" s="161">
        <v>9.524835063974834</v>
      </c>
      <c r="F105" s="162">
        <v>1.358170060005004</v>
      </c>
      <c r="G105" s="161">
        <v>13.599285713055554</v>
      </c>
      <c r="H105" s="162">
        <v>4.639161535834857</v>
      </c>
      <c r="I105" s="160">
        <v>-5.266049333732137</v>
      </c>
      <c r="J105" s="161">
        <v>-9.858380670663081</v>
      </c>
      <c r="K105" s="161">
        <v>-2.346703764843705</v>
      </c>
      <c r="L105" s="162">
        <v>-5.97072809411171</v>
      </c>
      <c r="M105" s="163">
        <v>-4.28343142222396</v>
      </c>
    </row>
    <row r="106" spans="1:13" s="133" customFormat="1" ht="12.75">
      <c r="A106" s="155">
        <v>2011</v>
      </c>
      <c r="B106" s="172">
        <v>4</v>
      </c>
      <c r="C106" s="150">
        <v>1599</v>
      </c>
      <c r="D106" s="82" t="s">
        <v>40</v>
      </c>
      <c r="E106" s="165">
        <v>11.472889272339227</v>
      </c>
      <c r="F106" s="166">
        <v>2.689615758299424</v>
      </c>
      <c r="G106" s="165">
        <v>15.1406675592477</v>
      </c>
      <c r="H106" s="166">
        <v>5.651078995078707</v>
      </c>
      <c r="I106" s="164">
        <v>-3.8965809725664657</v>
      </c>
      <c r="J106" s="165">
        <v>-6.769648194490241</v>
      </c>
      <c r="K106" s="165">
        <v>-2.121948613856084</v>
      </c>
      <c r="L106" s="166">
        <v>-4.280908386142334</v>
      </c>
      <c r="M106" s="167">
        <v>-3.365117457007849</v>
      </c>
    </row>
    <row r="107" spans="1:13" s="133" customFormat="1" ht="12.75">
      <c r="A107" s="158">
        <v>2012</v>
      </c>
      <c r="B107" s="194">
        <v>1</v>
      </c>
      <c r="C107" s="195">
        <v>1599</v>
      </c>
      <c r="D107" s="71" t="s">
        <v>40</v>
      </c>
      <c r="E107" s="189">
        <v>5.40368534987794</v>
      </c>
      <c r="F107" s="190">
        <v>0.014904374960700295</v>
      </c>
      <c r="G107" s="189">
        <v>8.027317268222456</v>
      </c>
      <c r="H107" s="190">
        <v>2.5185099800460353</v>
      </c>
      <c r="I107" s="191">
        <v>-3.824829416620512</v>
      </c>
      <c r="J107" s="189">
        <v>-5.618682312974233</v>
      </c>
      <c r="K107" s="189">
        <v>-2.7416911340814476</v>
      </c>
      <c r="L107" s="190">
        <v>-2.9790587461275275</v>
      </c>
      <c r="M107" s="192">
        <v>-4.983801777346275</v>
      </c>
    </row>
    <row r="108" spans="1:13" s="133" customFormat="1" ht="12.75">
      <c r="A108" s="155">
        <v>2012</v>
      </c>
      <c r="B108" s="172">
        <v>2</v>
      </c>
      <c r="C108" s="150">
        <v>1599</v>
      </c>
      <c r="D108" s="82" t="s">
        <v>40</v>
      </c>
      <c r="E108" s="165">
        <v>3.676611267949692</v>
      </c>
      <c r="F108" s="166">
        <v>0.6962255102034742</v>
      </c>
      <c r="G108" s="165">
        <v>3.451386190543393</v>
      </c>
      <c r="H108" s="166">
        <v>1.1552771152908647</v>
      </c>
      <c r="I108" s="164">
        <v>-2.6160472164619586</v>
      </c>
      <c r="J108" s="165">
        <v>-3.8259736399903876</v>
      </c>
      <c r="K108" s="165">
        <v>-1.8989678638813512</v>
      </c>
      <c r="L108" s="166">
        <v>-0.4787494974605844</v>
      </c>
      <c r="M108" s="167">
        <v>-5.527198922894517</v>
      </c>
    </row>
    <row r="109" spans="1:13" s="133" customFormat="1" ht="12.75">
      <c r="A109" s="154">
        <v>2012</v>
      </c>
      <c r="B109" s="171">
        <v>3</v>
      </c>
      <c r="C109" s="149">
        <v>1599</v>
      </c>
      <c r="D109" s="119" t="s">
        <v>40</v>
      </c>
      <c r="E109" s="161">
        <v>1.753147305785463</v>
      </c>
      <c r="F109" s="162">
        <v>-0.2252212864423897</v>
      </c>
      <c r="G109" s="161">
        <v>0.5536128325465572</v>
      </c>
      <c r="H109" s="162">
        <v>-0.9697689106527352</v>
      </c>
      <c r="I109" s="160">
        <v>-1.52216122408656</v>
      </c>
      <c r="J109" s="161">
        <v>-1.7615797880063733</v>
      </c>
      <c r="K109" s="161">
        <v>-1.3816702054782914</v>
      </c>
      <c r="L109" s="162">
        <v>0.8520236025029382</v>
      </c>
      <c r="M109" s="163">
        <v>-4.774411597035588</v>
      </c>
    </row>
    <row r="110" spans="1:13" s="133" customFormat="1" ht="12.75">
      <c r="A110" s="155">
        <v>2012</v>
      </c>
      <c r="B110" s="172">
        <v>4</v>
      </c>
      <c r="C110" s="150">
        <v>1599</v>
      </c>
      <c r="D110" s="82" t="s">
        <v>40</v>
      </c>
      <c r="E110" s="165">
        <v>1.0880050336750324</v>
      </c>
      <c r="F110" s="166">
        <v>0.8181867196472403</v>
      </c>
      <c r="G110" s="165">
        <v>-2.780896155044099</v>
      </c>
      <c r="H110" s="166">
        <v>-3.069042409270417</v>
      </c>
      <c r="I110" s="164">
        <v>-1.0144479376041682</v>
      </c>
      <c r="J110" s="165">
        <v>-0.9246805648957412</v>
      </c>
      <c r="K110" s="165">
        <v>-1.067262432635252</v>
      </c>
      <c r="L110" s="166">
        <v>1.256854557073006</v>
      </c>
      <c r="M110" s="167">
        <v>-4.1255317849654745</v>
      </c>
    </row>
    <row r="111" spans="1:13" s="133" customFormat="1" ht="12.75">
      <c r="A111" s="158">
        <v>2013</v>
      </c>
      <c r="B111" s="194">
        <v>1</v>
      </c>
      <c r="C111" s="195">
        <v>1599</v>
      </c>
      <c r="D111" s="71" t="s">
        <v>40</v>
      </c>
      <c r="E111" s="189">
        <v>3.599370133272095</v>
      </c>
      <c r="F111" s="190">
        <v>3.7058153383192627</v>
      </c>
      <c r="G111" s="189">
        <v>-1.8583089513702689</v>
      </c>
      <c r="H111" s="190">
        <v>-1.7929904796725182</v>
      </c>
      <c r="I111" s="191">
        <v>1.8318003142091532</v>
      </c>
      <c r="J111" s="189">
        <v>3.6217777176565935</v>
      </c>
      <c r="K111" s="189">
        <v>0.7829730921923295</v>
      </c>
      <c r="L111" s="190">
        <v>2.5306457021498474</v>
      </c>
      <c r="M111" s="192">
        <v>0.8539567182620722</v>
      </c>
    </row>
    <row r="112" spans="1:13" s="133" customFormat="1" ht="12.75">
      <c r="A112" s="155">
        <v>2013</v>
      </c>
      <c r="B112" s="172">
        <v>2</v>
      </c>
      <c r="C112" s="150">
        <v>1599</v>
      </c>
      <c r="D112" s="82" t="s">
        <v>40</v>
      </c>
      <c r="E112" s="165">
        <v>4.950532356183723</v>
      </c>
      <c r="F112" s="166">
        <v>6.195223319034082</v>
      </c>
      <c r="G112" s="165">
        <v>0.049407702406467635</v>
      </c>
      <c r="H112" s="166">
        <v>0.8324481622150603</v>
      </c>
      <c r="I112" s="164">
        <v>4.019874419874414</v>
      </c>
      <c r="J112" s="165">
        <v>8.141179546913246</v>
      </c>
      <c r="K112" s="165">
        <v>1.6253060181556478</v>
      </c>
      <c r="L112" s="166">
        <v>2.8574075789863818</v>
      </c>
      <c r="M112" s="167">
        <v>5.687848976336096</v>
      </c>
    </row>
    <row r="113" spans="1:13" s="133" customFormat="1" ht="12.75">
      <c r="A113" s="154">
        <v>2013</v>
      </c>
      <c r="B113" s="171">
        <v>3</v>
      </c>
      <c r="C113" s="149">
        <v>1599</v>
      </c>
      <c r="D113" s="119" t="s">
        <v>40</v>
      </c>
      <c r="E113" s="161">
        <v>6.858219892017581</v>
      </c>
      <c r="F113" s="162">
        <v>9.888209444074004</v>
      </c>
      <c r="G113" s="161">
        <v>2.362218503160185</v>
      </c>
      <c r="H113" s="162">
        <v>5.304169835293804</v>
      </c>
      <c r="I113" s="160">
        <v>4.560731601457824</v>
      </c>
      <c r="J113" s="161">
        <v>8.759503848837058</v>
      </c>
      <c r="K113" s="161">
        <v>2.1063799639893688</v>
      </c>
      <c r="L113" s="162">
        <v>2.485842817509587</v>
      </c>
      <c r="M113" s="163">
        <v>7.570930704923962</v>
      </c>
    </row>
    <row r="114" spans="1:13" s="133" customFormat="1" ht="12.75">
      <c r="A114" s="155">
        <v>2013</v>
      </c>
      <c r="B114" s="172">
        <v>4</v>
      </c>
      <c r="C114" s="150">
        <v>1599</v>
      </c>
      <c r="D114" s="82" t="s">
        <v>40</v>
      </c>
      <c r="E114" s="165">
        <v>8.36708594666069</v>
      </c>
      <c r="F114" s="166">
        <v>12.091630937432596</v>
      </c>
      <c r="G114" s="165">
        <v>6.841924361186469</v>
      </c>
      <c r="H114" s="166">
        <v>10.915723429820368</v>
      </c>
      <c r="I114" s="164">
        <v>4.089181426104482</v>
      </c>
      <c r="J114" s="165">
        <v>9.27517744606401</v>
      </c>
      <c r="K114" s="165">
        <v>1.0336113304212136</v>
      </c>
      <c r="L114" s="166">
        <v>2.2355777168708624</v>
      </c>
      <c r="M114" s="167">
        <v>6.770664699231932</v>
      </c>
    </row>
    <row r="115" spans="1:13" s="133" customFormat="1" ht="12.75">
      <c r="A115" s="158">
        <v>2014</v>
      </c>
      <c r="B115" s="194">
        <v>1</v>
      </c>
      <c r="C115" s="195">
        <v>1599</v>
      </c>
      <c r="D115" s="71" t="s">
        <v>40</v>
      </c>
      <c r="E115" s="189">
        <v>10.713231019851843</v>
      </c>
      <c r="F115" s="190">
        <v>13.425049674538903</v>
      </c>
      <c r="G115" s="189">
        <v>9.510245577171506</v>
      </c>
      <c r="H115" s="190">
        <v>12.446759433475329</v>
      </c>
      <c r="I115" s="191">
        <v>3.7504827871703617</v>
      </c>
      <c r="J115" s="189">
        <v>6.672531713823537</v>
      </c>
      <c r="K115" s="189">
        <v>1.9900973848342662</v>
      </c>
      <c r="L115" s="190">
        <v>1.6283768560443779</v>
      </c>
      <c r="M115" s="192">
        <v>6.769156013667543</v>
      </c>
    </row>
    <row r="116" spans="1:13" s="133" customFormat="1" ht="12.75">
      <c r="A116" s="155">
        <v>2014</v>
      </c>
      <c r="B116" s="172">
        <v>2</v>
      </c>
      <c r="C116" s="150">
        <v>1599</v>
      </c>
      <c r="D116" s="82" t="s">
        <v>40</v>
      </c>
      <c r="E116" s="165">
        <v>11.13654016479584</v>
      </c>
      <c r="F116" s="166">
        <v>12.150043388519705</v>
      </c>
      <c r="G116" s="165">
        <v>10.977247493028619</v>
      </c>
      <c r="H116" s="166">
        <v>12.217391480347949</v>
      </c>
      <c r="I116" s="164">
        <v>3.1760662298097486</v>
      </c>
      <c r="J116" s="165">
        <v>4.522248539570373</v>
      </c>
      <c r="K116" s="165">
        <v>2.3437553089557417</v>
      </c>
      <c r="L116" s="166">
        <v>1.922280072783633</v>
      </c>
      <c r="M116" s="167">
        <v>4.926891610397166</v>
      </c>
    </row>
    <row r="117" spans="1:13" s="133" customFormat="1" ht="12.75">
      <c r="A117" s="154">
        <v>2014</v>
      </c>
      <c r="B117" s="171">
        <v>3</v>
      </c>
      <c r="C117" s="149">
        <v>1599</v>
      </c>
      <c r="D117" s="119" t="s">
        <v>40</v>
      </c>
      <c r="E117" s="161">
        <v>10.561542402010993</v>
      </c>
      <c r="F117" s="162">
        <v>10.187844291037674</v>
      </c>
      <c r="G117" s="161">
        <v>8.46349825450572</v>
      </c>
      <c r="H117" s="162">
        <v>7.941012370180767</v>
      </c>
      <c r="I117" s="160">
        <v>3.9079121924357363</v>
      </c>
      <c r="J117" s="161">
        <v>5.025060068059006</v>
      </c>
      <c r="K117" s="161">
        <v>3.2123443920204275</v>
      </c>
      <c r="L117" s="162">
        <v>2.9173437252843826</v>
      </c>
      <c r="M117" s="163">
        <v>5.277071076482742</v>
      </c>
    </row>
    <row r="118" spans="1:13" s="133" customFormat="1" ht="12.75">
      <c r="A118" s="155">
        <v>2014</v>
      </c>
      <c r="B118" s="172">
        <v>4</v>
      </c>
      <c r="C118" s="150">
        <v>1599</v>
      </c>
      <c r="D118" s="82" t="s">
        <v>40</v>
      </c>
      <c r="E118" s="165">
        <v>7.555422968493786</v>
      </c>
      <c r="F118" s="166">
        <v>5.522246313307733</v>
      </c>
      <c r="G118" s="165">
        <v>6.237857319692397</v>
      </c>
      <c r="H118" s="166">
        <v>4.083077668543811</v>
      </c>
      <c r="I118" s="164">
        <v>5.344551966769284</v>
      </c>
      <c r="J118" s="165">
        <v>4.223873883522189</v>
      </c>
      <c r="K118" s="165">
        <v>6.05871373046829</v>
      </c>
      <c r="L118" s="166">
        <v>4.040338788400821</v>
      </c>
      <c r="M118" s="167">
        <v>7.151130708849318</v>
      </c>
    </row>
    <row r="119" spans="1:13" s="133" customFormat="1" ht="12.75">
      <c r="A119" s="158">
        <v>2015</v>
      </c>
      <c r="B119" s="194">
        <v>1</v>
      </c>
      <c r="C119" s="195">
        <v>1599</v>
      </c>
      <c r="D119" s="71" t="s">
        <v>40</v>
      </c>
      <c r="E119" s="189">
        <v>3.7248242183729685</v>
      </c>
      <c r="F119" s="190">
        <v>0.15703966758964238</v>
      </c>
      <c r="G119" s="189">
        <v>3.9265982305927816</v>
      </c>
      <c r="H119" s="190">
        <v>0.1254155290659753</v>
      </c>
      <c r="I119" s="191">
        <v>3.54600593571901</v>
      </c>
      <c r="J119" s="189">
        <v>2.9248540765453024</v>
      </c>
      <c r="K119" s="189">
        <v>3.937398581141771</v>
      </c>
      <c r="L119" s="190">
        <v>4.609118832308878</v>
      </c>
      <c r="M119" s="192">
        <v>2.1065525355126624</v>
      </c>
    </row>
    <row r="120" spans="1:13" s="133" customFormat="1" ht="12.75">
      <c r="A120" s="261">
        <v>2015</v>
      </c>
      <c r="B120" s="277">
        <v>2</v>
      </c>
      <c r="C120" s="263">
        <v>1599</v>
      </c>
      <c r="D120" s="264" t="s">
        <v>40</v>
      </c>
      <c r="E120" s="278">
        <v>0.6260419193049094</v>
      </c>
      <c r="F120" s="266">
        <v>-4.2624183781830745</v>
      </c>
      <c r="G120" s="278">
        <v>-0.603679947109903</v>
      </c>
      <c r="H120" s="266">
        <v>-5.795723828392374</v>
      </c>
      <c r="I120" s="279">
        <v>1.6167827955588798</v>
      </c>
      <c r="J120" s="278">
        <v>-0.9195776987949156</v>
      </c>
      <c r="K120" s="278">
        <v>3.218331274982411</v>
      </c>
      <c r="L120" s="266">
        <v>3.7593240711280673</v>
      </c>
      <c r="M120" s="280">
        <v>-1.289453241135896</v>
      </c>
    </row>
    <row r="121" spans="1:13" s="133" customFormat="1" ht="12.75">
      <c r="A121" s="154">
        <v>2009</v>
      </c>
      <c r="B121" s="171">
        <v>1</v>
      </c>
      <c r="C121" s="149">
        <v>1700</v>
      </c>
      <c r="D121" s="119" t="s">
        <v>41</v>
      </c>
      <c r="E121" s="161">
        <v>-5.422376714049825</v>
      </c>
      <c r="F121" s="162">
        <v>-8.8890920179036</v>
      </c>
      <c r="G121" s="161">
        <v>-9.7019755843063</v>
      </c>
      <c r="H121" s="162">
        <v>-12.300047583055973</v>
      </c>
      <c r="I121" s="160">
        <v>-2.312010636726225</v>
      </c>
      <c r="J121" s="161">
        <v>3.6339165545087537</v>
      </c>
      <c r="K121" s="161">
        <v>-3.0451377364752785</v>
      </c>
      <c r="L121" s="162">
        <v>-4.853105243584988</v>
      </c>
      <c r="M121" s="163">
        <v>-1.6821826896488035</v>
      </c>
    </row>
    <row r="122" spans="1:13" s="133" customFormat="1" ht="12.75">
      <c r="A122" s="155">
        <v>2009</v>
      </c>
      <c r="B122" s="172">
        <v>2</v>
      </c>
      <c r="C122" s="150">
        <v>1700</v>
      </c>
      <c r="D122" s="82" t="s">
        <v>41</v>
      </c>
      <c r="E122" s="165">
        <v>-3.7056073403497813</v>
      </c>
      <c r="F122" s="166">
        <v>-9.892311716559322</v>
      </c>
      <c r="G122" s="165">
        <v>-6.608101679638578</v>
      </c>
      <c r="H122" s="166">
        <v>-12.724105025776765</v>
      </c>
      <c r="I122" s="164">
        <v>-2.564388864076217</v>
      </c>
      <c r="J122" s="165">
        <v>9.299145299145305</v>
      </c>
      <c r="K122" s="165">
        <v>-4.013699202272047</v>
      </c>
      <c r="L122" s="166">
        <v>-10.659238625812439</v>
      </c>
      <c r="M122" s="167">
        <v>-0.5353069869199034</v>
      </c>
    </row>
    <row r="123" spans="1:13" s="133" customFormat="1" ht="12.75">
      <c r="A123" s="158">
        <v>2009</v>
      </c>
      <c r="B123" s="194">
        <v>3</v>
      </c>
      <c r="C123" s="195">
        <v>1700</v>
      </c>
      <c r="D123" s="71" t="s">
        <v>41</v>
      </c>
      <c r="E123" s="189">
        <v>-13.088921061086811</v>
      </c>
      <c r="F123" s="190">
        <v>-19.75548338022932</v>
      </c>
      <c r="G123" s="189">
        <v>-9.05252229763086</v>
      </c>
      <c r="H123" s="190">
        <v>-16.213859335809822</v>
      </c>
      <c r="I123" s="191">
        <v>-3.76052385406922</v>
      </c>
      <c r="J123" s="189">
        <v>6.6756574511126265</v>
      </c>
      <c r="K123" s="189">
        <v>-5.0633444168525665</v>
      </c>
      <c r="L123" s="190">
        <v>-16.32350213318494</v>
      </c>
      <c r="M123" s="192">
        <v>-0.5859191900253191</v>
      </c>
    </row>
    <row r="124" spans="1:13" s="133" customFormat="1" ht="12.75">
      <c r="A124" s="155">
        <v>2009</v>
      </c>
      <c r="B124" s="172">
        <v>4</v>
      </c>
      <c r="C124" s="150">
        <v>1700</v>
      </c>
      <c r="D124" s="82" t="s">
        <v>41</v>
      </c>
      <c r="E124" s="165">
        <v>-18.338900951470183</v>
      </c>
      <c r="F124" s="166">
        <v>-21.85110716614461</v>
      </c>
      <c r="G124" s="165">
        <v>-13.364285372542295</v>
      </c>
      <c r="H124" s="166">
        <v>-17.35284929210482</v>
      </c>
      <c r="I124" s="164">
        <v>-5.870309708159627</v>
      </c>
      <c r="J124" s="165">
        <v>1.8020969855832236</v>
      </c>
      <c r="K124" s="165">
        <v>-6.853687216529492</v>
      </c>
      <c r="L124" s="166">
        <v>-20.23586671658556</v>
      </c>
      <c r="M124" s="167">
        <v>-2.304618529876401</v>
      </c>
    </row>
    <row r="125" spans="1:13" s="133" customFormat="1" ht="12.75">
      <c r="A125" s="154">
        <v>2010</v>
      </c>
      <c r="B125" s="171">
        <v>1</v>
      </c>
      <c r="C125" s="149">
        <v>1700</v>
      </c>
      <c r="D125" s="119" t="s">
        <v>41</v>
      </c>
      <c r="E125" s="161">
        <v>-10.29724345275368</v>
      </c>
      <c r="F125" s="162">
        <v>-10.037680254571091</v>
      </c>
      <c r="G125" s="161">
        <v>-4.017085941570764</v>
      </c>
      <c r="H125" s="162">
        <v>-4.265936913714019</v>
      </c>
      <c r="I125" s="160">
        <v>-2.888468809073741</v>
      </c>
      <c r="J125" s="161">
        <v>-0.454545454545463</v>
      </c>
      <c r="K125" s="161">
        <v>-3.209242618741981</v>
      </c>
      <c r="L125" s="162">
        <v>-21.125659566152056</v>
      </c>
      <c r="M125" s="163">
        <v>1.4859607181362033</v>
      </c>
    </row>
    <row r="126" spans="1:13" s="133" customFormat="1" ht="12.75">
      <c r="A126" s="155">
        <v>2010</v>
      </c>
      <c r="B126" s="172">
        <v>2</v>
      </c>
      <c r="C126" s="150">
        <v>1700</v>
      </c>
      <c r="D126" s="82" t="s">
        <v>41</v>
      </c>
      <c r="E126" s="165">
        <v>-3.1606460225100053</v>
      </c>
      <c r="F126" s="166">
        <v>-0.08378443203490571</v>
      </c>
      <c r="G126" s="165">
        <v>1.3939659655178183</v>
      </c>
      <c r="H126" s="166">
        <v>4.578515799860194</v>
      </c>
      <c r="I126" s="164">
        <v>0.07257725657969782</v>
      </c>
      <c r="J126" s="165">
        <v>-4.2852674382233396</v>
      </c>
      <c r="K126" s="165">
        <v>0.6787920981637496</v>
      </c>
      <c r="L126" s="166">
        <v>-18.062772812305138</v>
      </c>
      <c r="M126" s="167">
        <v>4.155746911269165</v>
      </c>
    </row>
    <row r="127" spans="1:13" s="133" customFormat="1" ht="12.75">
      <c r="A127" s="158">
        <v>2010</v>
      </c>
      <c r="B127" s="194">
        <v>3</v>
      </c>
      <c r="C127" s="195">
        <v>1700</v>
      </c>
      <c r="D127" s="71" t="s">
        <v>41</v>
      </c>
      <c r="E127" s="189">
        <v>10.636097813559498</v>
      </c>
      <c r="F127" s="190">
        <v>15.378949504925554</v>
      </c>
      <c r="G127" s="189">
        <v>10.371132941754313</v>
      </c>
      <c r="H127" s="190">
        <v>14.884600414456784</v>
      </c>
      <c r="I127" s="191">
        <v>3.670295489891129</v>
      </c>
      <c r="J127" s="189">
        <v>-4.077117572692812</v>
      </c>
      <c r="K127" s="189">
        <v>4.757049122184798</v>
      </c>
      <c r="L127" s="190">
        <v>-14.032365329195285</v>
      </c>
      <c r="M127" s="192">
        <v>7.435522655476445</v>
      </c>
    </row>
    <row r="128" spans="1:13" s="133" customFormat="1" ht="12.75">
      <c r="A128" s="155">
        <v>2010</v>
      </c>
      <c r="B128" s="172">
        <v>4</v>
      </c>
      <c r="C128" s="150">
        <v>1700</v>
      </c>
      <c r="D128" s="82" t="s">
        <v>41</v>
      </c>
      <c r="E128" s="165">
        <v>19.390338921102913</v>
      </c>
      <c r="F128" s="166">
        <v>21.86154179223616</v>
      </c>
      <c r="G128" s="165">
        <v>20.399413458807626</v>
      </c>
      <c r="H128" s="166">
        <v>22.410327379459115</v>
      </c>
      <c r="I128" s="164">
        <v>6.687230592794724</v>
      </c>
      <c r="J128" s="165">
        <v>-2.8001287415513443</v>
      </c>
      <c r="K128" s="165">
        <v>8.01623083859333</v>
      </c>
      <c r="L128" s="166">
        <v>-10.654775874207923</v>
      </c>
      <c r="M128" s="167">
        <v>10.201655093693507</v>
      </c>
    </row>
    <row r="129" spans="1:13" s="133" customFormat="1" ht="12.75">
      <c r="A129" s="154">
        <v>2011</v>
      </c>
      <c r="B129" s="171">
        <v>1</v>
      </c>
      <c r="C129" s="149">
        <v>1700</v>
      </c>
      <c r="D129" s="119" t="s">
        <v>41</v>
      </c>
      <c r="E129" s="161">
        <v>14.648494442664628</v>
      </c>
      <c r="F129" s="162">
        <v>13.73607256338718</v>
      </c>
      <c r="G129" s="161">
        <v>15.780158784884723</v>
      </c>
      <c r="H129" s="162">
        <v>14.401092645004553</v>
      </c>
      <c r="I129" s="160">
        <v>4.274702172389655</v>
      </c>
      <c r="J129" s="161">
        <v>-0.9458577951728664</v>
      </c>
      <c r="K129" s="161">
        <v>4.982316534040665</v>
      </c>
      <c r="L129" s="162">
        <v>-6.912784935579763</v>
      </c>
      <c r="M129" s="163">
        <v>6.360277136258663</v>
      </c>
    </row>
    <row r="130" spans="1:13" s="133" customFormat="1" ht="12.75">
      <c r="A130" s="155">
        <v>2011</v>
      </c>
      <c r="B130" s="172">
        <v>2</v>
      </c>
      <c r="C130" s="150">
        <v>1700</v>
      </c>
      <c r="D130" s="82" t="s">
        <v>41</v>
      </c>
      <c r="E130" s="165">
        <v>11.235704193132579</v>
      </c>
      <c r="F130" s="166">
        <v>9.456090595827504</v>
      </c>
      <c r="G130" s="165">
        <v>13.813642225067579</v>
      </c>
      <c r="H130" s="166">
        <v>11.474205523233504</v>
      </c>
      <c r="I130" s="164">
        <v>1.3550652721582068</v>
      </c>
      <c r="J130" s="165">
        <v>0.06535947712418277</v>
      </c>
      <c r="K130" s="165">
        <v>1.5256288356815695</v>
      </c>
      <c r="L130" s="166">
        <v>-5.631659056316596</v>
      </c>
      <c r="M130" s="167">
        <v>2.5925593098490296</v>
      </c>
    </row>
    <row r="131" spans="1:13" s="133" customFormat="1" ht="12.75">
      <c r="A131" s="158">
        <v>2011</v>
      </c>
      <c r="B131" s="194">
        <v>3</v>
      </c>
      <c r="C131" s="195">
        <v>1700</v>
      </c>
      <c r="D131" s="71" t="s">
        <v>41</v>
      </c>
      <c r="E131" s="189">
        <v>5.31065458550426</v>
      </c>
      <c r="F131" s="190">
        <v>3.2199848547330268</v>
      </c>
      <c r="G131" s="189">
        <v>8.553800801060563</v>
      </c>
      <c r="H131" s="190">
        <v>5.971164105588489</v>
      </c>
      <c r="I131" s="191">
        <v>-3.6453645364536436</v>
      </c>
      <c r="J131" s="189">
        <v>1.6474464579901316</v>
      </c>
      <c r="K131" s="189">
        <v>-4.3251936180117685</v>
      </c>
      <c r="L131" s="190">
        <v>-8.122743682310475</v>
      </c>
      <c r="M131" s="192">
        <v>-2.8833494250855796</v>
      </c>
    </row>
    <row r="132" spans="1:13" s="133" customFormat="1" ht="12.75">
      <c r="A132" s="155">
        <v>2011</v>
      </c>
      <c r="B132" s="172">
        <v>4</v>
      </c>
      <c r="C132" s="150">
        <v>1700</v>
      </c>
      <c r="D132" s="82" t="s">
        <v>41</v>
      </c>
      <c r="E132" s="165">
        <v>0.38647736795471843</v>
      </c>
      <c r="F132" s="166">
        <v>-2.1999926513231904</v>
      </c>
      <c r="G132" s="165">
        <v>-0.2254652417242986</v>
      </c>
      <c r="H132" s="166">
        <v>-2.763782582272656</v>
      </c>
      <c r="I132" s="164">
        <v>-8.877603973608128</v>
      </c>
      <c r="J132" s="165">
        <v>0.06622516556291647</v>
      </c>
      <c r="K132" s="165">
        <v>-10.00500876533934</v>
      </c>
      <c r="L132" s="166">
        <v>-12.660887838192814</v>
      </c>
      <c r="M132" s="167">
        <v>-8.256009667256482</v>
      </c>
    </row>
    <row r="133" spans="1:13" s="133" customFormat="1" ht="12.75">
      <c r="A133" s="154">
        <v>2012</v>
      </c>
      <c r="B133" s="171">
        <v>1</v>
      </c>
      <c r="C133" s="149">
        <v>1700</v>
      </c>
      <c r="D133" s="119" t="s">
        <v>41</v>
      </c>
      <c r="E133" s="161">
        <v>-5.421220555594775</v>
      </c>
      <c r="F133" s="162">
        <v>-7.3008711855553905</v>
      </c>
      <c r="G133" s="161">
        <v>-7.086721330549861</v>
      </c>
      <c r="H133" s="162">
        <v>-8.706256718880168</v>
      </c>
      <c r="I133" s="160">
        <v>-12.798685782556774</v>
      </c>
      <c r="J133" s="161">
        <v>-4.115903852485991</v>
      </c>
      <c r="K133" s="161">
        <v>-13.909125363203788</v>
      </c>
      <c r="L133" s="162">
        <v>-19.297311684854947</v>
      </c>
      <c r="M133" s="163">
        <v>-11.73839405914796</v>
      </c>
    </row>
    <row r="134" spans="1:13" s="133" customFormat="1" ht="12.75">
      <c r="A134" s="155">
        <v>2012</v>
      </c>
      <c r="B134" s="172">
        <v>2</v>
      </c>
      <c r="C134" s="150">
        <v>1700</v>
      </c>
      <c r="D134" s="82" t="s">
        <v>41</v>
      </c>
      <c r="E134" s="165">
        <v>-12.645214127332471</v>
      </c>
      <c r="F134" s="166">
        <v>-14.584062635501905</v>
      </c>
      <c r="G134" s="165">
        <v>-15.18147011511488</v>
      </c>
      <c r="H134" s="166">
        <v>-16.807246916922413</v>
      </c>
      <c r="I134" s="164">
        <v>-14.99642224983997</v>
      </c>
      <c r="J134" s="165">
        <v>-6.988896146309598</v>
      </c>
      <c r="K134" s="165">
        <v>-16.040185602996903</v>
      </c>
      <c r="L134" s="166">
        <v>-24.81182795698925</v>
      </c>
      <c r="M134" s="167">
        <v>-13.39727587264049</v>
      </c>
    </row>
    <row r="135" spans="1:13" s="133" customFormat="1" ht="12.75">
      <c r="A135" s="158">
        <v>2012</v>
      </c>
      <c r="B135" s="194">
        <v>3</v>
      </c>
      <c r="C135" s="195">
        <v>1700</v>
      </c>
      <c r="D135" s="71" t="s">
        <v>41</v>
      </c>
      <c r="E135" s="189">
        <v>-11.93717116444991</v>
      </c>
      <c r="F135" s="190">
        <v>-14.15497309246383</v>
      </c>
      <c r="G135" s="189">
        <v>-14.595628543834692</v>
      </c>
      <c r="H135" s="190">
        <v>-16.443529371649156</v>
      </c>
      <c r="I135" s="191">
        <v>-12.186672894286165</v>
      </c>
      <c r="J135" s="189">
        <v>-10.275526742301444</v>
      </c>
      <c r="K135" s="189">
        <v>-12.44747202194012</v>
      </c>
      <c r="L135" s="190">
        <v>-24.27729441481897</v>
      </c>
      <c r="M135" s="192">
        <v>-10.239956618012558</v>
      </c>
    </row>
    <row r="136" spans="1:13" s="133" customFormat="1" ht="12.75">
      <c r="A136" s="155">
        <v>2012</v>
      </c>
      <c r="B136" s="172">
        <v>4</v>
      </c>
      <c r="C136" s="150">
        <v>1700</v>
      </c>
      <c r="D136" s="82" t="s">
        <v>41</v>
      </c>
      <c r="E136" s="165">
        <v>-7.14688200188932</v>
      </c>
      <c r="F136" s="166">
        <v>-8.430455099977706</v>
      </c>
      <c r="G136" s="165">
        <v>-8.322725664181508</v>
      </c>
      <c r="H136" s="166">
        <v>-9.470828828506416</v>
      </c>
      <c r="I136" s="164">
        <v>-8.306553309197417</v>
      </c>
      <c r="J136" s="165">
        <v>-10.158835208471217</v>
      </c>
      <c r="K136" s="165">
        <v>-8.046936598488008</v>
      </c>
      <c r="L136" s="166">
        <v>-19.097744360902258</v>
      </c>
      <c r="M136" s="167">
        <v>-6.618684730454416</v>
      </c>
    </row>
    <row r="137" spans="1:13" s="133" customFormat="1" ht="12.75">
      <c r="A137" s="154">
        <v>2013</v>
      </c>
      <c r="B137" s="171">
        <v>1</v>
      </c>
      <c r="C137" s="149">
        <v>1700</v>
      </c>
      <c r="D137" s="119" t="s">
        <v>41</v>
      </c>
      <c r="E137" s="161">
        <v>2.6373685331214425</v>
      </c>
      <c r="F137" s="162">
        <v>1.0512387175997784</v>
      </c>
      <c r="G137" s="161">
        <v>2.483451622849553</v>
      </c>
      <c r="H137" s="162">
        <v>0.9147451147250907</v>
      </c>
      <c r="I137" s="160">
        <v>-1.4514471656105532</v>
      </c>
      <c r="J137" s="161">
        <v>-7.898351648351653</v>
      </c>
      <c r="K137" s="161">
        <v>-0.5331637644296561</v>
      </c>
      <c r="L137" s="162">
        <v>-9.399736147757265</v>
      </c>
      <c r="M137" s="163">
        <v>-0.26569572918716533</v>
      </c>
    </row>
    <row r="138" spans="1:13" s="133" customFormat="1" ht="12.75">
      <c r="A138" s="155">
        <v>2013</v>
      </c>
      <c r="B138" s="172">
        <v>2</v>
      </c>
      <c r="C138" s="150">
        <v>1700</v>
      </c>
      <c r="D138" s="82" t="s">
        <v>41</v>
      </c>
      <c r="E138" s="165">
        <v>8.53453076203281</v>
      </c>
      <c r="F138" s="166">
        <v>6.479349818832358</v>
      </c>
      <c r="G138" s="165">
        <v>11.32309591147509</v>
      </c>
      <c r="H138" s="166">
        <v>9.188071534706088</v>
      </c>
      <c r="I138" s="164">
        <v>1.8342120420008046</v>
      </c>
      <c r="J138" s="165">
        <v>-8.918539325842701</v>
      </c>
      <c r="K138" s="165">
        <v>3.386908685291279</v>
      </c>
      <c r="L138" s="166">
        <v>-1.2513407222023543</v>
      </c>
      <c r="M138" s="167">
        <v>2.270658440376261</v>
      </c>
    </row>
    <row r="139" spans="1:13" s="133" customFormat="1" ht="12.75">
      <c r="A139" s="158">
        <v>2013</v>
      </c>
      <c r="B139" s="194">
        <v>3</v>
      </c>
      <c r="C139" s="195">
        <v>1700</v>
      </c>
      <c r="D139" s="71" t="s">
        <v>41</v>
      </c>
      <c r="E139" s="189">
        <v>6.740570701503934</v>
      </c>
      <c r="F139" s="190">
        <v>3.9341389668641202</v>
      </c>
      <c r="G139" s="189">
        <v>8.892442247870957</v>
      </c>
      <c r="H139" s="190">
        <v>5.946044848961107</v>
      </c>
      <c r="I139" s="191">
        <v>0.8421612517175658</v>
      </c>
      <c r="J139" s="189">
        <v>-7.478323699421963</v>
      </c>
      <c r="K139" s="189">
        <v>2.005759611984037</v>
      </c>
      <c r="L139" s="190">
        <v>2.3721275018532273</v>
      </c>
      <c r="M139" s="192">
        <v>0.6343452650656944</v>
      </c>
    </row>
    <row r="140" spans="1:13" s="133" customFormat="1" ht="12.75">
      <c r="A140" s="155">
        <v>2013</v>
      </c>
      <c r="B140" s="172">
        <v>4</v>
      </c>
      <c r="C140" s="150">
        <v>1700</v>
      </c>
      <c r="D140" s="82" t="s">
        <v>41</v>
      </c>
      <c r="E140" s="165">
        <v>5.165030142774385</v>
      </c>
      <c r="F140" s="166">
        <v>0.7416731564207968</v>
      </c>
      <c r="G140" s="165">
        <v>5.398361608030222</v>
      </c>
      <c r="H140" s="166">
        <v>0.9683531442152171</v>
      </c>
      <c r="I140" s="164">
        <v>1.7390532806885073</v>
      </c>
      <c r="J140" s="165">
        <v>-1.2891344383057168</v>
      </c>
      <c r="K140" s="165">
        <v>2.1537375163926065</v>
      </c>
      <c r="L140" s="166">
        <v>2.3048327137546565</v>
      </c>
      <c r="M140" s="167">
        <v>1.6623847665105052</v>
      </c>
    </row>
    <row r="141" spans="1:13" s="133" customFormat="1" ht="12.75">
      <c r="A141" s="154">
        <v>2014</v>
      </c>
      <c r="B141" s="171">
        <v>1</v>
      </c>
      <c r="C141" s="149">
        <v>1700</v>
      </c>
      <c r="D141" s="119" t="s">
        <v>41</v>
      </c>
      <c r="E141" s="161">
        <v>-0.30594610300865854</v>
      </c>
      <c r="F141" s="162">
        <v>-5.633372418209759</v>
      </c>
      <c r="G141" s="161">
        <v>0.3654284125959917</v>
      </c>
      <c r="H141" s="162">
        <v>-5.030510606672767</v>
      </c>
      <c r="I141" s="160">
        <v>-1.0557414085241357</v>
      </c>
      <c r="J141" s="161">
        <v>1.0812826249067875</v>
      </c>
      <c r="K141" s="161">
        <v>-1.3375952790754875</v>
      </c>
      <c r="L141" s="162">
        <v>2.6210411357844965</v>
      </c>
      <c r="M141" s="163">
        <v>-1.5540207202762724</v>
      </c>
    </row>
    <row r="142" spans="1:13" s="133" customFormat="1" ht="12.75">
      <c r="A142" s="155">
        <v>2014</v>
      </c>
      <c r="B142" s="172">
        <v>2</v>
      </c>
      <c r="C142" s="150">
        <v>1700</v>
      </c>
      <c r="D142" s="82" t="s">
        <v>41</v>
      </c>
      <c r="E142" s="165">
        <v>2.6985013819483816</v>
      </c>
      <c r="F142" s="166">
        <v>-3.406390838140927</v>
      </c>
      <c r="G142" s="165">
        <v>-0.1038080802546415</v>
      </c>
      <c r="H142" s="166">
        <v>-6.132345864531685</v>
      </c>
      <c r="I142" s="164">
        <v>-1.844681313900376</v>
      </c>
      <c r="J142" s="165">
        <v>4.934464148033912</v>
      </c>
      <c r="K142" s="165">
        <v>-2.707076651463891</v>
      </c>
      <c r="L142" s="166">
        <v>3.729181752353372</v>
      </c>
      <c r="M142" s="167">
        <v>-2.605943727439042</v>
      </c>
    </row>
    <row r="143" spans="1:13" s="133" customFormat="1" ht="12.75">
      <c r="A143" s="158">
        <v>2014</v>
      </c>
      <c r="B143" s="194">
        <v>3</v>
      </c>
      <c r="C143" s="195">
        <v>1700</v>
      </c>
      <c r="D143" s="71" t="s">
        <v>41</v>
      </c>
      <c r="E143" s="189">
        <v>8.600921313033695</v>
      </c>
      <c r="F143" s="190">
        <v>2.454061900085014</v>
      </c>
      <c r="G143" s="189">
        <v>6.368361940277989</v>
      </c>
      <c r="H143" s="190">
        <v>0.2496759589985409</v>
      </c>
      <c r="I143" s="191">
        <v>-0.8131510702826139</v>
      </c>
      <c r="J143" s="189">
        <v>6.677079265911745</v>
      </c>
      <c r="K143" s="189">
        <v>-1.7632491332342681</v>
      </c>
      <c r="L143" s="190">
        <v>5.6118754525705805</v>
      </c>
      <c r="M143" s="192">
        <v>-1.7009355145329863</v>
      </c>
    </row>
    <row r="144" spans="1:13" s="133" customFormat="1" ht="12.75">
      <c r="A144" s="155">
        <v>2014</v>
      </c>
      <c r="B144" s="172">
        <v>4</v>
      </c>
      <c r="C144" s="150">
        <v>1700</v>
      </c>
      <c r="D144" s="82" t="s">
        <v>41</v>
      </c>
      <c r="E144" s="165">
        <v>6.178139062001486</v>
      </c>
      <c r="F144" s="166">
        <v>0.0891205682480356</v>
      </c>
      <c r="G144" s="165">
        <v>8.016484618529596</v>
      </c>
      <c r="H144" s="166">
        <v>1.761065566072828</v>
      </c>
      <c r="I144" s="164">
        <v>-1.6308376575240757</v>
      </c>
      <c r="J144" s="165">
        <v>3.2835820895522394</v>
      </c>
      <c r="K144" s="165">
        <v>-2.281143534291208</v>
      </c>
      <c r="L144" s="166">
        <v>8.902616279069765</v>
      </c>
      <c r="M144" s="167">
        <v>-3.067241464744064</v>
      </c>
    </row>
    <row r="145" spans="1:13" s="133" customFormat="1" ht="12.75">
      <c r="A145" s="154">
        <v>2015</v>
      </c>
      <c r="B145" s="171">
        <v>1</v>
      </c>
      <c r="C145" s="149">
        <v>1700</v>
      </c>
      <c r="D145" s="119" t="s">
        <v>41</v>
      </c>
      <c r="E145" s="161">
        <v>10.890761333019515</v>
      </c>
      <c r="F145" s="162">
        <v>4.290294099208047</v>
      </c>
      <c r="G145" s="161">
        <v>10.518073306790644</v>
      </c>
      <c r="H145" s="162">
        <v>3.8941597247821758</v>
      </c>
      <c r="I145" s="160">
        <v>-1.049442346535523</v>
      </c>
      <c r="J145" s="161">
        <v>6.307635558834379</v>
      </c>
      <c r="K145" s="161">
        <v>-2.0435627772516507</v>
      </c>
      <c r="L145" s="162">
        <v>1.099680737850317</v>
      </c>
      <c r="M145" s="163">
        <v>-1.3530443497870248</v>
      </c>
    </row>
    <row r="146" spans="1:13" s="133" customFormat="1" ht="12.75">
      <c r="A146" s="261">
        <v>2015</v>
      </c>
      <c r="B146" s="277">
        <v>2</v>
      </c>
      <c r="C146" s="263">
        <v>1700</v>
      </c>
      <c r="D146" s="264" t="s">
        <v>41</v>
      </c>
      <c r="E146" s="278">
        <v>12.767959774612002</v>
      </c>
      <c r="F146" s="266">
        <v>5.458993211122265</v>
      </c>
      <c r="G146" s="278">
        <v>14.91374015840643</v>
      </c>
      <c r="H146" s="266">
        <v>7.6829095598939245</v>
      </c>
      <c r="I146" s="279">
        <v>1.5779442400602806</v>
      </c>
      <c r="J146" s="278">
        <v>12.04996326230714</v>
      </c>
      <c r="K146" s="278">
        <v>0.14113614597508484</v>
      </c>
      <c r="L146" s="266">
        <v>-4.677137870855141</v>
      </c>
      <c r="M146" s="280">
        <v>2.4878147847278376</v>
      </c>
    </row>
    <row r="147" spans="1:13" s="133" customFormat="1" ht="12.75">
      <c r="A147" s="158">
        <v>2009</v>
      </c>
      <c r="B147" s="194">
        <v>1</v>
      </c>
      <c r="C147" s="195">
        <v>1810</v>
      </c>
      <c r="D147" s="71" t="s">
        <v>42</v>
      </c>
      <c r="E147" s="189">
        <v>-31.20070661775771</v>
      </c>
      <c r="F147" s="190">
        <v>-33.07380484765602</v>
      </c>
      <c r="G147" s="189">
        <v>-26.074058754836425</v>
      </c>
      <c r="H147" s="190">
        <v>-28.10432417563762</v>
      </c>
      <c r="I147" s="191">
        <v>-18.482450886945077</v>
      </c>
      <c r="J147" s="189">
        <v>-13.373628121520586</v>
      </c>
      <c r="K147" s="189">
        <v>-19.263289428261643</v>
      </c>
      <c r="L147" s="190">
        <v>-18.209597102761442</v>
      </c>
      <c r="M147" s="192">
        <v>-18.530248510621426</v>
      </c>
    </row>
    <row r="148" spans="1:13" s="133" customFormat="1" ht="12.75">
      <c r="A148" s="155">
        <v>2009</v>
      </c>
      <c r="B148" s="172">
        <v>2</v>
      </c>
      <c r="C148" s="150">
        <v>1810</v>
      </c>
      <c r="D148" s="82" t="s">
        <v>42</v>
      </c>
      <c r="E148" s="165">
        <v>-32.60555057185803</v>
      </c>
      <c r="F148" s="166">
        <v>-36.426319608169635</v>
      </c>
      <c r="G148" s="165">
        <v>-25.124111726274123</v>
      </c>
      <c r="H148" s="166">
        <v>-29.37244621175307</v>
      </c>
      <c r="I148" s="164">
        <v>-16.12674927892318</v>
      </c>
      <c r="J148" s="165">
        <v>-14.476439790575935</v>
      </c>
      <c r="K148" s="165">
        <v>-16.386576268392204</v>
      </c>
      <c r="L148" s="166">
        <v>-9.637333492266887</v>
      </c>
      <c r="M148" s="167">
        <v>-17.266243518029178</v>
      </c>
    </row>
    <row r="149" spans="1:13" s="133" customFormat="1" ht="12.75">
      <c r="A149" s="154">
        <v>2009</v>
      </c>
      <c r="B149" s="171">
        <v>3</v>
      </c>
      <c r="C149" s="149">
        <v>1810</v>
      </c>
      <c r="D149" s="119" t="s">
        <v>42</v>
      </c>
      <c r="E149" s="161">
        <v>-31.18095145367151</v>
      </c>
      <c r="F149" s="162">
        <v>-35.836097934721636</v>
      </c>
      <c r="G149" s="161">
        <v>-22.741806913633244</v>
      </c>
      <c r="H149" s="162">
        <v>-28.017500450066567</v>
      </c>
      <c r="I149" s="160">
        <v>-15.997398112227469</v>
      </c>
      <c r="J149" s="161">
        <v>-18.05250913924892</v>
      </c>
      <c r="K149" s="161">
        <v>-15.660590083932002</v>
      </c>
      <c r="L149" s="162">
        <v>6.14132328255157</v>
      </c>
      <c r="M149" s="163">
        <v>-19.835491274887694</v>
      </c>
    </row>
    <row r="150" spans="1:13" s="133" customFormat="1" ht="12.75">
      <c r="A150" s="155">
        <v>2009</v>
      </c>
      <c r="B150" s="172">
        <v>4</v>
      </c>
      <c r="C150" s="150">
        <v>1810</v>
      </c>
      <c r="D150" s="82" t="s">
        <v>42</v>
      </c>
      <c r="E150" s="165">
        <v>1.7327469500577841</v>
      </c>
      <c r="F150" s="166">
        <v>-2.756618671235389</v>
      </c>
      <c r="G150" s="165">
        <v>-5.839506769261627</v>
      </c>
      <c r="H150" s="166">
        <v>-10.08404068815617</v>
      </c>
      <c r="I150" s="164">
        <v>-22.739460676730474</v>
      </c>
      <c r="J150" s="165">
        <v>-13.783946464610697</v>
      </c>
      <c r="K150" s="165">
        <v>-24.134147215651257</v>
      </c>
      <c r="L150" s="166">
        <v>34.301626044209186</v>
      </c>
      <c r="M150" s="167">
        <v>-31.93172563944887</v>
      </c>
    </row>
    <row r="151" spans="1:13" s="133" customFormat="1" ht="12.75">
      <c r="A151" s="158">
        <v>2010</v>
      </c>
      <c r="B151" s="194">
        <v>1</v>
      </c>
      <c r="C151" s="195">
        <v>1810</v>
      </c>
      <c r="D151" s="71" t="s">
        <v>42</v>
      </c>
      <c r="E151" s="189">
        <v>-2.9849543229099273</v>
      </c>
      <c r="F151" s="190">
        <v>-4.4882885272915285</v>
      </c>
      <c r="G151" s="189">
        <v>-6.62441712357661</v>
      </c>
      <c r="H151" s="190">
        <v>-8.193689241629398</v>
      </c>
      <c r="I151" s="191">
        <v>-18.61260431595122</v>
      </c>
      <c r="J151" s="189">
        <v>-5.19995593257685</v>
      </c>
      <c r="K151" s="189">
        <v>-20.81215522848263</v>
      </c>
      <c r="L151" s="190">
        <v>35.602601356026064</v>
      </c>
      <c r="M151" s="192">
        <v>-28.14722433460075</v>
      </c>
    </row>
    <row r="152" spans="1:13" s="133" customFormat="1" ht="12.75">
      <c r="A152" s="155">
        <v>2010</v>
      </c>
      <c r="B152" s="172">
        <v>2</v>
      </c>
      <c r="C152" s="150">
        <v>1810</v>
      </c>
      <c r="D152" s="82" t="s">
        <v>42</v>
      </c>
      <c r="E152" s="165">
        <v>6.354529494772265</v>
      </c>
      <c r="F152" s="166">
        <v>7.994415999715976</v>
      </c>
      <c r="G152" s="165">
        <v>-1.1805302140663554</v>
      </c>
      <c r="H152" s="166">
        <v>0.22823337883211003</v>
      </c>
      <c r="I152" s="164">
        <v>-21.87621064250954</v>
      </c>
      <c r="J152" s="165">
        <v>-6.370523415977947</v>
      </c>
      <c r="K152" s="165">
        <v>-24.37321700339501</v>
      </c>
      <c r="L152" s="166">
        <v>20.964284536490464</v>
      </c>
      <c r="M152" s="167">
        <v>-30.09234077540952</v>
      </c>
    </row>
    <row r="153" spans="1:13" s="133" customFormat="1" ht="12.75">
      <c r="A153" s="154">
        <v>2010</v>
      </c>
      <c r="B153" s="171">
        <v>3</v>
      </c>
      <c r="C153" s="149">
        <v>1810</v>
      </c>
      <c r="D153" s="119" t="s">
        <v>42</v>
      </c>
      <c r="E153" s="161">
        <v>6.976374370528826</v>
      </c>
      <c r="F153" s="162">
        <v>9.913302636456445</v>
      </c>
      <c r="G153" s="161">
        <v>-1.5178356394235815</v>
      </c>
      <c r="H153" s="162">
        <v>1.1163230562132975</v>
      </c>
      <c r="I153" s="160">
        <v>-21.74634831147705</v>
      </c>
      <c r="J153" s="161">
        <v>-4.684078189634178</v>
      </c>
      <c r="K153" s="161">
        <v>-24.463344699318046</v>
      </c>
      <c r="L153" s="162">
        <v>-2.6110050131296303</v>
      </c>
      <c r="M153" s="163">
        <v>-26.138745427894307</v>
      </c>
    </row>
    <row r="154" spans="1:13" s="133" customFormat="1" ht="12.75">
      <c r="A154" s="155">
        <v>2010</v>
      </c>
      <c r="B154" s="172">
        <v>4</v>
      </c>
      <c r="C154" s="150">
        <v>1810</v>
      </c>
      <c r="D154" s="82" t="s">
        <v>42</v>
      </c>
      <c r="E154" s="165">
        <v>-1.609859246850942</v>
      </c>
      <c r="F154" s="166">
        <v>-0.5501259747102694</v>
      </c>
      <c r="G154" s="165">
        <v>0.25549956564590026</v>
      </c>
      <c r="H154" s="166">
        <v>1.592379039982994</v>
      </c>
      <c r="I154" s="164">
        <v>-17.025349677339683</v>
      </c>
      <c r="J154" s="165">
        <v>-8.447638603696072</v>
      </c>
      <c r="K154" s="165">
        <v>-18.543445869825913</v>
      </c>
      <c r="L154" s="166">
        <v>-32.29579952389485</v>
      </c>
      <c r="M154" s="167">
        <v>-12.16997102581634</v>
      </c>
    </row>
    <row r="155" spans="1:13" s="133" customFormat="1" ht="12.75">
      <c r="A155" s="158">
        <v>2011</v>
      </c>
      <c r="B155" s="194">
        <v>1</v>
      </c>
      <c r="C155" s="195">
        <v>1810</v>
      </c>
      <c r="D155" s="71" t="s">
        <v>42</v>
      </c>
      <c r="E155" s="189">
        <v>11.47650888854126</v>
      </c>
      <c r="F155" s="190">
        <v>11.114690309020547</v>
      </c>
      <c r="G155" s="189">
        <v>11.164589596448371</v>
      </c>
      <c r="H155" s="190">
        <v>10.9449837622277</v>
      </c>
      <c r="I155" s="191">
        <v>-15.93561675184988</v>
      </c>
      <c r="J155" s="189">
        <v>-23.29265930660468</v>
      </c>
      <c r="K155" s="189">
        <v>-14.49126569475182</v>
      </c>
      <c r="L155" s="190">
        <v>-32.17091836734696</v>
      </c>
      <c r="M155" s="192">
        <v>-10.547126358925741</v>
      </c>
    </row>
    <row r="156" spans="1:13" s="133" customFormat="1" ht="12.75">
      <c r="A156" s="155">
        <v>2011</v>
      </c>
      <c r="B156" s="172">
        <v>2</v>
      </c>
      <c r="C156" s="150">
        <v>1810</v>
      </c>
      <c r="D156" s="82" t="s">
        <v>42</v>
      </c>
      <c r="E156" s="165">
        <v>-1.4119519833233118</v>
      </c>
      <c r="F156" s="166">
        <v>-3.1400961958309326</v>
      </c>
      <c r="G156" s="165">
        <v>-4.022882807956218</v>
      </c>
      <c r="H156" s="166">
        <v>-5.708207564370705</v>
      </c>
      <c r="I156" s="164">
        <v>-9.463966687272018</v>
      </c>
      <c r="J156" s="165">
        <v>-17.097789219892935</v>
      </c>
      <c r="K156" s="165">
        <v>-7.94199120091249</v>
      </c>
      <c r="L156" s="166">
        <v>-24.78189749182117</v>
      </c>
      <c r="M156" s="167">
        <v>-4.380671485827503</v>
      </c>
    </row>
    <row r="157" spans="1:13" s="133" customFormat="1" ht="12.75">
      <c r="A157" s="154">
        <v>2011</v>
      </c>
      <c r="B157" s="171">
        <v>3</v>
      </c>
      <c r="C157" s="149">
        <v>1810</v>
      </c>
      <c r="D157" s="119" t="s">
        <v>42</v>
      </c>
      <c r="E157" s="161">
        <v>2.122992399922574</v>
      </c>
      <c r="F157" s="162">
        <v>-0.4395726678231515</v>
      </c>
      <c r="G157" s="161">
        <v>-2.2042448546302995</v>
      </c>
      <c r="H157" s="162">
        <v>-4.74564568392416</v>
      </c>
      <c r="I157" s="160">
        <v>-4.122588453050502</v>
      </c>
      <c r="J157" s="161">
        <v>-12.674977662426079</v>
      </c>
      <c r="K157" s="161">
        <v>-2.404096882026574</v>
      </c>
      <c r="L157" s="162">
        <v>-9.452461929711687</v>
      </c>
      <c r="M157" s="163">
        <v>-2.5094358869733657</v>
      </c>
    </row>
    <row r="158" spans="1:13" s="133" customFormat="1" ht="12.75">
      <c r="A158" s="155">
        <v>2011</v>
      </c>
      <c r="B158" s="172">
        <v>4</v>
      </c>
      <c r="C158" s="150">
        <v>1810</v>
      </c>
      <c r="D158" s="82" t="s">
        <v>42</v>
      </c>
      <c r="E158" s="165">
        <v>-3.9364443349606315</v>
      </c>
      <c r="F158" s="166">
        <v>-7.5712290186833116</v>
      </c>
      <c r="G158" s="165">
        <v>-0.09393301325694159</v>
      </c>
      <c r="H158" s="166">
        <v>-3.9417584290498353</v>
      </c>
      <c r="I158" s="164">
        <v>0.6995869460052706</v>
      </c>
      <c r="J158" s="165">
        <v>-9.07459740725789</v>
      </c>
      <c r="K158" s="165">
        <v>2.6438361053608306</v>
      </c>
      <c r="L158" s="166">
        <v>17.856332703213585</v>
      </c>
      <c r="M158" s="167">
        <v>-3.5055367650465574</v>
      </c>
    </row>
    <row r="159" spans="1:13" s="133" customFormat="1" ht="12.75">
      <c r="A159" s="158">
        <v>2012</v>
      </c>
      <c r="B159" s="194">
        <v>1</v>
      </c>
      <c r="C159" s="195">
        <v>1810</v>
      </c>
      <c r="D159" s="71" t="s">
        <v>42</v>
      </c>
      <c r="E159" s="189">
        <v>-8.575894803758665</v>
      </c>
      <c r="F159" s="190">
        <v>-11.90500258417504</v>
      </c>
      <c r="G159" s="189">
        <v>-3.9962410157232675</v>
      </c>
      <c r="H159" s="190">
        <v>-7.484025183419252</v>
      </c>
      <c r="I159" s="191">
        <v>1.667800967937083</v>
      </c>
      <c r="J159" s="189">
        <v>-1.4392485607514383</v>
      </c>
      <c r="K159" s="189">
        <v>2.2149984880556417</v>
      </c>
      <c r="L159" s="190">
        <v>21.238105983677457</v>
      </c>
      <c r="M159" s="192">
        <v>-3.2574230248648695</v>
      </c>
    </row>
    <row r="160" spans="1:13" s="133" customFormat="1" ht="12.75">
      <c r="A160" s="155">
        <v>2012</v>
      </c>
      <c r="B160" s="172">
        <v>2</v>
      </c>
      <c r="C160" s="150">
        <v>1810</v>
      </c>
      <c r="D160" s="82" t="s">
        <v>42</v>
      </c>
      <c r="E160" s="165">
        <v>-7.414338635088747</v>
      </c>
      <c r="F160" s="166">
        <v>-10.281473494033877</v>
      </c>
      <c r="G160" s="165">
        <v>3.4702418701941573</v>
      </c>
      <c r="H160" s="166">
        <v>0.3367045283239056</v>
      </c>
      <c r="I160" s="164">
        <v>-1.4649719760802649</v>
      </c>
      <c r="J160" s="165">
        <v>-8.468477350027104</v>
      </c>
      <c r="K160" s="165">
        <v>-0.2075368167657965</v>
      </c>
      <c r="L160" s="166">
        <v>28.274737223631785</v>
      </c>
      <c r="M160" s="167">
        <v>-9.228491139096784</v>
      </c>
    </row>
    <row r="161" spans="1:13" s="133" customFormat="1" ht="12.75">
      <c r="A161" s="154">
        <v>2012</v>
      </c>
      <c r="B161" s="171">
        <v>3</v>
      </c>
      <c r="C161" s="149">
        <v>1810</v>
      </c>
      <c r="D161" s="119" t="s">
        <v>42</v>
      </c>
      <c r="E161" s="161">
        <v>-6.169337357226756</v>
      </c>
      <c r="F161" s="162">
        <v>-8.748649422260524</v>
      </c>
      <c r="G161" s="161">
        <v>6.690407680274757</v>
      </c>
      <c r="H161" s="162">
        <v>3.936633485456653</v>
      </c>
      <c r="I161" s="160">
        <v>-5.709501852553089</v>
      </c>
      <c r="J161" s="161">
        <v>-11.649775872149682</v>
      </c>
      <c r="K161" s="161">
        <v>-4.64149621129164</v>
      </c>
      <c r="L161" s="162">
        <v>27.85259880887927</v>
      </c>
      <c r="M161" s="163">
        <v>-15.144063846585553</v>
      </c>
    </row>
    <row r="162" spans="1:13" s="133" customFormat="1" ht="12.75">
      <c r="A162" s="155">
        <v>2012</v>
      </c>
      <c r="B162" s="172">
        <v>4</v>
      </c>
      <c r="C162" s="150">
        <v>1810</v>
      </c>
      <c r="D162" s="82" t="s">
        <v>42</v>
      </c>
      <c r="E162" s="165">
        <v>-2.26371181351801</v>
      </c>
      <c r="F162" s="166">
        <v>-3.1546912196364962</v>
      </c>
      <c r="G162" s="165">
        <v>2.455411140466013</v>
      </c>
      <c r="H162" s="166">
        <v>1.5442766535677332</v>
      </c>
      <c r="I162" s="164">
        <v>-8.96751783008758</v>
      </c>
      <c r="J162" s="165">
        <v>-9.723729649728675</v>
      </c>
      <c r="K162" s="165">
        <v>-8.83426783152952</v>
      </c>
      <c r="L162" s="166">
        <v>31.876944791967432</v>
      </c>
      <c r="M162" s="167">
        <v>-21.194733607344528</v>
      </c>
    </row>
    <row r="163" spans="1:13" s="133" customFormat="1" ht="12.75">
      <c r="A163" s="158">
        <v>2013</v>
      </c>
      <c r="B163" s="194">
        <v>1</v>
      </c>
      <c r="C163" s="195">
        <v>1810</v>
      </c>
      <c r="D163" s="71" t="s">
        <v>42</v>
      </c>
      <c r="E163" s="189">
        <v>-3.6552539959003427</v>
      </c>
      <c r="F163" s="190">
        <v>-4.473304789703225</v>
      </c>
      <c r="G163" s="189">
        <v>-4.287591513738032</v>
      </c>
      <c r="H163" s="190">
        <v>-5.06719368979004</v>
      </c>
      <c r="I163" s="191">
        <v>-12.22874696438333</v>
      </c>
      <c r="J163" s="189">
        <v>-7.736844801967524</v>
      </c>
      <c r="K163" s="189">
        <v>-12.991555619363337</v>
      </c>
      <c r="L163" s="190">
        <v>28.930388385655803</v>
      </c>
      <c r="M163" s="192">
        <v>-25.2099853731796</v>
      </c>
    </row>
    <row r="164" spans="1:13" s="133" customFormat="1" ht="12.75">
      <c r="A164" s="155">
        <v>2013</v>
      </c>
      <c r="B164" s="172">
        <v>2</v>
      </c>
      <c r="C164" s="150">
        <v>1810</v>
      </c>
      <c r="D164" s="82" t="s">
        <v>42</v>
      </c>
      <c r="E164" s="165">
        <v>10.568361709120321</v>
      </c>
      <c r="F164" s="166">
        <v>9.247831334299693</v>
      </c>
      <c r="G164" s="165">
        <v>2.560527542029578</v>
      </c>
      <c r="H164" s="166">
        <v>1.3235150620460212</v>
      </c>
      <c r="I164" s="164">
        <v>-9.524353424480193</v>
      </c>
      <c r="J164" s="165">
        <v>-0.7270181485271365</v>
      </c>
      <c r="K164" s="165">
        <v>-10.973106001818056</v>
      </c>
      <c r="L164" s="166">
        <v>18.30126303297448</v>
      </c>
      <c r="M164" s="167">
        <v>-19.789337627885395</v>
      </c>
    </row>
    <row r="165" spans="1:13" s="133" customFormat="1" ht="12.75">
      <c r="A165" s="154">
        <v>2013</v>
      </c>
      <c r="B165" s="171">
        <v>3</v>
      </c>
      <c r="C165" s="149">
        <v>1810</v>
      </c>
      <c r="D165" s="119" t="s">
        <v>42</v>
      </c>
      <c r="E165" s="161">
        <v>7.150016501304468</v>
      </c>
      <c r="F165" s="162">
        <v>5.683009094452718</v>
      </c>
      <c r="G165" s="161">
        <v>-1.2294280016482473</v>
      </c>
      <c r="H165" s="162">
        <v>-2.604396138067133</v>
      </c>
      <c r="I165" s="160">
        <v>-4.975214486237045</v>
      </c>
      <c r="J165" s="161">
        <v>1.5827496828985987</v>
      </c>
      <c r="K165" s="161">
        <v>-6.067621134245549</v>
      </c>
      <c r="L165" s="162">
        <v>9.917158510441194</v>
      </c>
      <c r="M165" s="163">
        <v>-11.282810109128816</v>
      </c>
    </row>
    <row r="166" spans="1:13" s="133" customFormat="1" ht="12.75">
      <c r="A166" s="155">
        <v>2013</v>
      </c>
      <c r="B166" s="172">
        <v>4</v>
      </c>
      <c r="C166" s="150">
        <v>1810</v>
      </c>
      <c r="D166" s="82" t="s">
        <v>42</v>
      </c>
      <c r="E166" s="165">
        <v>8.690093759755847</v>
      </c>
      <c r="F166" s="166">
        <v>6.267596204108772</v>
      </c>
      <c r="G166" s="165">
        <v>0.017294784219878956</v>
      </c>
      <c r="H166" s="166">
        <v>-2.2338842671997816</v>
      </c>
      <c r="I166" s="164">
        <v>-0.6300158721782023</v>
      </c>
      <c r="J166" s="165">
        <v>0.8525056013989785</v>
      </c>
      <c r="K166" s="165">
        <v>-0.8886981811247141</v>
      </c>
      <c r="L166" s="166">
        <v>-0.041352468985678126</v>
      </c>
      <c r="M166" s="167">
        <v>-0.924916069045767</v>
      </c>
    </row>
    <row r="167" spans="1:13" s="133" customFormat="1" ht="12.75">
      <c r="A167" s="158">
        <v>2014</v>
      </c>
      <c r="B167" s="194">
        <v>1</v>
      </c>
      <c r="C167" s="195">
        <v>1810</v>
      </c>
      <c r="D167" s="71" t="s">
        <v>42</v>
      </c>
      <c r="E167" s="189">
        <v>17.508797267015154</v>
      </c>
      <c r="F167" s="190">
        <v>14.637546995424477</v>
      </c>
      <c r="G167" s="189">
        <v>12.674696728732693</v>
      </c>
      <c r="H167" s="190">
        <v>9.898860112731844</v>
      </c>
      <c r="I167" s="191">
        <v>4.767191081696032</v>
      </c>
      <c r="J167" s="189">
        <v>4.201143999555712</v>
      </c>
      <c r="K167" s="189">
        <v>4.869121728043191</v>
      </c>
      <c r="L167" s="190">
        <v>1.6649824358789145</v>
      </c>
      <c r="M167" s="192">
        <v>6.4538705563004894</v>
      </c>
    </row>
    <row r="168" spans="1:13" s="133" customFormat="1" ht="12.75">
      <c r="A168" s="155">
        <v>2014</v>
      </c>
      <c r="B168" s="172">
        <v>2</v>
      </c>
      <c r="C168" s="150">
        <v>1810</v>
      </c>
      <c r="D168" s="82" t="s">
        <v>42</v>
      </c>
      <c r="E168" s="165">
        <v>6.575013677490116</v>
      </c>
      <c r="F168" s="166">
        <v>3.9556365304249663</v>
      </c>
      <c r="G168" s="165">
        <v>3.4618244234497553</v>
      </c>
      <c r="H168" s="166">
        <v>0.9152258663595036</v>
      </c>
      <c r="I168" s="164">
        <v>2.640582064240826</v>
      </c>
      <c r="J168" s="165">
        <v>1.9013778886839638</v>
      </c>
      <c r="K168" s="165">
        <v>2.7763250302586417</v>
      </c>
      <c r="L168" s="166">
        <v>6.365243145122768</v>
      </c>
      <c r="M168" s="167">
        <v>0.614031097913581</v>
      </c>
    </row>
    <row r="169" spans="1:13" s="133" customFormat="1" ht="12.75">
      <c r="A169" s="154">
        <v>2014</v>
      </c>
      <c r="B169" s="171">
        <v>3</v>
      </c>
      <c r="C169" s="149">
        <v>1810</v>
      </c>
      <c r="D169" s="119" t="s">
        <v>42</v>
      </c>
      <c r="E169" s="161">
        <v>12.991640626047696</v>
      </c>
      <c r="F169" s="162">
        <v>10.314199486475516</v>
      </c>
      <c r="G169" s="161">
        <v>12.11190652580556</v>
      </c>
      <c r="H169" s="162">
        <v>9.441342656538975</v>
      </c>
      <c r="I169" s="160">
        <v>0.7653008373973869</v>
      </c>
      <c r="J169" s="161">
        <v>4.8615635179152905</v>
      </c>
      <c r="K169" s="161">
        <v>0.027383461367325168</v>
      </c>
      <c r="L169" s="162">
        <v>13.79243920057791</v>
      </c>
      <c r="M169" s="163">
        <v>-6.070771971721555</v>
      </c>
    </row>
    <row r="170" spans="1:13" s="133" customFormat="1" ht="12.75">
      <c r="A170" s="155">
        <v>2014</v>
      </c>
      <c r="B170" s="172">
        <v>4</v>
      </c>
      <c r="C170" s="150">
        <v>1810</v>
      </c>
      <c r="D170" s="82" t="s">
        <v>42</v>
      </c>
      <c r="E170" s="165">
        <v>22.94201007282066</v>
      </c>
      <c r="F170" s="166">
        <v>19.745590965390146</v>
      </c>
      <c r="G170" s="165">
        <v>18.878671478808084</v>
      </c>
      <c r="H170" s="166">
        <v>15.80754903086068</v>
      </c>
      <c r="I170" s="164">
        <v>-2.400006536188015</v>
      </c>
      <c r="J170" s="165">
        <v>6.299105933351412</v>
      </c>
      <c r="K170" s="165">
        <v>-3.944564438308462</v>
      </c>
      <c r="L170" s="166">
        <v>21.99158007446527</v>
      </c>
      <c r="M170" s="167">
        <v>-14.728329387165239</v>
      </c>
    </row>
    <row r="171" spans="1:13" s="133" customFormat="1" ht="12.75">
      <c r="A171" s="158">
        <v>2015</v>
      </c>
      <c r="B171" s="194">
        <v>1</v>
      </c>
      <c r="C171" s="195">
        <v>1810</v>
      </c>
      <c r="D171" s="71" t="s">
        <v>42</v>
      </c>
      <c r="E171" s="189">
        <v>21.553960790965256</v>
      </c>
      <c r="F171" s="190">
        <v>17.90147788190022</v>
      </c>
      <c r="G171" s="189">
        <v>12.573707806351742</v>
      </c>
      <c r="H171" s="190">
        <v>9.303627162225126</v>
      </c>
      <c r="I171" s="191">
        <v>-3.92946695785813</v>
      </c>
      <c r="J171" s="189">
        <v>7.8237002691395885</v>
      </c>
      <c r="K171" s="189">
        <v>-6.032431710794195</v>
      </c>
      <c r="L171" s="190">
        <v>23.37293510673546</v>
      </c>
      <c r="M171" s="192">
        <v>-18.10607550137634</v>
      </c>
    </row>
    <row r="172" spans="1:13" s="133" customFormat="1" ht="12.75">
      <c r="A172" s="261">
        <v>2015</v>
      </c>
      <c r="B172" s="277">
        <v>2</v>
      </c>
      <c r="C172" s="263">
        <v>1810</v>
      </c>
      <c r="D172" s="264" t="s">
        <v>42</v>
      </c>
      <c r="E172" s="278">
        <v>23.152643011003903</v>
      </c>
      <c r="F172" s="266">
        <v>18.91723946471957</v>
      </c>
      <c r="G172" s="278">
        <v>12.667630157001009</v>
      </c>
      <c r="H172" s="266">
        <v>8.927451765418626</v>
      </c>
      <c r="I172" s="279">
        <v>-2.5271409360752783</v>
      </c>
      <c r="J172" s="278">
        <v>7.415688466554893</v>
      </c>
      <c r="K172" s="278">
        <v>-4.337438149101236</v>
      </c>
      <c r="L172" s="266">
        <v>15.80850156064042</v>
      </c>
      <c r="M172" s="280">
        <v>-13.073634449711314</v>
      </c>
    </row>
    <row r="173" spans="1:13" s="133" customFormat="1" ht="12.75">
      <c r="A173" s="154">
        <v>2009</v>
      </c>
      <c r="B173" s="171">
        <v>1</v>
      </c>
      <c r="C173" s="149">
        <v>2410</v>
      </c>
      <c r="D173" s="119" t="s">
        <v>43</v>
      </c>
      <c r="E173" s="161">
        <v>2.7524507014003774</v>
      </c>
      <c r="F173" s="162">
        <v>-3.4375051117320976</v>
      </c>
      <c r="G173" s="161">
        <v>2.30104621457341</v>
      </c>
      <c r="H173" s="162">
        <v>-2.110028245577611</v>
      </c>
      <c r="I173" s="160">
        <v>3.9372383712420467</v>
      </c>
      <c r="J173" s="161">
        <v>4.21816754953892</v>
      </c>
      <c r="K173" s="161">
        <v>3.817749405432447</v>
      </c>
      <c r="L173" s="162">
        <v>6.767062085965159</v>
      </c>
      <c r="M173" s="163">
        <v>-5.0262291082103445</v>
      </c>
    </row>
    <row r="174" spans="1:13" s="133" customFormat="1" ht="12.75">
      <c r="A174" s="155">
        <v>2009</v>
      </c>
      <c r="B174" s="172">
        <v>2</v>
      </c>
      <c r="C174" s="150">
        <v>2410</v>
      </c>
      <c r="D174" s="82" t="s">
        <v>43</v>
      </c>
      <c r="E174" s="165">
        <v>-3.055159604683</v>
      </c>
      <c r="F174" s="166">
        <v>-5.0306830910546</v>
      </c>
      <c r="G174" s="165">
        <v>-6.4369174228196435</v>
      </c>
      <c r="H174" s="166">
        <v>-6.478852098615384</v>
      </c>
      <c r="I174" s="164">
        <v>3.5327271142616246</v>
      </c>
      <c r="J174" s="165">
        <v>4.051296997959786</v>
      </c>
      <c r="K174" s="165">
        <v>3.311505305039786</v>
      </c>
      <c r="L174" s="166">
        <v>4.028766143303586</v>
      </c>
      <c r="M174" s="167">
        <v>1.8570338336301173</v>
      </c>
    </row>
    <row r="175" spans="1:13" s="133" customFormat="1" ht="12.75">
      <c r="A175" s="158">
        <v>2009</v>
      </c>
      <c r="B175" s="194">
        <v>3</v>
      </c>
      <c r="C175" s="195">
        <v>2410</v>
      </c>
      <c r="D175" s="71" t="s">
        <v>43</v>
      </c>
      <c r="E175" s="189">
        <v>-17.713626269368675</v>
      </c>
      <c r="F175" s="190">
        <v>-9.419152953949062</v>
      </c>
      <c r="G175" s="189">
        <v>-17.42858593116131</v>
      </c>
      <c r="H175" s="190">
        <v>-8.720614065164211</v>
      </c>
      <c r="I175" s="191">
        <v>1.4996258131368068</v>
      </c>
      <c r="J175" s="189">
        <v>2.3104831010120064</v>
      </c>
      <c r="K175" s="189">
        <v>1.1496621064776447</v>
      </c>
      <c r="L175" s="190">
        <v>1.610525539912988</v>
      </c>
      <c r="M175" s="192">
        <v>1.1041009463722329</v>
      </c>
    </row>
    <row r="176" spans="1:13" s="133" customFormat="1" ht="12.75">
      <c r="A176" s="155">
        <v>2009</v>
      </c>
      <c r="B176" s="172">
        <v>4</v>
      </c>
      <c r="C176" s="150">
        <v>2410</v>
      </c>
      <c r="D176" s="82" t="s">
        <v>43</v>
      </c>
      <c r="E176" s="165">
        <v>-17.969238270844755</v>
      </c>
      <c r="F176" s="166">
        <v>1.0076537215773618</v>
      </c>
      <c r="G176" s="165">
        <v>-19.246653324343576</v>
      </c>
      <c r="H176" s="166">
        <v>-0.8965461057050983</v>
      </c>
      <c r="I176" s="164">
        <v>-0.6261634794381354</v>
      </c>
      <c r="J176" s="165">
        <v>0.027992908463181365</v>
      </c>
      <c r="K176" s="165">
        <v>-0.9095686623276866</v>
      </c>
      <c r="L176" s="166">
        <v>-1.5821646889607965</v>
      </c>
      <c r="M176" s="167">
        <v>2.851909994767121</v>
      </c>
    </row>
    <row r="177" spans="1:13" s="133" customFormat="1" ht="12.75">
      <c r="A177" s="154">
        <v>2010</v>
      </c>
      <c r="B177" s="171">
        <v>1</v>
      </c>
      <c r="C177" s="149">
        <v>2410</v>
      </c>
      <c r="D177" s="119" t="s">
        <v>43</v>
      </c>
      <c r="E177" s="161">
        <v>-6.907938102687627</v>
      </c>
      <c r="F177" s="162">
        <v>13.90520439349665</v>
      </c>
      <c r="G177" s="161">
        <v>-9.857536324369809</v>
      </c>
      <c r="H177" s="162">
        <v>10.284633895148708</v>
      </c>
      <c r="I177" s="160">
        <v>-1.3349856362305124</v>
      </c>
      <c r="J177" s="161">
        <v>0.19766566265062568</v>
      </c>
      <c r="K177" s="161">
        <v>-1.9893899204244114</v>
      </c>
      <c r="L177" s="162">
        <v>-2.6550268749323536</v>
      </c>
      <c r="M177" s="163">
        <v>3.36544637122671</v>
      </c>
    </row>
    <row r="178" spans="1:13" s="133" customFormat="1" ht="12.75">
      <c r="A178" s="155">
        <v>2010</v>
      </c>
      <c r="B178" s="172">
        <v>2</v>
      </c>
      <c r="C178" s="150">
        <v>2410</v>
      </c>
      <c r="D178" s="82" t="s">
        <v>43</v>
      </c>
      <c r="E178" s="165">
        <v>-1.5993819626310746</v>
      </c>
      <c r="F178" s="166">
        <v>17.408567504612883</v>
      </c>
      <c r="G178" s="165">
        <v>1.1305919294646083</v>
      </c>
      <c r="H178" s="166">
        <v>19.44535933733942</v>
      </c>
      <c r="I178" s="164">
        <v>-1.2318657574992176</v>
      </c>
      <c r="J178" s="165">
        <v>0.5508870214752548</v>
      </c>
      <c r="K178" s="165">
        <v>-1.9978336743290415</v>
      </c>
      <c r="L178" s="166">
        <v>-2.4828984038510193</v>
      </c>
      <c r="M178" s="167">
        <v>3.0844155844155674</v>
      </c>
    </row>
    <row r="179" spans="1:13" s="133" customFormat="1" ht="12.75">
      <c r="A179" s="158">
        <v>2010</v>
      </c>
      <c r="B179" s="194">
        <v>3</v>
      </c>
      <c r="C179" s="195">
        <v>2410</v>
      </c>
      <c r="D179" s="71" t="s">
        <v>43</v>
      </c>
      <c r="E179" s="189">
        <v>11.302244756738688</v>
      </c>
      <c r="F179" s="190">
        <v>21.59312281347421</v>
      </c>
      <c r="G179" s="189">
        <v>10.288662658950054</v>
      </c>
      <c r="H179" s="190">
        <v>20.711755157577215</v>
      </c>
      <c r="I179" s="191">
        <v>0.3714942007203126</v>
      </c>
      <c r="J179" s="189">
        <v>0.22396416573349232</v>
      </c>
      <c r="K179" s="189">
        <v>0.43589848046605706</v>
      </c>
      <c r="L179" s="190">
        <v>-2.4808675782525103</v>
      </c>
      <c r="M179" s="192">
        <v>10.595423816952687</v>
      </c>
    </row>
    <row r="180" spans="1:13" s="133" customFormat="1" ht="12.75">
      <c r="A180" s="155">
        <v>2010</v>
      </c>
      <c r="B180" s="172">
        <v>4</v>
      </c>
      <c r="C180" s="150">
        <v>2410</v>
      </c>
      <c r="D180" s="82" t="s">
        <v>43</v>
      </c>
      <c r="E180" s="165">
        <v>14.6241871990616</v>
      </c>
      <c r="F180" s="166">
        <v>15.081253849479115</v>
      </c>
      <c r="G180" s="165">
        <v>13.624743752153744</v>
      </c>
      <c r="H180" s="166">
        <v>14.619754298956323</v>
      </c>
      <c r="I180" s="164">
        <v>0.4229109900090844</v>
      </c>
      <c r="J180" s="165">
        <v>-0.8582089552238603</v>
      </c>
      <c r="K180" s="165">
        <v>0.9831919060052208</v>
      </c>
      <c r="L180" s="166">
        <v>-1.4468396054074018</v>
      </c>
      <c r="M180" s="167">
        <v>6.932078351564508</v>
      </c>
    </row>
    <row r="181" spans="1:13" s="133" customFormat="1" ht="12.75">
      <c r="A181" s="154">
        <v>2011</v>
      </c>
      <c r="B181" s="171">
        <v>1</v>
      </c>
      <c r="C181" s="149">
        <v>2410</v>
      </c>
      <c r="D181" s="119" t="s">
        <v>43</v>
      </c>
      <c r="E181" s="161">
        <v>11.100819322196998</v>
      </c>
      <c r="F181" s="162">
        <v>7.570987780205374</v>
      </c>
      <c r="G181" s="161">
        <v>10.246274580401238</v>
      </c>
      <c r="H181" s="162">
        <v>6.49216382585982</v>
      </c>
      <c r="I181" s="160">
        <v>1.8897008449417996</v>
      </c>
      <c r="J181" s="161">
        <v>1.7191169563175235</v>
      </c>
      <c r="K181" s="161">
        <v>1.9641612334440506</v>
      </c>
      <c r="L181" s="162">
        <v>1.152492125254767</v>
      </c>
      <c r="M181" s="163">
        <v>4.3618739903069415</v>
      </c>
    </row>
    <row r="182" spans="1:13" s="133" customFormat="1" ht="12.75">
      <c r="A182" s="155">
        <v>2011</v>
      </c>
      <c r="B182" s="172">
        <v>2</v>
      </c>
      <c r="C182" s="150">
        <v>2410</v>
      </c>
      <c r="D182" s="82" t="s">
        <v>43</v>
      </c>
      <c r="E182" s="165">
        <v>12.072110443624972</v>
      </c>
      <c r="F182" s="166">
        <v>7.814150677888154</v>
      </c>
      <c r="G182" s="165">
        <v>7.15648054092326</v>
      </c>
      <c r="H182" s="166">
        <v>3.7343105169656</v>
      </c>
      <c r="I182" s="164">
        <v>1.7614637195295213</v>
      </c>
      <c r="J182" s="165">
        <v>1.690036215061741</v>
      </c>
      <c r="K182" s="165">
        <v>1.7929510008596328</v>
      </c>
      <c r="L182" s="166">
        <v>3.169654455702764</v>
      </c>
      <c r="M182" s="167">
        <v>-2.8346456692913247</v>
      </c>
    </row>
    <row r="183" spans="1:13" s="133" customFormat="1" ht="12.75">
      <c r="A183" s="158">
        <v>2011</v>
      </c>
      <c r="B183" s="194">
        <v>3</v>
      </c>
      <c r="C183" s="195">
        <v>2410</v>
      </c>
      <c r="D183" s="71" t="s">
        <v>43</v>
      </c>
      <c r="E183" s="189">
        <v>11.620058741526362</v>
      </c>
      <c r="F183" s="190">
        <v>6.349254440389185</v>
      </c>
      <c r="G183" s="189">
        <v>9.630450010320303</v>
      </c>
      <c r="H183" s="190">
        <v>4.108557460452822</v>
      </c>
      <c r="I183" s="191">
        <v>1.4013674634118622</v>
      </c>
      <c r="J183" s="189">
        <v>2.541899441340778</v>
      </c>
      <c r="K183" s="189">
        <v>0.9045185365457842</v>
      </c>
      <c r="L183" s="190">
        <v>5.047048759623607</v>
      </c>
      <c r="M183" s="192">
        <v>-10.12107676031503</v>
      </c>
    </row>
    <row r="184" spans="1:13" s="133" customFormat="1" ht="12.75">
      <c r="A184" s="155">
        <v>2011</v>
      </c>
      <c r="B184" s="172">
        <v>4</v>
      </c>
      <c r="C184" s="150">
        <v>2410</v>
      </c>
      <c r="D184" s="82" t="s">
        <v>43</v>
      </c>
      <c r="E184" s="165">
        <v>13.871884283898673</v>
      </c>
      <c r="F184" s="166">
        <v>7.049577952873065</v>
      </c>
      <c r="G184" s="165">
        <v>12.365352684766084</v>
      </c>
      <c r="H184" s="166">
        <v>5.344117236918322</v>
      </c>
      <c r="I184" s="164">
        <v>2.2921907238348194</v>
      </c>
      <c r="J184" s="165">
        <v>5.927738050432807</v>
      </c>
      <c r="K184" s="165">
        <v>0.7312244980406168</v>
      </c>
      <c r="L184" s="166">
        <v>6.458070734781662</v>
      </c>
      <c r="M184" s="167">
        <v>-11.074104912572857</v>
      </c>
    </row>
    <row r="185" spans="1:13" s="133" customFormat="1" ht="12.75">
      <c r="A185" s="154">
        <v>2012</v>
      </c>
      <c r="B185" s="171">
        <v>1</v>
      </c>
      <c r="C185" s="149">
        <v>2410</v>
      </c>
      <c r="D185" s="119" t="s">
        <v>43</v>
      </c>
      <c r="E185" s="161">
        <v>7.841039233524838</v>
      </c>
      <c r="F185" s="162">
        <v>3.121705461100377</v>
      </c>
      <c r="G185" s="161">
        <v>7.075796329887196</v>
      </c>
      <c r="H185" s="162">
        <v>2.2781491414237687</v>
      </c>
      <c r="I185" s="160">
        <v>3.804560990642658</v>
      </c>
      <c r="J185" s="161">
        <v>6.178426302179529</v>
      </c>
      <c r="K185" s="161">
        <v>2.7708517654628784</v>
      </c>
      <c r="L185" s="162">
        <v>7.447977725674093</v>
      </c>
      <c r="M185" s="163">
        <v>-8.037628006668252</v>
      </c>
    </row>
    <row r="186" spans="1:13" s="133" customFormat="1" ht="12.75">
      <c r="A186" s="155">
        <v>2012</v>
      </c>
      <c r="B186" s="172">
        <v>2</v>
      </c>
      <c r="C186" s="150">
        <v>2410</v>
      </c>
      <c r="D186" s="82" t="s">
        <v>43</v>
      </c>
      <c r="E186" s="165">
        <v>0.5524710220135898</v>
      </c>
      <c r="F186" s="166">
        <v>-3.1362870430464485</v>
      </c>
      <c r="G186" s="165">
        <v>1.8233573076771536</v>
      </c>
      <c r="H186" s="166">
        <v>-2.3511566378242366</v>
      </c>
      <c r="I186" s="164">
        <v>6.306884806521862</v>
      </c>
      <c r="J186" s="165">
        <v>7.816637749977162</v>
      </c>
      <c r="K186" s="165">
        <v>5.642015522580124</v>
      </c>
      <c r="L186" s="166">
        <v>7.058315645573288</v>
      </c>
      <c r="M186" s="167">
        <v>3.7027802019698353</v>
      </c>
    </row>
    <row r="187" spans="1:13" s="133" customFormat="1" ht="12.75">
      <c r="A187" s="158">
        <v>2012</v>
      </c>
      <c r="B187" s="194">
        <v>3</v>
      </c>
      <c r="C187" s="195">
        <v>2410</v>
      </c>
      <c r="D187" s="71" t="s">
        <v>43</v>
      </c>
      <c r="E187" s="189">
        <v>-3.1141937489230775</v>
      </c>
      <c r="F187" s="190">
        <v>-3.1931069293280157</v>
      </c>
      <c r="G187" s="189">
        <v>-5.095095951252482</v>
      </c>
      <c r="H187" s="190">
        <v>-4.4163061277951225</v>
      </c>
      <c r="I187" s="191">
        <v>8.918918918918916</v>
      </c>
      <c r="J187" s="189">
        <v>10.405883955325535</v>
      </c>
      <c r="K187" s="189">
        <v>8.26064236041326</v>
      </c>
      <c r="L187" s="190">
        <v>6.950148704149561</v>
      </c>
      <c r="M187" s="192">
        <v>16.19147266544596</v>
      </c>
    </row>
    <row r="188" spans="1:13" s="133" customFormat="1" ht="12.75">
      <c r="A188" s="155">
        <v>2012</v>
      </c>
      <c r="B188" s="172">
        <v>4</v>
      </c>
      <c r="C188" s="150">
        <v>2410</v>
      </c>
      <c r="D188" s="82" t="s">
        <v>43</v>
      </c>
      <c r="E188" s="165">
        <v>-8.849315505908962</v>
      </c>
      <c r="F188" s="166">
        <v>-4.18878755482549</v>
      </c>
      <c r="G188" s="165">
        <v>-8.924243113883545</v>
      </c>
      <c r="H188" s="166">
        <v>-4.0557992420022115</v>
      </c>
      <c r="I188" s="164">
        <v>10.32548629531389</v>
      </c>
      <c r="J188" s="165">
        <v>9.886303073370062</v>
      </c>
      <c r="K188" s="165">
        <v>10.523782786556524</v>
      </c>
      <c r="L188" s="166">
        <v>6.358824348795111</v>
      </c>
      <c r="M188" s="167">
        <v>25.561797752808978</v>
      </c>
    </row>
    <row r="189" spans="1:13" s="133" customFormat="1" ht="12.75">
      <c r="A189" s="154">
        <v>2013</v>
      </c>
      <c r="B189" s="171">
        <v>1</v>
      </c>
      <c r="C189" s="149">
        <v>2410</v>
      </c>
      <c r="D189" s="119" t="s">
        <v>43</v>
      </c>
      <c r="E189" s="161">
        <v>-6.6430122931797175</v>
      </c>
      <c r="F189" s="162">
        <v>-0.7506332987127662</v>
      </c>
      <c r="G189" s="161">
        <v>-7.893406656192392</v>
      </c>
      <c r="H189" s="162">
        <v>-1.4239874255657647</v>
      </c>
      <c r="I189" s="160">
        <v>8.50426427723201</v>
      </c>
      <c r="J189" s="161">
        <v>9.933026006784385</v>
      </c>
      <c r="K189" s="161">
        <v>7.861475249461969</v>
      </c>
      <c r="L189" s="162">
        <v>4.691602168502174</v>
      </c>
      <c r="M189" s="163">
        <v>22.983296646380946</v>
      </c>
    </row>
    <row r="190" spans="1:13" s="133" customFormat="1" ht="12.75">
      <c r="A190" s="155">
        <v>2013</v>
      </c>
      <c r="B190" s="172">
        <v>2</v>
      </c>
      <c r="C190" s="150">
        <v>2410</v>
      </c>
      <c r="D190" s="82" t="s">
        <v>43</v>
      </c>
      <c r="E190" s="165">
        <v>-3.2680956844636455</v>
      </c>
      <c r="F190" s="166">
        <v>2.697715139260759</v>
      </c>
      <c r="G190" s="165">
        <v>-4.002844961487129</v>
      </c>
      <c r="H190" s="166">
        <v>2.8054561048939997</v>
      </c>
      <c r="I190" s="164">
        <v>5.612311894319411</v>
      </c>
      <c r="J190" s="165">
        <v>7.775048699923781</v>
      </c>
      <c r="K190" s="165">
        <v>4.640274076893802</v>
      </c>
      <c r="L190" s="166">
        <v>3.1452669780570375</v>
      </c>
      <c r="M190" s="167">
        <v>14.438566963212306</v>
      </c>
    </row>
    <row r="191" spans="1:13" s="133" customFormat="1" ht="12.75">
      <c r="A191" s="158">
        <v>2013</v>
      </c>
      <c r="B191" s="194">
        <v>3</v>
      </c>
      <c r="C191" s="195">
        <v>2410</v>
      </c>
      <c r="D191" s="71" t="s">
        <v>43</v>
      </c>
      <c r="E191" s="189">
        <v>-1.8406510965126022</v>
      </c>
      <c r="F191" s="190">
        <v>2.9873603012743333</v>
      </c>
      <c r="G191" s="189">
        <v>-0.028643793825577912</v>
      </c>
      <c r="H191" s="190">
        <v>4.892869314077086</v>
      </c>
      <c r="I191" s="191">
        <v>2.5376685170499735</v>
      </c>
      <c r="J191" s="189">
        <v>4.860597088576357</v>
      </c>
      <c r="K191" s="189">
        <v>1.4889350957968173</v>
      </c>
      <c r="L191" s="190">
        <v>1.1189459396828472</v>
      </c>
      <c r="M191" s="192">
        <v>7.361548851868527</v>
      </c>
    </row>
    <row r="192" spans="1:13" s="133" customFormat="1" ht="12.75">
      <c r="A192" s="155">
        <v>2013</v>
      </c>
      <c r="B192" s="172">
        <v>4</v>
      </c>
      <c r="C192" s="150">
        <v>2410</v>
      </c>
      <c r="D192" s="82" t="s">
        <v>43</v>
      </c>
      <c r="E192" s="165">
        <v>-0.7855438382237678</v>
      </c>
      <c r="F192" s="166">
        <v>1.0692157072529573</v>
      </c>
      <c r="G192" s="165">
        <v>0.026411015447047603</v>
      </c>
      <c r="H192" s="166">
        <v>2.3380815283663425</v>
      </c>
      <c r="I192" s="164">
        <v>-0.5134113050664801</v>
      </c>
      <c r="J192" s="165">
        <v>2.8615309999191485</v>
      </c>
      <c r="K192" s="165">
        <v>-2.028449089193707</v>
      </c>
      <c r="L192" s="166">
        <v>-0.9364154279353221</v>
      </c>
      <c r="M192" s="167">
        <v>0.86289549376799</v>
      </c>
    </row>
    <row r="193" spans="1:13" s="133" customFormat="1" ht="12.75">
      <c r="A193" s="154">
        <v>2014</v>
      </c>
      <c r="B193" s="171">
        <v>1</v>
      </c>
      <c r="C193" s="149">
        <v>2410</v>
      </c>
      <c r="D193" s="119" t="s">
        <v>43</v>
      </c>
      <c r="E193" s="161">
        <v>0.322518847991482</v>
      </c>
      <c r="F193" s="162">
        <v>0.08458046369550498</v>
      </c>
      <c r="G193" s="161">
        <v>3.1094187157694853</v>
      </c>
      <c r="H193" s="162">
        <v>2.7008304103041114</v>
      </c>
      <c r="I193" s="160">
        <v>-2.3256970872820415</v>
      </c>
      <c r="J193" s="161">
        <v>-0.30856871587942036</v>
      </c>
      <c r="K193" s="161">
        <v>-3.2506167464809277</v>
      </c>
      <c r="L193" s="162">
        <v>-2.3220973782771437</v>
      </c>
      <c r="M193" s="163">
        <v>-2.337334175615924</v>
      </c>
    </row>
    <row r="194" spans="1:13" s="133" customFormat="1" ht="12.75">
      <c r="A194" s="155">
        <v>2014</v>
      </c>
      <c r="B194" s="172">
        <v>2</v>
      </c>
      <c r="C194" s="150">
        <v>2410</v>
      </c>
      <c r="D194" s="82" t="s">
        <v>43</v>
      </c>
      <c r="E194" s="165">
        <v>0.6091332259832605</v>
      </c>
      <c r="F194" s="166">
        <v>0.06209857839942767</v>
      </c>
      <c r="G194" s="165">
        <v>0.017025370151468877</v>
      </c>
      <c r="H194" s="166">
        <v>-0.6844339098754482</v>
      </c>
      <c r="I194" s="164">
        <v>-4.95971552195752</v>
      </c>
      <c r="J194" s="165">
        <v>-4.090373280943005</v>
      </c>
      <c r="K194" s="165">
        <v>-5.362144857943186</v>
      </c>
      <c r="L194" s="166">
        <v>-4.205896725851099</v>
      </c>
      <c r="M194" s="167">
        <v>-7.390482193507719</v>
      </c>
    </row>
    <row r="195" spans="1:13" s="133" customFormat="1" ht="12.75">
      <c r="A195" s="158">
        <v>2014</v>
      </c>
      <c r="B195" s="194">
        <v>3</v>
      </c>
      <c r="C195" s="195">
        <v>2410</v>
      </c>
      <c r="D195" s="71" t="s">
        <v>43</v>
      </c>
      <c r="E195" s="189">
        <v>1.5417782175481953</v>
      </c>
      <c r="F195" s="190">
        <v>0.3833129609163821</v>
      </c>
      <c r="G195" s="189">
        <v>1.1352881958459182</v>
      </c>
      <c r="H195" s="190">
        <v>-0.2123804560855591</v>
      </c>
      <c r="I195" s="191">
        <v>-6.562632537484713</v>
      </c>
      <c r="J195" s="189">
        <v>-7.0784313725490104</v>
      </c>
      <c r="K195" s="189">
        <v>-6.322028317418504</v>
      </c>
      <c r="L195" s="190">
        <v>-5.274185627762296</v>
      </c>
      <c r="M195" s="192">
        <v>-10.688823652757396</v>
      </c>
    </row>
    <row r="196" spans="1:13" s="133" customFormat="1" ht="12.75">
      <c r="A196" s="155">
        <v>2014</v>
      </c>
      <c r="B196" s="172">
        <v>4</v>
      </c>
      <c r="C196" s="150">
        <v>2410</v>
      </c>
      <c r="D196" s="82" t="s">
        <v>43</v>
      </c>
      <c r="E196" s="165">
        <v>7.047601051708585</v>
      </c>
      <c r="F196" s="166">
        <v>4.480042890068936</v>
      </c>
      <c r="G196" s="165">
        <v>6.507310676662992</v>
      </c>
      <c r="H196" s="166">
        <v>3.257485172054375</v>
      </c>
      <c r="I196" s="164">
        <v>-7.014651092538515</v>
      </c>
      <c r="J196" s="165">
        <v>-8.970530451866388</v>
      </c>
      <c r="K196" s="165">
        <v>-6.092818252527854</v>
      </c>
      <c r="L196" s="166">
        <v>-5.126255949233172</v>
      </c>
      <c r="M196" s="167">
        <v>-13.049218419940868</v>
      </c>
    </row>
    <row r="197" spans="1:13" s="133" customFormat="1" ht="12.75">
      <c r="A197" s="154">
        <v>2015</v>
      </c>
      <c r="B197" s="171">
        <v>1</v>
      </c>
      <c r="C197" s="149">
        <v>2410</v>
      </c>
      <c r="D197" s="119" t="s">
        <v>43</v>
      </c>
      <c r="E197" s="161">
        <v>8.286632841729368</v>
      </c>
      <c r="F197" s="162">
        <v>4.378604220351456</v>
      </c>
      <c r="G197" s="161">
        <v>7.140652746280396</v>
      </c>
      <c r="H197" s="162">
        <v>2.610861418162158</v>
      </c>
      <c r="I197" s="160">
        <v>-6.571508607517562</v>
      </c>
      <c r="J197" s="161">
        <v>-9.376984126984123</v>
      </c>
      <c r="K197" s="161">
        <v>-5.245987700614951</v>
      </c>
      <c r="L197" s="162">
        <v>-4.321152307281939</v>
      </c>
      <c r="M197" s="163">
        <v>-13.847563605002167</v>
      </c>
    </row>
    <row r="198" spans="1:13" s="133" customFormat="1" ht="12.75">
      <c r="A198" s="261">
        <v>2015</v>
      </c>
      <c r="B198" s="277">
        <v>2</v>
      </c>
      <c r="C198" s="263">
        <v>2410</v>
      </c>
      <c r="D198" s="264" t="s">
        <v>43</v>
      </c>
      <c r="E198" s="278">
        <v>11.978481263376196</v>
      </c>
      <c r="F198" s="266">
        <v>4.458478362835905</v>
      </c>
      <c r="G198" s="278">
        <v>13.654890943214038</v>
      </c>
      <c r="H198" s="266">
        <v>5.267857810716059</v>
      </c>
      <c r="I198" s="279">
        <v>-3.316369915880635</v>
      </c>
      <c r="J198" s="278">
        <v>-6.804867057232988</v>
      </c>
      <c r="K198" s="278">
        <v>-1.6798001153180753</v>
      </c>
      <c r="L198" s="266">
        <v>-1.5031968439668142</v>
      </c>
      <c r="M198" s="280">
        <v>-9.364188077817492</v>
      </c>
    </row>
    <row r="199" spans="1:13" s="133" customFormat="1" ht="12.75">
      <c r="A199" s="158">
        <v>2009</v>
      </c>
      <c r="B199" s="194">
        <v>1</v>
      </c>
      <c r="C199" s="195">
        <v>2420</v>
      </c>
      <c r="D199" s="71" t="s">
        <v>44</v>
      </c>
      <c r="E199" s="189">
        <v>9.452230788094095</v>
      </c>
      <c r="F199" s="190">
        <v>-0.49232997346191354</v>
      </c>
      <c r="G199" s="189">
        <v>8.116358482017416</v>
      </c>
      <c r="H199" s="190">
        <v>-2.416928785767014</v>
      </c>
      <c r="I199" s="191">
        <v>1.5611292766568363</v>
      </c>
      <c r="J199" s="189">
        <v>7.03919117247378</v>
      </c>
      <c r="K199" s="189">
        <v>-1.6121414402216594</v>
      </c>
      <c r="L199" s="190">
        <v>2.7800034837136556</v>
      </c>
      <c r="M199" s="192">
        <v>-0.06992680993893607</v>
      </c>
    </row>
    <row r="200" spans="1:13" s="133" customFormat="1" ht="12.75">
      <c r="A200" s="155">
        <v>2009</v>
      </c>
      <c r="B200" s="172">
        <v>2</v>
      </c>
      <c r="C200" s="150">
        <v>2420</v>
      </c>
      <c r="D200" s="82" t="s">
        <v>44</v>
      </c>
      <c r="E200" s="165">
        <v>9.07008819010342</v>
      </c>
      <c r="F200" s="166">
        <v>-2.300492780588248</v>
      </c>
      <c r="G200" s="165">
        <v>8.417299645136268</v>
      </c>
      <c r="H200" s="166">
        <v>-3.6453647658049038</v>
      </c>
      <c r="I200" s="164">
        <v>1.5933081059549936</v>
      </c>
      <c r="J200" s="165">
        <v>8.923192771084354</v>
      </c>
      <c r="K200" s="165">
        <v>-2.71680688215572</v>
      </c>
      <c r="L200" s="166">
        <v>3.0399052858834263</v>
      </c>
      <c r="M200" s="167">
        <v>-0.33966126930951024</v>
      </c>
    </row>
    <row r="201" spans="1:13" s="133" customFormat="1" ht="12.75">
      <c r="A201" s="154">
        <v>2009</v>
      </c>
      <c r="B201" s="171">
        <v>3</v>
      </c>
      <c r="C201" s="149">
        <v>2420</v>
      </c>
      <c r="D201" s="119" t="s">
        <v>44</v>
      </c>
      <c r="E201" s="161">
        <v>5.8677576359551065</v>
      </c>
      <c r="F201" s="162">
        <v>-6.106236509823393</v>
      </c>
      <c r="G201" s="161">
        <v>9.25900004286715</v>
      </c>
      <c r="H201" s="162">
        <v>-3.58041163383096</v>
      </c>
      <c r="I201" s="160">
        <v>1.9898919829551165</v>
      </c>
      <c r="J201" s="161">
        <v>8.955697877520773</v>
      </c>
      <c r="K201" s="161">
        <v>-2.179836512261568</v>
      </c>
      <c r="L201" s="162">
        <v>3.3786840182330913</v>
      </c>
      <c r="M201" s="163">
        <v>0.15196168723521364</v>
      </c>
    </row>
    <row r="202" spans="1:13" s="133" customFormat="1" ht="12.75">
      <c r="A202" s="155">
        <v>2009</v>
      </c>
      <c r="B202" s="172">
        <v>4</v>
      </c>
      <c r="C202" s="150">
        <v>2420</v>
      </c>
      <c r="D202" s="82" t="s">
        <v>44</v>
      </c>
      <c r="E202" s="165">
        <v>-0.7043796424494597</v>
      </c>
      <c r="F202" s="166">
        <v>-8.978212542925323</v>
      </c>
      <c r="G202" s="165">
        <v>3.383237573839293</v>
      </c>
      <c r="H202" s="166">
        <v>-5.211208518036015</v>
      </c>
      <c r="I202" s="164">
        <v>3.0587074494326627</v>
      </c>
      <c r="J202" s="165">
        <v>8.668874857675224</v>
      </c>
      <c r="K202" s="165">
        <v>-0.39868593117087237</v>
      </c>
      <c r="L202" s="166">
        <v>1.9664942272774155</v>
      </c>
      <c r="M202" s="167">
        <v>4.542492786000185</v>
      </c>
    </row>
    <row r="203" spans="1:13" s="133" customFormat="1" ht="12.75">
      <c r="A203" s="158">
        <v>2010</v>
      </c>
      <c r="B203" s="194">
        <v>1</v>
      </c>
      <c r="C203" s="195">
        <v>2420</v>
      </c>
      <c r="D203" s="71" t="s">
        <v>44</v>
      </c>
      <c r="E203" s="189">
        <v>-0.21922388680278848</v>
      </c>
      <c r="F203" s="190">
        <v>-5.2435660905266746</v>
      </c>
      <c r="G203" s="189">
        <v>-0.15820694621658804</v>
      </c>
      <c r="H203" s="190">
        <v>-4.931869369591569</v>
      </c>
      <c r="I203" s="191">
        <v>3.2391684171263924</v>
      </c>
      <c r="J203" s="189">
        <v>8.292707698557788</v>
      </c>
      <c r="K203" s="189">
        <v>0.054405222901410255</v>
      </c>
      <c r="L203" s="190">
        <v>1.3320679252957435</v>
      </c>
      <c r="M203" s="192">
        <v>5.863967158051886</v>
      </c>
    </row>
    <row r="204" spans="1:13" s="133" customFormat="1" ht="12.75">
      <c r="A204" s="155">
        <v>2010</v>
      </c>
      <c r="B204" s="172">
        <v>2</v>
      </c>
      <c r="C204" s="150">
        <v>2420</v>
      </c>
      <c r="D204" s="82" t="s">
        <v>44</v>
      </c>
      <c r="E204" s="165">
        <v>-2.9946542577048985</v>
      </c>
      <c r="F204" s="166">
        <v>-4.897125601238739</v>
      </c>
      <c r="G204" s="165">
        <v>-1.3204746924585398</v>
      </c>
      <c r="H204" s="166">
        <v>-3.020472427710874</v>
      </c>
      <c r="I204" s="164">
        <v>4.385414624583417</v>
      </c>
      <c r="J204" s="165">
        <v>8.024295096538436</v>
      </c>
      <c r="K204" s="165">
        <v>1.9896615624695357</v>
      </c>
      <c r="L204" s="166">
        <v>2.1763373998850755</v>
      </c>
      <c r="M204" s="167">
        <v>7.437322003828384</v>
      </c>
    </row>
    <row r="205" spans="1:13" s="133" customFormat="1" ht="12.75">
      <c r="A205" s="154">
        <v>2010</v>
      </c>
      <c r="B205" s="171">
        <v>3</v>
      </c>
      <c r="C205" s="149">
        <v>2420</v>
      </c>
      <c r="D205" s="119" t="s">
        <v>44</v>
      </c>
      <c r="E205" s="161">
        <v>-5.697301392618503</v>
      </c>
      <c r="F205" s="162">
        <v>-5.202312555680799</v>
      </c>
      <c r="G205" s="161">
        <v>-4.388601767903689</v>
      </c>
      <c r="H205" s="162">
        <v>-3.8508774296215686</v>
      </c>
      <c r="I205" s="160">
        <v>4.213062826716407</v>
      </c>
      <c r="J205" s="161">
        <v>8.95312120476075</v>
      </c>
      <c r="K205" s="161">
        <v>1.052665673382136</v>
      </c>
      <c r="L205" s="162">
        <v>2.3897677549646223</v>
      </c>
      <c r="M205" s="163">
        <v>6.703756494551483</v>
      </c>
    </row>
    <row r="206" spans="1:13" s="133" customFormat="1" ht="12.75">
      <c r="A206" s="155">
        <v>2010</v>
      </c>
      <c r="B206" s="172">
        <v>4</v>
      </c>
      <c r="C206" s="150">
        <v>2420</v>
      </c>
      <c r="D206" s="82" t="s">
        <v>44</v>
      </c>
      <c r="E206" s="165">
        <v>-3.838730975996818</v>
      </c>
      <c r="F206" s="166">
        <v>-3.6318744646439027</v>
      </c>
      <c r="G206" s="165">
        <v>-2.108163002360486</v>
      </c>
      <c r="H206" s="166">
        <v>-1.7975938687345039</v>
      </c>
      <c r="I206" s="164">
        <v>3.2972714217329058</v>
      </c>
      <c r="J206" s="165">
        <v>9.568033528599296</v>
      </c>
      <c r="K206" s="165">
        <v>-0.9190470090943759</v>
      </c>
      <c r="L206" s="166">
        <v>3.0709269898867797</v>
      </c>
      <c r="M206" s="167">
        <v>3.597186359184401</v>
      </c>
    </row>
    <row r="207" spans="1:13" s="133" customFormat="1" ht="12.75">
      <c r="A207" s="158">
        <v>2011</v>
      </c>
      <c r="B207" s="194">
        <v>1</v>
      </c>
      <c r="C207" s="195">
        <v>2420</v>
      </c>
      <c r="D207" s="71" t="s">
        <v>44</v>
      </c>
      <c r="E207" s="189">
        <v>-2.47719855070877</v>
      </c>
      <c r="F207" s="190">
        <v>-2.928841383413483</v>
      </c>
      <c r="G207" s="189">
        <v>-1.0066461278790961</v>
      </c>
      <c r="H207" s="190">
        <v>-1.3319520770472604</v>
      </c>
      <c r="I207" s="191">
        <v>7.7867995208123375</v>
      </c>
      <c r="J207" s="189">
        <v>12.731535756154756</v>
      </c>
      <c r="K207" s="189">
        <v>4.414022517911964</v>
      </c>
      <c r="L207" s="190">
        <v>5.201364731067715</v>
      </c>
      <c r="M207" s="192">
        <v>11.192878861322875</v>
      </c>
    </row>
    <row r="208" spans="1:13" s="133" customFormat="1" ht="12.75">
      <c r="A208" s="155">
        <v>2011</v>
      </c>
      <c r="B208" s="172">
        <v>2</v>
      </c>
      <c r="C208" s="150">
        <v>2420</v>
      </c>
      <c r="D208" s="82" t="s">
        <v>44</v>
      </c>
      <c r="E208" s="165">
        <v>4.440230301080872</v>
      </c>
      <c r="F208" s="166">
        <v>3.9681507942455063</v>
      </c>
      <c r="G208" s="165">
        <v>2.0041069955583968</v>
      </c>
      <c r="H208" s="166">
        <v>1.5494998277256533</v>
      </c>
      <c r="I208" s="164">
        <v>11.236313782936147</v>
      </c>
      <c r="J208" s="165">
        <v>13.10111537758274</v>
      </c>
      <c r="K208" s="165">
        <v>9.935928086449252</v>
      </c>
      <c r="L208" s="166">
        <v>6.624772614519614</v>
      </c>
      <c r="M208" s="167">
        <v>17.295324178689352</v>
      </c>
    </row>
    <row r="209" spans="1:13" s="133" customFormat="1" ht="12.75">
      <c r="A209" s="154">
        <v>2011</v>
      </c>
      <c r="B209" s="171">
        <v>3</v>
      </c>
      <c r="C209" s="149">
        <v>2420</v>
      </c>
      <c r="D209" s="119" t="s">
        <v>44</v>
      </c>
      <c r="E209" s="161">
        <v>7.3993658341461765</v>
      </c>
      <c r="F209" s="162">
        <v>6.5754227452861524</v>
      </c>
      <c r="G209" s="161">
        <v>5.345380974593472</v>
      </c>
      <c r="H209" s="162">
        <v>4.497618050999241</v>
      </c>
      <c r="I209" s="160">
        <v>14.643742890708067</v>
      </c>
      <c r="J209" s="161">
        <v>12.912430889958992</v>
      </c>
      <c r="K209" s="161">
        <v>15.888329754158793</v>
      </c>
      <c r="L209" s="162">
        <v>8.454963839579243</v>
      </c>
      <c r="M209" s="163">
        <v>22.75606498039384</v>
      </c>
    </row>
    <row r="210" spans="1:13" s="133" customFormat="1" ht="12.75">
      <c r="A210" s="155">
        <v>2011</v>
      </c>
      <c r="B210" s="172">
        <v>4</v>
      </c>
      <c r="C210" s="150">
        <v>2420</v>
      </c>
      <c r="D210" s="82" t="s">
        <v>44</v>
      </c>
      <c r="E210" s="165">
        <v>10.303781405665656</v>
      </c>
      <c r="F210" s="166">
        <v>9.282997199607411</v>
      </c>
      <c r="G210" s="165">
        <v>9.363853622874686</v>
      </c>
      <c r="H210" s="166">
        <v>8.11334049068777</v>
      </c>
      <c r="I210" s="164">
        <v>19.005690770571103</v>
      </c>
      <c r="J210" s="165">
        <v>12.644527514561442</v>
      </c>
      <c r="K210" s="165">
        <v>23.735496590284733</v>
      </c>
      <c r="L210" s="166">
        <v>11.836229096717421</v>
      </c>
      <c r="M210" s="167">
        <v>28.45724108293939</v>
      </c>
    </row>
    <row r="211" spans="1:13" s="133" customFormat="1" ht="12.75">
      <c r="A211" s="158">
        <v>2012</v>
      </c>
      <c r="B211" s="194">
        <v>1</v>
      </c>
      <c r="C211" s="195">
        <v>2420</v>
      </c>
      <c r="D211" s="71" t="s">
        <v>44</v>
      </c>
      <c r="E211" s="189">
        <v>13.468892254886079</v>
      </c>
      <c r="F211" s="190">
        <v>11.7922106840882</v>
      </c>
      <c r="G211" s="189">
        <v>14.843896322840067</v>
      </c>
      <c r="H211" s="190">
        <v>12.996376378553842</v>
      </c>
      <c r="I211" s="191">
        <v>14.180368357914052</v>
      </c>
      <c r="J211" s="189">
        <v>8.078202995008322</v>
      </c>
      <c r="K211" s="189">
        <v>18.674182085528734</v>
      </c>
      <c r="L211" s="190">
        <v>12.791326189946272</v>
      </c>
      <c r="M211" s="192">
        <v>15.911702928704475</v>
      </c>
    </row>
    <row r="212" spans="1:13" s="133" customFormat="1" ht="12.75">
      <c r="A212" s="155">
        <v>2012</v>
      </c>
      <c r="B212" s="172">
        <v>2</v>
      </c>
      <c r="C212" s="150">
        <v>2420</v>
      </c>
      <c r="D212" s="82" t="s">
        <v>44</v>
      </c>
      <c r="E212" s="165">
        <v>10.704226134341921</v>
      </c>
      <c r="F212" s="166">
        <v>7.882632963737501</v>
      </c>
      <c r="G212" s="165">
        <v>16.292155651412934</v>
      </c>
      <c r="H212" s="166">
        <v>13.551589858070878</v>
      </c>
      <c r="I212" s="164">
        <v>12.204963700827264</v>
      </c>
      <c r="J212" s="165">
        <v>6.769865006870912</v>
      </c>
      <c r="K212" s="165">
        <v>16.10415216887031</v>
      </c>
      <c r="L212" s="166">
        <v>16.28823127985608</v>
      </c>
      <c r="M212" s="167">
        <v>7.3280972139893485</v>
      </c>
    </row>
    <row r="213" spans="1:13" s="133" customFormat="1" ht="12.75">
      <c r="A213" s="154">
        <v>2012</v>
      </c>
      <c r="B213" s="171">
        <v>3</v>
      </c>
      <c r="C213" s="149">
        <v>2420</v>
      </c>
      <c r="D213" s="119" t="s">
        <v>44</v>
      </c>
      <c r="E213" s="161">
        <v>17.615661415972394</v>
      </c>
      <c r="F213" s="162">
        <v>14.257552463285727</v>
      </c>
      <c r="G213" s="161">
        <v>20.776432527494528</v>
      </c>
      <c r="H213" s="162">
        <v>17.497190153520627</v>
      </c>
      <c r="I213" s="160">
        <v>11.418347430058517</v>
      </c>
      <c r="J213" s="161">
        <v>6.634023061127792</v>
      </c>
      <c r="K213" s="161">
        <v>14.769332890806485</v>
      </c>
      <c r="L213" s="162">
        <v>20.423132880698347</v>
      </c>
      <c r="M213" s="163">
        <v>0.9898904802021935</v>
      </c>
    </row>
    <row r="214" spans="1:13" s="133" customFormat="1" ht="12.75">
      <c r="A214" s="155">
        <v>2012</v>
      </c>
      <c r="B214" s="172">
        <v>4</v>
      </c>
      <c r="C214" s="150">
        <v>2420</v>
      </c>
      <c r="D214" s="82" t="s">
        <v>44</v>
      </c>
      <c r="E214" s="165">
        <v>20.02900630774449</v>
      </c>
      <c r="F214" s="166">
        <v>16.933654242110464</v>
      </c>
      <c r="G214" s="165">
        <v>19.224094403572558</v>
      </c>
      <c r="H214" s="166">
        <v>16.485598989577355</v>
      </c>
      <c r="I214" s="164">
        <v>8.87694704049844</v>
      </c>
      <c r="J214" s="165">
        <v>6.502025853752635</v>
      </c>
      <c r="K214" s="165">
        <v>10.484523964999326</v>
      </c>
      <c r="L214" s="166">
        <v>20.57829077766118</v>
      </c>
      <c r="M214" s="167">
        <v>-4.553057674294136</v>
      </c>
    </row>
    <row r="215" spans="1:13" s="133" customFormat="1" ht="12.75">
      <c r="A215" s="158">
        <v>2013</v>
      </c>
      <c r="B215" s="194">
        <v>1</v>
      </c>
      <c r="C215" s="195">
        <v>2420</v>
      </c>
      <c r="D215" s="71" t="s">
        <v>44</v>
      </c>
      <c r="E215" s="189">
        <v>14.6644899586164</v>
      </c>
      <c r="F215" s="190">
        <v>12.336404325398508</v>
      </c>
      <c r="G215" s="189">
        <v>13.001491483109051</v>
      </c>
      <c r="H215" s="190">
        <v>11.020596681596473</v>
      </c>
      <c r="I215" s="191">
        <v>9.341491301257655</v>
      </c>
      <c r="J215" s="189">
        <v>8.401970595027297</v>
      </c>
      <c r="K215" s="189">
        <v>9.971605575632413</v>
      </c>
      <c r="L215" s="190">
        <v>19.30991712239949</v>
      </c>
      <c r="M215" s="192">
        <v>-2.7489059080962996</v>
      </c>
    </row>
    <row r="216" spans="1:13" s="133" customFormat="1" ht="12.75">
      <c r="A216" s="155">
        <v>2013</v>
      </c>
      <c r="B216" s="172">
        <v>2</v>
      </c>
      <c r="C216" s="150">
        <v>2420</v>
      </c>
      <c r="D216" s="82" t="s">
        <v>44</v>
      </c>
      <c r="E216" s="165">
        <v>13.33477358222015</v>
      </c>
      <c r="F216" s="166">
        <v>11.953449474299106</v>
      </c>
      <c r="G216" s="165">
        <v>9.315338214054725</v>
      </c>
      <c r="H216" s="166">
        <v>7.9070956604142095</v>
      </c>
      <c r="I216" s="164">
        <v>5.806587520125195</v>
      </c>
      <c r="J216" s="165">
        <v>7.676874739750894</v>
      </c>
      <c r="K216" s="165">
        <v>4.572698666400288</v>
      </c>
      <c r="L216" s="166">
        <v>13.353250286750784</v>
      </c>
      <c r="M216" s="167">
        <v>-3.959268208491551</v>
      </c>
    </row>
    <row r="217" spans="1:13" s="133" customFormat="1" ht="12.75">
      <c r="A217" s="154">
        <v>2013</v>
      </c>
      <c r="B217" s="171">
        <v>3</v>
      </c>
      <c r="C217" s="149">
        <v>2420</v>
      </c>
      <c r="D217" s="119" t="s">
        <v>44</v>
      </c>
      <c r="E217" s="161">
        <v>10.233917105460932</v>
      </c>
      <c r="F217" s="162">
        <v>9.561290440319038</v>
      </c>
      <c r="G217" s="161">
        <v>5.153521765554947</v>
      </c>
      <c r="H217" s="162">
        <v>4.3464388657321384</v>
      </c>
      <c r="I217" s="160">
        <v>2.05255474452557</v>
      </c>
      <c r="J217" s="161">
        <v>6.665679158643156</v>
      </c>
      <c r="K217" s="161">
        <v>-0.9494891073838385</v>
      </c>
      <c r="L217" s="162">
        <v>6.292474200855769</v>
      </c>
      <c r="M217" s="163">
        <v>-3.8025721237400223</v>
      </c>
    </row>
    <row r="218" spans="1:13" s="133" customFormat="1" ht="12.75">
      <c r="A218" s="155">
        <v>2013</v>
      </c>
      <c r="B218" s="172">
        <v>4</v>
      </c>
      <c r="C218" s="150">
        <v>2420</v>
      </c>
      <c r="D218" s="82" t="s">
        <v>44</v>
      </c>
      <c r="E218" s="165">
        <v>8.776967528598846</v>
      </c>
      <c r="F218" s="166">
        <v>8.103681929478302</v>
      </c>
      <c r="G218" s="165">
        <v>6.288591397495291</v>
      </c>
      <c r="H218" s="166">
        <v>5.368941892840295</v>
      </c>
      <c r="I218" s="164">
        <v>-2.3033233665717523</v>
      </c>
      <c r="J218" s="165">
        <v>4.485507246376819</v>
      </c>
      <c r="K218" s="165">
        <v>-6.733019693136944</v>
      </c>
      <c r="L218" s="166">
        <v>0.577741249274788</v>
      </c>
      <c r="M218" s="167">
        <v>-6.480670148259771</v>
      </c>
    </row>
    <row r="219" spans="1:13" s="133" customFormat="1" ht="12.75">
      <c r="A219" s="158">
        <v>2014</v>
      </c>
      <c r="B219" s="194">
        <v>1</v>
      </c>
      <c r="C219" s="195">
        <v>2420</v>
      </c>
      <c r="D219" s="71" t="s">
        <v>44</v>
      </c>
      <c r="E219" s="189">
        <v>9.699859565302082</v>
      </c>
      <c r="F219" s="190">
        <v>8.373017430171714</v>
      </c>
      <c r="G219" s="189">
        <v>7.148976269998886</v>
      </c>
      <c r="H219" s="190">
        <v>5.440016152798877</v>
      </c>
      <c r="I219" s="191">
        <v>-5.779448338231951</v>
      </c>
      <c r="J219" s="189">
        <v>-1.1503639268595545</v>
      </c>
      <c r="K219" s="189">
        <v>-8.839753069032685</v>
      </c>
      <c r="L219" s="190">
        <v>-2.998298837538982</v>
      </c>
      <c r="M219" s="192">
        <v>-9.917733089579517</v>
      </c>
    </row>
    <row r="220" spans="1:13" s="133" customFormat="1" ht="12.75">
      <c r="A220" s="155">
        <v>2014</v>
      </c>
      <c r="B220" s="172">
        <v>2</v>
      </c>
      <c r="C220" s="150">
        <v>2420</v>
      </c>
      <c r="D220" s="82" t="s">
        <v>44</v>
      </c>
      <c r="E220" s="165">
        <v>5.240125089743519</v>
      </c>
      <c r="F220" s="166">
        <v>3.4735992520112946</v>
      </c>
      <c r="G220" s="165">
        <v>3.379089347494535</v>
      </c>
      <c r="H220" s="166">
        <v>1.2498544126520628</v>
      </c>
      <c r="I220" s="164">
        <v>-7.413464546773218</v>
      </c>
      <c r="J220" s="165">
        <v>-8.07523290560731</v>
      </c>
      <c r="K220" s="165">
        <v>-6.963914694433171</v>
      </c>
      <c r="L220" s="166">
        <v>-4.953523943993421</v>
      </c>
      <c r="M220" s="167">
        <v>-11.17061424001723</v>
      </c>
    </row>
    <row r="221" spans="1:13" s="133" customFormat="1" ht="12.75">
      <c r="A221" s="154">
        <v>2014</v>
      </c>
      <c r="B221" s="171">
        <v>3</v>
      </c>
      <c r="C221" s="149">
        <v>2420</v>
      </c>
      <c r="D221" s="119" t="s">
        <v>44</v>
      </c>
      <c r="E221" s="161">
        <v>0.34533073649529733</v>
      </c>
      <c r="F221" s="162">
        <v>-2.0072932123663345</v>
      </c>
      <c r="G221" s="161">
        <v>1.1924781466545076</v>
      </c>
      <c r="H221" s="162">
        <v>-1.561947213127035</v>
      </c>
      <c r="I221" s="160">
        <v>-10.004863674076624</v>
      </c>
      <c r="J221" s="161">
        <v>-15.87626718511318</v>
      </c>
      <c r="K221" s="161">
        <v>-5.890224319984427</v>
      </c>
      <c r="L221" s="162">
        <v>-5.356381719157</v>
      </c>
      <c r="M221" s="163">
        <v>-17.09784650961119</v>
      </c>
    </row>
    <row r="222" spans="1:13" s="133" customFormat="1" ht="12.75">
      <c r="A222" s="155">
        <v>2014</v>
      </c>
      <c r="B222" s="172">
        <v>4</v>
      </c>
      <c r="C222" s="150">
        <v>2420</v>
      </c>
      <c r="D222" s="82" t="s">
        <v>44</v>
      </c>
      <c r="E222" s="165">
        <v>-3.5186622733613726</v>
      </c>
      <c r="F222" s="166">
        <v>-6.663875896402494</v>
      </c>
      <c r="G222" s="165">
        <v>-2.3606965899977683</v>
      </c>
      <c r="H222" s="166">
        <v>-6.02384413123731</v>
      </c>
      <c r="I222" s="164">
        <v>-8.8081535825682</v>
      </c>
      <c r="J222" s="165">
        <v>-21.85311047922881</v>
      </c>
      <c r="K222" s="165">
        <v>0.7274847278902818</v>
      </c>
      <c r="L222" s="166">
        <v>-4.559328959069386</v>
      </c>
      <c r="M222" s="167">
        <v>-15.433625665242479</v>
      </c>
    </row>
    <row r="223" spans="1:13" s="133" customFormat="1" ht="12.75">
      <c r="A223" s="158">
        <v>2015</v>
      </c>
      <c r="B223" s="194">
        <v>1</v>
      </c>
      <c r="C223" s="195">
        <v>2420</v>
      </c>
      <c r="D223" s="71" t="s">
        <v>44</v>
      </c>
      <c r="E223" s="189">
        <v>-0.6043618072124946</v>
      </c>
      <c r="F223" s="190">
        <v>-4.2804771531287145</v>
      </c>
      <c r="G223" s="189">
        <v>2.454215138351068</v>
      </c>
      <c r="H223" s="190">
        <v>-1.8601242470499768</v>
      </c>
      <c r="I223" s="191">
        <v>-6.7788475959086885</v>
      </c>
      <c r="J223" s="189">
        <v>-22.00351998850616</v>
      </c>
      <c r="K223" s="189">
        <v>4.135231866519051</v>
      </c>
      <c r="L223" s="190">
        <v>-2.891243453903314</v>
      </c>
      <c r="M223" s="192">
        <v>-13.007844514693822</v>
      </c>
    </row>
    <row r="224" spans="1:13" s="133" customFormat="1" ht="12.75">
      <c r="A224" s="261">
        <v>2015</v>
      </c>
      <c r="B224" s="277">
        <v>2</v>
      </c>
      <c r="C224" s="263">
        <v>2420</v>
      </c>
      <c r="D224" s="264" t="s">
        <v>44</v>
      </c>
      <c r="E224" s="278">
        <v>6.426894048989951</v>
      </c>
      <c r="F224" s="266">
        <v>1.1040743332138225</v>
      </c>
      <c r="G224" s="278">
        <v>10.569907522388977</v>
      </c>
      <c r="H224" s="266">
        <v>4.498814872275947</v>
      </c>
      <c r="I224" s="279">
        <v>-5.06873512019046</v>
      </c>
      <c r="J224" s="278">
        <v>-17.026158788435055</v>
      </c>
      <c r="K224" s="278">
        <v>2.957106553379374</v>
      </c>
      <c r="L224" s="266">
        <v>-0.7427581084426649</v>
      </c>
      <c r="M224" s="280">
        <v>-12.138377503540365</v>
      </c>
    </row>
    <row r="225" spans="1:13" s="133" customFormat="1" ht="12.75">
      <c r="A225" s="154">
        <v>2009</v>
      </c>
      <c r="B225" s="171">
        <v>1</v>
      </c>
      <c r="C225" s="149">
        <v>2520</v>
      </c>
      <c r="D225" s="119" t="s">
        <v>45</v>
      </c>
      <c r="E225" s="161">
        <v>1.3774199674686072</v>
      </c>
      <c r="F225" s="162">
        <v>-1.8931393505935978</v>
      </c>
      <c r="G225" s="161">
        <v>1.567611891602927</v>
      </c>
      <c r="H225" s="162">
        <v>-1.7648805516642163</v>
      </c>
      <c r="I225" s="160">
        <v>-3.84749709678448</v>
      </c>
      <c r="J225" s="161">
        <v>-3.090764695003201</v>
      </c>
      <c r="K225" s="161">
        <v>-4.001674213928485</v>
      </c>
      <c r="L225" s="162">
        <v>-5.806337661445237</v>
      </c>
      <c r="M225" s="163">
        <v>-1.2333154218162168</v>
      </c>
    </row>
    <row r="226" spans="1:13" s="133" customFormat="1" ht="12.75">
      <c r="A226" s="155">
        <v>2009</v>
      </c>
      <c r="B226" s="172">
        <v>2</v>
      </c>
      <c r="C226" s="150">
        <v>2520</v>
      </c>
      <c r="D226" s="82" t="s">
        <v>45</v>
      </c>
      <c r="E226" s="165">
        <v>-1.0751817839724898</v>
      </c>
      <c r="F226" s="166">
        <v>-5.560170308670864</v>
      </c>
      <c r="G226" s="165">
        <v>-2.7916009708215395</v>
      </c>
      <c r="H226" s="166">
        <v>-7.365246994448227</v>
      </c>
      <c r="I226" s="164">
        <v>-3.8802203185093087</v>
      </c>
      <c r="J226" s="165">
        <v>-2.69252053198078</v>
      </c>
      <c r="K226" s="165">
        <v>-4.1206282514341</v>
      </c>
      <c r="L226" s="166">
        <v>-6.380757882732091</v>
      </c>
      <c r="M226" s="167">
        <v>-0.5486504608778975</v>
      </c>
    </row>
    <row r="227" spans="1:13" s="133" customFormat="1" ht="12.75">
      <c r="A227" s="158">
        <v>2009</v>
      </c>
      <c r="B227" s="194">
        <v>3</v>
      </c>
      <c r="C227" s="195">
        <v>2520</v>
      </c>
      <c r="D227" s="71" t="s">
        <v>45</v>
      </c>
      <c r="E227" s="189">
        <v>-6.001947769414362</v>
      </c>
      <c r="F227" s="190">
        <v>-10.624132681610266</v>
      </c>
      <c r="G227" s="189">
        <v>-5.399853323345749</v>
      </c>
      <c r="H227" s="190">
        <v>-9.969030073044093</v>
      </c>
      <c r="I227" s="191">
        <v>-1.7808716301413008</v>
      </c>
      <c r="J227" s="189">
        <v>-3.7941807089543866</v>
      </c>
      <c r="K227" s="189">
        <v>-1.3685509422887154</v>
      </c>
      <c r="L227" s="190">
        <v>-4.491872712566048</v>
      </c>
      <c r="M227" s="192">
        <v>1.8385503338431697</v>
      </c>
    </row>
    <row r="228" spans="1:13" s="133" customFormat="1" ht="12.75">
      <c r="A228" s="155">
        <v>2009</v>
      </c>
      <c r="B228" s="172">
        <v>4</v>
      </c>
      <c r="C228" s="150">
        <v>2520</v>
      </c>
      <c r="D228" s="82" t="s">
        <v>45</v>
      </c>
      <c r="E228" s="165">
        <v>-12.341402589012507</v>
      </c>
      <c r="F228" s="166">
        <v>-13.928766031521455</v>
      </c>
      <c r="G228" s="165">
        <v>-9.13510007245878</v>
      </c>
      <c r="H228" s="166">
        <v>-10.71513255936879</v>
      </c>
      <c r="I228" s="164">
        <v>-1.3708359991199681</v>
      </c>
      <c r="J228" s="165">
        <v>-4.728105153236973</v>
      </c>
      <c r="K228" s="165">
        <v>-0.6826116666755255</v>
      </c>
      <c r="L228" s="166">
        <v>-0.31483466542703287</v>
      </c>
      <c r="M228" s="167">
        <v>-2.72774220575438</v>
      </c>
    </row>
    <row r="229" spans="1:13" s="133" customFormat="1" ht="12.75">
      <c r="A229" s="154">
        <v>2010</v>
      </c>
      <c r="B229" s="171">
        <v>1</v>
      </c>
      <c r="C229" s="149">
        <v>2520</v>
      </c>
      <c r="D229" s="119" t="s">
        <v>45</v>
      </c>
      <c r="E229" s="161">
        <v>-13.395132955497491</v>
      </c>
      <c r="F229" s="162">
        <v>-12.299936319500649</v>
      </c>
      <c r="G229" s="161">
        <v>-12.189708823470868</v>
      </c>
      <c r="H229" s="162">
        <v>-11.228674532099392</v>
      </c>
      <c r="I229" s="160">
        <v>0.4588126662298242</v>
      </c>
      <c r="J229" s="161">
        <v>-1.9797256337142577</v>
      </c>
      <c r="K229" s="161">
        <v>0.9603562507624286</v>
      </c>
      <c r="L229" s="162">
        <v>3.1813267325942807</v>
      </c>
      <c r="M229" s="163">
        <v>-3.0063052397616086</v>
      </c>
    </row>
    <row r="230" spans="1:13" s="133" customFormat="1" ht="12.75">
      <c r="A230" s="155">
        <v>2010</v>
      </c>
      <c r="B230" s="172">
        <v>2</v>
      </c>
      <c r="C230" s="150">
        <v>2520</v>
      </c>
      <c r="D230" s="82" t="s">
        <v>45</v>
      </c>
      <c r="E230" s="165">
        <v>-8.758072263425598</v>
      </c>
      <c r="F230" s="166">
        <v>-6.388267590847285</v>
      </c>
      <c r="G230" s="165">
        <v>-8.5490051222605</v>
      </c>
      <c r="H230" s="166">
        <v>-6.29929562791599</v>
      </c>
      <c r="I230" s="164">
        <v>1.8571202553480326</v>
      </c>
      <c r="J230" s="165">
        <v>1.0255347996384723</v>
      </c>
      <c r="K230" s="165">
        <v>2.027952577561276</v>
      </c>
      <c r="L230" s="166">
        <v>6.160701977411742</v>
      </c>
      <c r="M230" s="167">
        <v>-3.540471522718902</v>
      </c>
    </row>
    <row r="231" spans="1:13" s="133" customFormat="1" ht="12.75">
      <c r="A231" s="158">
        <v>2010</v>
      </c>
      <c r="B231" s="194">
        <v>3</v>
      </c>
      <c r="C231" s="195">
        <v>2520</v>
      </c>
      <c r="D231" s="71" t="s">
        <v>45</v>
      </c>
      <c r="E231" s="189">
        <v>-2.045663304485823</v>
      </c>
      <c r="F231" s="190">
        <v>0.8444071478018067</v>
      </c>
      <c r="G231" s="189">
        <v>-2.8702281463340973</v>
      </c>
      <c r="H231" s="190">
        <v>-0.2992297655308951</v>
      </c>
      <c r="I231" s="191">
        <v>2.6092310248249317</v>
      </c>
      <c r="J231" s="189">
        <v>4.94501917668535</v>
      </c>
      <c r="K231" s="189">
        <v>2.1426317562371455</v>
      </c>
      <c r="L231" s="190">
        <v>6.29830219081744</v>
      </c>
      <c r="M231" s="192">
        <v>-2.0098404324604524</v>
      </c>
    </row>
    <row r="232" spans="1:13" s="133" customFormat="1" ht="12.75">
      <c r="A232" s="155">
        <v>2010</v>
      </c>
      <c r="B232" s="172">
        <v>4</v>
      </c>
      <c r="C232" s="150">
        <v>2520</v>
      </c>
      <c r="D232" s="82" t="s">
        <v>45</v>
      </c>
      <c r="E232" s="165">
        <v>5.915323161311847</v>
      </c>
      <c r="F232" s="166">
        <v>6.660960921038606</v>
      </c>
      <c r="G232" s="165">
        <v>6.964473327578169</v>
      </c>
      <c r="H232" s="166">
        <v>7.451159956793618</v>
      </c>
      <c r="I232" s="164">
        <v>4.697302199751596</v>
      </c>
      <c r="J232" s="165">
        <v>9.228208114388226</v>
      </c>
      <c r="K232" s="165">
        <v>3.8063212484684694</v>
      </c>
      <c r="L232" s="166">
        <v>4.09583666693627</v>
      </c>
      <c r="M232" s="167">
        <v>5.489324927765216</v>
      </c>
    </row>
    <row r="233" spans="1:13" s="133" customFormat="1" ht="12.75">
      <c r="A233" s="154">
        <v>2011</v>
      </c>
      <c r="B233" s="171">
        <v>1</v>
      </c>
      <c r="C233" s="149">
        <v>2520</v>
      </c>
      <c r="D233" s="119" t="s">
        <v>45</v>
      </c>
      <c r="E233" s="161">
        <v>13.019568331428522</v>
      </c>
      <c r="F233" s="162">
        <v>10.70717055935344</v>
      </c>
      <c r="G233" s="161">
        <v>18.57162117798754</v>
      </c>
      <c r="H233" s="162">
        <v>16.24849348331765</v>
      </c>
      <c r="I233" s="160">
        <v>5.311785450354245</v>
      </c>
      <c r="J233" s="161">
        <v>4.514632244848871</v>
      </c>
      <c r="K233" s="161">
        <v>5.4709645099856985</v>
      </c>
      <c r="L233" s="162">
        <v>0.9873204223637799</v>
      </c>
      <c r="M233" s="163">
        <v>11.166933467925254</v>
      </c>
    </row>
    <row r="234" spans="1:13" s="133" customFormat="1" ht="12.75">
      <c r="A234" s="155">
        <v>2011</v>
      </c>
      <c r="B234" s="172">
        <v>2</v>
      </c>
      <c r="C234" s="150">
        <v>2520</v>
      </c>
      <c r="D234" s="82" t="s">
        <v>45</v>
      </c>
      <c r="E234" s="165">
        <v>11.205702413380747</v>
      </c>
      <c r="F234" s="166">
        <v>7.829393823784381</v>
      </c>
      <c r="G234" s="165">
        <v>19.42144016155527</v>
      </c>
      <c r="H234" s="166">
        <v>16.083173791190397</v>
      </c>
      <c r="I234" s="164">
        <v>4.570530180924859</v>
      </c>
      <c r="J234" s="165">
        <v>0.34393122227658335</v>
      </c>
      <c r="K234" s="165">
        <v>5.430268309555997</v>
      </c>
      <c r="L234" s="166">
        <v>-2.0409604722586794</v>
      </c>
      <c r="M234" s="167">
        <v>13.696688877525087</v>
      </c>
    </row>
    <row r="235" spans="1:13" s="133" customFormat="1" ht="12.75">
      <c r="A235" s="158">
        <v>2011</v>
      </c>
      <c r="B235" s="194">
        <v>3</v>
      </c>
      <c r="C235" s="195">
        <v>2520</v>
      </c>
      <c r="D235" s="71" t="s">
        <v>45</v>
      </c>
      <c r="E235" s="189">
        <v>11.049863730496078</v>
      </c>
      <c r="F235" s="190">
        <v>7.457286557940468</v>
      </c>
      <c r="G235" s="189">
        <v>17.743291947852246</v>
      </c>
      <c r="H235" s="190">
        <v>14.27934827371189</v>
      </c>
      <c r="I235" s="191">
        <v>2.3367148792948766</v>
      </c>
      <c r="J235" s="189">
        <v>-3.3241833281554056</v>
      </c>
      <c r="K235" s="189">
        <v>3.498566681218529</v>
      </c>
      <c r="L235" s="190">
        <v>-3.4330112200234297</v>
      </c>
      <c r="M235" s="192">
        <v>10.17347777935127</v>
      </c>
    </row>
    <row r="236" spans="1:13" s="133" customFormat="1" ht="12.75">
      <c r="A236" s="155">
        <v>2011</v>
      </c>
      <c r="B236" s="172">
        <v>4</v>
      </c>
      <c r="C236" s="150">
        <v>2520</v>
      </c>
      <c r="D236" s="82" t="s">
        <v>45</v>
      </c>
      <c r="E236" s="165">
        <v>11.827995565575634</v>
      </c>
      <c r="F236" s="166">
        <v>8.302898746054987</v>
      </c>
      <c r="G236" s="165">
        <v>14.210934220660242</v>
      </c>
      <c r="H236" s="166">
        <v>10.966633491908873</v>
      </c>
      <c r="I236" s="164">
        <v>-0.17363306760762587</v>
      </c>
      <c r="J236" s="165">
        <v>-8.170269490564353</v>
      </c>
      <c r="K236" s="165">
        <v>1.481000133479049</v>
      </c>
      <c r="L236" s="166">
        <v>-3.363641562480435</v>
      </c>
      <c r="M236" s="167">
        <v>3.9715487642455916</v>
      </c>
    </row>
    <row r="237" spans="1:13" s="133" customFormat="1" ht="12.75">
      <c r="A237" s="154">
        <v>2012</v>
      </c>
      <c r="B237" s="171">
        <v>1</v>
      </c>
      <c r="C237" s="149">
        <v>2520</v>
      </c>
      <c r="D237" s="119" t="s">
        <v>45</v>
      </c>
      <c r="E237" s="161">
        <v>5.875278617400048</v>
      </c>
      <c r="F237" s="162">
        <v>3.3673190949238263</v>
      </c>
      <c r="G237" s="161">
        <v>6.724779770373512</v>
      </c>
      <c r="H237" s="162">
        <v>4.405224044855793</v>
      </c>
      <c r="I237" s="160">
        <v>-2.689847865356454</v>
      </c>
      <c r="J237" s="161">
        <v>-6.525176308518377</v>
      </c>
      <c r="K237" s="161">
        <v>-1.9309368118948567</v>
      </c>
      <c r="L237" s="162">
        <v>-1.8840726249134465</v>
      </c>
      <c r="M237" s="163">
        <v>-3.6809322433402847</v>
      </c>
    </row>
    <row r="238" spans="1:13" s="133" customFormat="1" ht="12.75">
      <c r="A238" s="155">
        <v>2012</v>
      </c>
      <c r="B238" s="172">
        <v>2</v>
      </c>
      <c r="C238" s="150">
        <v>2520</v>
      </c>
      <c r="D238" s="82" t="s">
        <v>45</v>
      </c>
      <c r="E238" s="165">
        <v>1.5586393086503225</v>
      </c>
      <c r="F238" s="166">
        <v>-1.2760150825572247</v>
      </c>
      <c r="G238" s="165">
        <v>-0.11169602747371776</v>
      </c>
      <c r="H238" s="166">
        <v>-2.6776838715609097</v>
      </c>
      <c r="I238" s="164">
        <v>-3.8697724716015625</v>
      </c>
      <c r="J238" s="165">
        <v>-6.339353525896685</v>
      </c>
      <c r="K238" s="165">
        <v>-3.3916664311970823</v>
      </c>
      <c r="L238" s="166">
        <v>-0.3977629370610636</v>
      </c>
      <c r="M238" s="167">
        <v>-7.99897551237102</v>
      </c>
    </row>
    <row r="239" spans="1:13" s="133" customFormat="1" ht="12.75">
      <c r="A239" s="158">
        <v>2012</v>
      </c>
      <c r="B239" s="194">
        <v>3</v>
      </c>
      <c r="C239" s="195">
        <v>2520</v>
      </c>
      <c r="D239" s="71" t="s">
        <v>45</v>
      </c>
      <c r="E239" s="189">
        <v>-1.6302560097966268</v>
      </c>
      <c r="F239" s="190">
        <v>-5.044864585979115</v>
      </c>
      <c r="G239" s="189">
        <v>-5.0507939305928895</v>
      </c>
      <c r="H239" s="190">
        <v>-8.216867478604307</v>
      </c>
      <c r="I239" s="191">
        <v>-3.814410186795514</v>
      </c>
      <c r="J239" s="189">
        <v>-6.321143088225378</v>
      </c>
      <c r="K239" s="189">
        <v>-3.3338398443254036</v>
      </c>
      <c r="L239" s="190">
        <v>-0.63677326503504</v>
      </c>
      <c r="M239" s="192">
        <v>-7.597419531360217</v>
      </c>
    </row>
    <row r="240" spans="1:13" s="133" customFormat="1" ht="12.75">
      <c r="A240" s="155">
        <v>2012</v>
      </c>
      <c r="B240" s="172">
        <v>4</v>
      </c>
      <c r="C240" s="150">
        <v>2520</v>
      </c>
      <c r="D240" s="82" t="s">
        <v>45</v>
      </c>
      <c r="E240" s="165">
        <v>-5.025999181321216</v>
      </c>
      <c r="F240" s="166">
        <v>-8.548119527442777</v>
      </c>
      <c r="G240" s="165">
        <v>-8.2917887477865</v>
      </c>
      <c r="H240" s="166">
        <v>-11.615471850265436</v>
      </c>
      <c r="I240" s="164">
        <v>-4.35142586679399</v>
      </c>
      <c r="J240" s="165">
        <v>-4.977125571860686</v>
      </c>
      <c r="K240" s="165">
        <v>-4.234271385621547</v>
      </c>
      <c r="L240" s="166">
        <v>-1.1015241450287205</v>
      </c>
      <c r="M240" s="167">
        <v>-8.27650138616275</v>
      </c>
    </row>
    <row r="241" spans="1:13" s="133" customFormat="1" ht="12.75">
      <c r="A241" s="154">
        <v>2013</v>
      </c>
      <c r="B241" s="171">
        <v>1</v>
      </c>
      <c r="C241" s="149">
        <v>2520</v>
      </c>
      <c r="D241" s="119" t="s">
        <v>45</v>
      </c>
      <c r="E241" s="161">
        <v>-4.154256079714013</v>
      </c>
      <c r="F241" s="162">
        <v>-8.102425658409839</v>
      </c>
      <c r="G241" s="161">
        <v>-9.029800416972833</v>
      </c>
      <c r="H241" s="162">
        <v>-12.807488290475034</v>
      </c>
      <c r="I241" s="160">
        <v>-4.664541274932099</v>
      </c>
      <c r="J241" s="161">
        <v>-4.863907555108959</v>
      </c>
      <c r="K241" s="161">
        <v>-4.626939993054258</v>
      </c>
      <c r="L241" s="162">
        <v>-2.383641920445889</v>
      </c>
      <c r="M241" s="163">
        <v>-7.522329727409415</v>
      </c>
    </row>
    <row r="242" spans="1:13" s="133" customFormat="1" ht="12.75">
      <c r="A242" s="155">
        <v>2013</v>
      </c>
      <c r="B242" s="172">
        <v>2</v>
      </c>
      <c r="C242" s="150">
        <v>2520</v>
      </c>
      <c r="D242" s="82" t="s">
        <v>45</v>
      </c>
      <c r="E242" s="165">
        <v>-2.0920540687297207</v>
      </c>
      <c r="F242" s="166">
        <v>-5.638939481980076</v>
      </c>
      <c r="G242" s="165">
        <v>-5.2386067635724505</v>
      </c>
      <c r="H242" s="166">
        <v>-8.818970571478967</v>
      </c>
      <c r="I242" s="164">
        <v>-4.789234126320507</v>
      </c>
      <c r="J242" s="165">
        <v>-3.361901677635837</v>
      </c>
      <c r="K242" s="165">
        <v>-5.0571316166567515</v>
      </c>
      <c r="L242" s="166">
        <v>-3.155926992697977</v>
      </c>
      <c r="M242" s="167">
        <v>-6.892187373249459</v>
      </c>
    </row>
    <row r="243" spans="1:13" s="133" customFormat="1" ht="12.75">
      <c r="A243" s="158">
        <v>2013</v>
      </c>
      <c r="B243" s="194">
        <v>3</v>
      </c>
      <c r="C243" s="195">
        <v>2520</v>
      </c>
      <c r="D243" s="71" t="s">
        <v>45</v>
      </c>
      <c r="E243" s="189">
        <v>0.9328673221848716</v>
      </c>
      <c r="F243" s="190">
        <v>-2.4669134300505435</v>
      </c>
      <c r="G243" s="189">
        <v>-1.937839357928417</v>
      </c>
      <c r="H243" s="190">
        <v>-5.295264473789485</v>
      </c>
      <c r="I243" s="191">
        <v>-4.522400779157532</v>
      </c>
      <c r="J243" s="189">
        <v>-1.592387208064483</v>
      </c>
      <c r="K243" s="189">
        <v>-5.066760084749955</v>
      </c>
      <c r="L243" s="190">
        <v>-4.401876109955827</v>
      </c>
      <c r="M243" s="192">
        <v>-4.676695361057992</v>
      </c>
    </row>
    <row r="244" spans="1:13" s="133" customFormat="1" ht="12.75">
      <c r="A244" s="155">
        <v>2013</v>
      </c>
      <c r="B244" s="172">
        <v>4</v>
      </c>
      <c r="C244" s="150">
        <v>2520</v>
      </c>
      <c r="D244" s="82" t="s">
        <v>45</v>
      </c>
      <c r="E244" s="165">
        <v>2.5430461270885774</v>
      </c>
      <c r="F244" s="166">
        <v>-0.6454504025476204</v>
      </c>
      <c r="G244" s="165">
        <v>1.5268085870976167</v>
      </c>
      <c r="H244" s="166">
        <v>-1.6482273976482165</v>
      </c>
      <c r="I244" s="164">
        <v>-3.531465966039826</v>
      </c>
      <c r="J244" s="165">
        <v>0.8503003149162858</v>
      </c>
      <c r="K244" s="165">
        <v>-4.345533078810126</v>
      </c>
      <c r="L244" s="166">
        <v>-6.478420810232565</v>
      </c>
      <c r="M244" s="167">
        <v>0.3061389107680057</v>
      </c>
    </row>
    <row r="245" spans="1:13" s="133" customFormat="1" ht="12.75">
      <c r="A245" s="154">
        <v>2014</v>
      </c>
      <c r="B245" s="171">
        <v>1</v>
      </c>
      <c r="C245" s="149">
        <v>2520</v>
      </c>
      <c r="D245" s="119" t="s">
        <v>45</v>
      </c>
      <c r="E245" s="161">
        <v>4.396971220313528</v>
      </c>
      <c r="F245" s="162">
        <v>0.9896143415837333</v>
      </c>
      <c r="G245" s="161">
        <v>3.1146414285694757</v>
      </c>
      <c r="H245" s="162">
        <v>-0.18763052650986323</v>
      </c>
      <c r="I245" s="160">
        <v>-3.6126277023732944</v>
      </c>
      <c r="J245" s="161">
        <v>0.9336885715568455</v>
      </c>
      <c r="K245" s="161">
        <v>-4.46795076555615</v>
      </c>
      <c r="L245" s="162">
        <v>-9.053321781015033</v>
      </c>
      <c r="M245" s="163">
        <v>3.5829220780482007</v>
      </c>
    </row>
    <row r="246" spans="1:13" s="133" customFormat="1" ht="12.75">
      <c r="A246" s="155">
        <v>2014</v>
      </c>
      <c r="B246" s="172">
        <v>2</v>
      </c>
      <c r="C246" s="150">
        <v>2520</v>
      </c>
      <c r="D246" s="82" t="s">
        <v>45</v>
      </c>
      <c r="E246" s="165">
        <v>7.426944769389365</v>
      </c>
      <c r="F246" s="166">
        <v>3.7444048294792642</v>
      </c>
      <c r="G246" s="165">
        <v>5.2258083430713365</v>
      </c>
      <c r="H246" s="166">
        <v>1.7421732743429175</v>
      </c>
      <c r="I246" s="164">
        <v>-3.562876000233628</v>
      </c>
      <c r="J246" s="165">
        <v>1.2824064911933108</v>
      </c>
      <c r="K246" s="165">
        <v>-4.4885299005960055</v>
      </c>
      <c r="L246" s="166">
        <v>-10.606236466450824</v>
      </c>
      <c r="M246" s="167">
        <v>5.869662716661983</v>
      </c>
    </row>
    <row r="247" spans="1:13" s="133" customFormat="1" ht="12.75">
      <c r="A247" s="158">
        <v>2014</v>
      </c>
      <c r="B247" s="194">
        <v>3</v>
      </c>
      <c r="C247" s="195">
        <v>2520</v>
      </c>
      <c r="D247" s="71" t="s">
        <v>45</v>
      </c>
      <c r="E247" s="189">
        <v>6.079769490670084</v>
      </c>
      <c r="F247" s="190">
        <v>2.77290469292113</v>
      </c>
      <c r="G247" s="189">
        <v>6.633006377089923</v>
      </c>
      <c r="H247" s="190">
        <v>3.405646472496837</v>
      </c>
      <c r="I247" s="191">
        <v>-4.394032707982431</v>
      </c>
      <c r="J247" s="189">
        <v>1.5273504430974194</v>
      </c>
      <c r="K247" s="189">
        <v>-5.534412668160316</v>
      </c>
      <c r="L247" s="190">
        <v>-8.781408754416486</v>
      </c>
      <c r="M247" s="192">
        <v>1.2388390907025926</v>
      </c>
    </row>
    <row r="248" spans="1:13" s="133" customFormat="1" ht="12.75">
      <c r="A248" s="155">
        <v>2014</v>
      </c>
      <c r="B248" s="172">
        <v>4</v>
      </c>
      <c r="C248" s="150">
        <v>2520</v>
      </c>
      <c r="D248" s="82" t="s">
        <v>45</v>
      </c>
      <c r="E248" s="165">
        <v>8.979939407062854</v>
      </c>
      <c r="F248" s="166">
        <v>4.906211731922672</v>
      </c>
      <c r="G248" s="165">
        <v>7.996228651764747</v>
      </c>
      <c r="H248" s="166">
        <v>3.999960712325512</v>
      </c>
      <c r="I248" s="164">
        <v>-3.4713700208174436</v>
      </c>
      <c r="J248" s="165">
        <v>1.6489579556156153</v>
      </c>
      <c r="K248" s="165">
        <v>-4.47432334309823</v>
      </c>
      <c r="L248" s="166">
        <v>-5.052643554203529</v>
      </c>
      <c r="M248" s="167">
        <v>-1.5514722856094232</v>
      </c>
    </row>
    <row r="249" spans="1:13" s="133" customFormat="1" ht="12.75">
      <c r="A249" s="154">
        <v>2015</v>
      </c>
      <c r="B249" s="171">
        <v>1</v>
      </c>
      <c r="C249" s="149">
        <v>2520</v>
      </c>
      <c r="D249" s="119" t="s">
        <v>45</v>
      </c>
      <c r="E249" s="161">
        <v>13.762210280888997</v>
      </c>
      <c r="F249" s="162">
        <v>8.73741609805836</v>
      </c>
      <c r="G249" s="161">
        <v>13.577515398979445</v>
      </c>
      <c r="H249" s="162">
        <v>8.597497549130551</v>
      </c>
      <c r="I249" s="160">
        <v>-0.9555843492209837</v>
      </c>
      <c r="J249" s="161">
        <v>2.65298274161605</v>
      </c>
      <c r="K249" s="161">
        <v>-1.6728703793260746</v>
      </c>
      <c r="L249" s="162">
        <v>-0.6407125343426356</v>
      </c>
      <c r="M249" s="163">
        <v>-1.321214621204292</v>
      </c>
    </row>
    <row r="250" spans="1:13" s="133" customFormat="1" ht="12.75">
      <c r="A250" s="261">
        <v>2015</v>
      </c>
      <c r="B250" s="277">
        <v>2</v>
      </c>
      <c r="C250" s="263">
        <v>2520</v>
      </c>
      <c r="D250" s="264" t="s">
        <v>45</v>
      </c>
      <c r="E250" s="278">
        <v>13.828869456857662</v>
      </c>
      <c r="F250" s="266">
        <v>7.438671391946716</v>
      </c>
      <c r="G250" s="278">
        <v>14.8362642369394</v>
      </c>
      <c r="H250" s="266">
        <v>8.368454522468816</v>
      </c>
      <c r="I250" s="279">
        <v>0.9390314230565577</v>
      </c>
      <c r="J250" s="278">
        <v>2.1991220185757054</v>
      </c>
      <c r="K250" s="278">
        <v>0.6837555411643992</v>
      </c>
      <c r="L250" s="266">
        <v>2.2904570080326314</v>
      </c>
      <c r="M250" s="280">
        <v>-0.5891556090886985</v>
      </c>
    </row>
    <row r="251" spans="1:13" s="133" customFormat="1" ht="12.75">
      <c r="A251" s="158">
        <v>2009</v>
      </c>
      <c r="B251" s="194">
        <v>1</v>
      </c>
      <c r="C251" s="195">
        <v>2690</v>
      </c>
      <c r="D251" s="71" t="s">
        <v>62</v>
      </c>
      <c r="E251" s="189">
        <v>-9.667807605662215</v>
      </c>
      <c r="F251" s="190">
        <v>-15.771757408372656</v>
      </c>
      <c r="G251" s="189">
        <v>-0.7984447604516776</v>
      </c>
      <c r="H251" s="190">
        <v>-6.6659934987799545</v>
      </c>
      <c r="I251" s="191">
        <v>-5.398701064405554</v>
      </c>
      <c r="J251" s="189">
        <v>-23.297031817211188</v>
      </c>
      <c r="K251" s="189">
        <v>-0.6060952598776148</v>
      </c>
      <c r="L251" s="190">
        <v>11.223203026481698</v>
      </c>
      <c r="M251" s="192">
        <v>-27.63601855757064</v>
      </c>
    </row>
    <row r="252" spans="1:13" s="133" customFormat="1" ht="12.75">
      <c r="A252" s="155">
        <v>2009</v>
      </c>
      <c r="B252" s="172">
        <v>2</v>
      </c>
      <c r="C252" s="150">
        <v>2690</v>
      </c>
      <c r="D252" s="82" t="s">
        <v>62</v>
      </c>
      <c r="E252" s="165">
        <v>-10.684938573152781</v>
      </c>
      <c r="F252" s="166">
        <v>-16.506640827372387</v>
      </c>
      <c r="G252" s="165">
        <v>-0.8167757458843794</v>
      </c>
      <c r="H252" s="166">
        <v>-6.391642597859715</v>
      </c>
      <c r="I252" s="164">
        <v>-2.5717841176199574</v>
      </c>
      <c r="J252" s="165">
        <v>-19.715125480443152</v>
      </c>
      <c r="K252" s="165">
        <v>1.8177607965728981</v>
      </c>
      <c r="L252" s="166">
        <v>11.053036126056881</v>
      </c>
      <c r="M252" s="167">
        <v>-22.976861977667774</v>
      </c>
    </row>
    <row r="253" spans="1:13" s="133" customFormat="1" ht="12.75">
      <c r="A253" s="154">
        <v>2009</v>
      </c>
      <c r="B253" s="171">
        <v>3</v>
      </c>
      <c r="C253" s="149">
        <v>2690</v>
      </c>
      <c r="D253" s="119" t="s">
        <v>62</v>
      </c>
      <c r="E253" s="161">
        <v>-11.019222233612435</v>
      </c>
      <c r="F253" s="162">
        <v>-17.461690102681835</v>
      </c>
      <c r="G253" s="161">
        <v>-4.376205331788108</v>
      </c>
      <c r="H253" s="162">
        <v>-10.774237025903544</v>
      </c>
      <c r="I253" s="160">
        <v>2.106822090579019</v>
      </c>
      <c r="J253" s="161">
        <v>-13.504901960784322</v>
      </c>
      <c r="K253" s="161">
        <v>5.886541656776623</v>
      </c>
      <c r="L253" s="162">
        <v>11.354041013269</v>
      </c>
      <c r="M253" s="163">
        <v>-13.888888888888884</v>
      </c>
    </row>
    <row r="254" spans="1:13" s="133" customFormat="1" ht="12.75">
      <c r="A254" s="155">
        <v>2009</v>
      </c>
      <c r="B254" s="172">
        <v>4</v>
      </c>
      <c r="C254" s="150">
        <v>2690</v>
      </c>
      <c r="D254" s="82" t="s">
        <v>62</v>
      </c>
      <c r="E254" s="165">
        <v>-10.97225700604011</v>
      </c>
      <c r="F254" s="166">
        <v>-17.562557114075496</v>
      </c>
      <c r="G254" s="165">
        <v>-4.446778888758773</v>
      </c>
      <c r="H254" s="166">
        <v>-10.844799613585787</v>
      </c>
      <c r="I254" s="164">
        <v>3.0742626573157628</v>
      </c>
      <c r="J254" s="165">
        <v>-4.312668463611857</v>
      </c>
      <c r="K254" s="165">
        <v>4.6761748889408095</v>
      </c>
      <c r="L254" s="166">
        <v>9.238296940042346</v>
      </c>
      <c r="M254" s="167">
        <v>-8.771929824561386</v>
      </c>
    </row>
    <row r="255" spans="1:13" s="133" customFormat="1" ht="12.75">
      <c r="A255" s="158">
        <v>2010</v>
      </c>
      <c r="B255" s="194">
        <v>1</v>
      </c>
      <c r="C255" s="195">
        <v>2690</v>
      </c>
      <c r="D255" s="71" t="s">
        <v>62</v>
      </c>
      <c r="E255" s="189">
        <v>-14.119660422130265</v>
      </c>
      <c r="F255" s="190">
        <v>-19.960986911143376</v>
      </c>
      <c r="G255" s="189">
        <v>-9.392491168125783</v>
      </c>
      <c r="H255" s="190">
        <v>-14.880733389483625</v>
      </c>
      <c r="I255" s="191">
        <v>1.6400476758045235</v>
      </c>
      <c r="J255" s="189">
        <v>-1.948775055679286</v>
      </c>
      <c r="K255" s="189">
        <v>2.3816372317781553</v>
      </c>
      <c r="L255" s="190">
        <v>5.428004535147379</v>
      </c>
      <c r="M255" s="192">
        <v>-6.1489144688911646</v>
      </c>
    </row>
    <row r="256" spans="1:13" s="133" customFormat="1" ht="12.75">
      <c r="A256" s="155">
        <v>2010</v>
      </c>
      <c r="B256" s="172">
        <v>2</v>
      </c>
      <c r="C256" s="150">
        <v>2690</v>
      </c>
      <c r="D256" s="82" t="s">
        <v>62</v>
      </c>
      <c r="E256" s="165">
        <v>-18.9490621861247</v>
      </c>
      <c r="F256" s="166">
        <v>-24.12039414220376</v>
      </c>
      <c r="G256" s="165">
        <v>-14.701484377453422</v>
      </c>
      <c r="H256" s="166">
        <v>-19.422730085097605</v>
      </c>
      <c r="I256" s="164">
        <v>0.8798902502483719</v>
      </c>
      <c r="J256" s="165">
        <v>-1.7459870459025528</v>
      </c>
      <c r="K256" s="165">
        <v>1.4100523083920846</v>
      </c>
      <c r="L256" s="166">
        <v>2.526301218161686</v>
      </c>
      <c r="M256" s="167">
        <v>-2.675235390823505</v>
      </c>
    </row>
    <row r="257" spans="1:13" s="133" customFormat="1" ht="12.75">
      <c r="A257" s="154">
        <v>2010</v>
      </c>
      <c r="B257" s="171">
        <v>3</v>
      </c>
      <c r="C257" s="149">
        <v>2690</v>
      </c>
      <c r="D257" s="119" t="s">
        <v>62</v>
      </c>
      <c r="E257" s="161">
        <v>-19.42191003950272</v>
      </c>
      <c r="F257" s="162">
        <v>-23.052890192847485</v>
      </c>
      <c r="G257" s="161">
        <v>-12.357834041579729</v>
      </c>
      <c r="H257" s="162">
        <v>-15.139687230588327</v>
      </c>
      <c r="I257" s="160">
        <v>0.5801712440930196</v>
      </c>
      <c r="J257" s="161">
        <v>-1.1618022102578451</v>
      </c>
      <c r="K257" s="161">
        <v>0.9246805648957634</v>
      </c>
      <c r="L257" s="162">
        <v>0.04739336492891599</v>
      </c>
      <c r="M257" s="163">
        <v>1.7719218537028514</v>
      </c>
    </row>
    <row r="258" spans="1:13" s="133" customFormat="1" ht="12.75">
      <c r="A258" s="155">
        <v>2010</v>
      </c>
      <c r="B258" s="172">
        <v>4</v>
      </c>
      <c r="C258" s="150">
        <v>2690</v>
      </c>
      <c r="D258" s="82" t="s">
        <v>62</v>
      </c>
      <c r="E258" s="165">
        <v>-19.6882366433643</v>
      </c>
      <c r="F258" s="166">
        <v>-21.97030875364183</v>
      </c>
      <c r="G258" s="165">
        <v>-11.656073453562389</v>
      </c>
      <c r="H258" s="166">
        <v>-12.975749737612507</v>
      </c>
      <c r="I258" s="164">
        <v>0.1584490632864366</v>
      </c>
      <c r="J258" s="165">
        <v>-1.9154929577465007</v>
      </c>
      <c r="K258" s="165">
        <v>0.5695778423051134</v>
      </c>
      <c r="L258" s="166">
        <v>-2.4869634977938038</v>
      </c>
      <c r="M258" s="167">
        <v>6.246153846153835</v>
      </c>
    </row>
    <row r="259" spans="1:13" s="133" customFormat="1" ht="12.75">
      <c r="A259" s="158">
        <v>2011</v>
      </c>
      <c r="B259" s="194">
        <v>1</v>
      </c>
      <c r="C259" s="195">
        <v>2690</v>
      </c>
      <c r="D259" s="71" t="s">
        <v>62</v>
      </c>
      <c r="E259" s="189">
        <v>-3.152392889628286</v>
      </c>
      <c r="F259" s="190">
        <v>-4.6210048288468535</v>
      </c>
      <c r="G259" s="189">
        <v>4.83047650203583</v>
      </c>
      <c r="H259" s="190">
        <v>4.534313936246437</v>
      </c>
      <c r="I259" s="191">
        <v>0.07035977297247253</v>
      </c>
      <c r="J259" s="189">
        <v>-2.7825099375354934</v>
      </c>
      <c r="K259" s="189">
        <v>0.6349384727763363</v>
      </c>
      <c r="L259" s="190">
        <v>-3.5152574270735037</v>
      </c>
      <c r="M259" s="192">
        <v>8.352740257723967</v>
      </c>
    </row>
    <row r="260" spans="1:13" s="133" customFormat="1" ht="12.75">
      <c r="A260" s="155">
        <v>2011</v>
      </c>
      <c r="B260" s="172">
        <v>2</v>
      </c>
      <c r="C260" s="150">
        <v>2690</v>
      </c>
      <c r="D260" s="82" t="s">
        <v>62</v>
      </c>
      <c r="E260" s="165">
        <v>21.720289213638644</v>
      </c>
      <c r="F260" s="166">
        <v>20.725082361207647</v>
      </c>
      <c r="G260" s="165">
        <v>33.5545219356717</v>
      </c>
      <c r="H260" s="166">
        <v>34.499490627873406</v>
      </c>
      <c r="I260" s="164">
        <v>-1.7584994138335253</v>
      </c>
      <c r="J260" s="165">
        <v>-4.184580108913738</v>
      </c>
      <c r="K260" s="165">
        <v>-1.2839201614711748</v>
      </c>
      <c r="L260" s="166">
        <v>-7.608182002295283</v>
      </c>
      <c r="M260" s="167">
        <v>11.547911547911571</v>
      </c>
    </row>
    <row r="261" spans="1:13" s="133" customFormat="1" ht="12.75">
      <c r="A261" s="154">
        <v>2011</v>
      </c>
      <c r="B261" s="171">
        <v>3</v>
      </c>
      <c r="C261" s="149">
        <v>2690</v>
      </c>
      <c r="D261" s="119" t="s">
        <v>62</v>
      </c>
      <c r="E261" s="161">
        <v>41.40196265277301</v>
      </c>
      <c r="F261" s="162">
        <v>37.811172158385745</v>
      </c>
      <c r="G261" s="161">
        <v>53.40104768229486</v>
      </c>
      <c r="H261" s="162">
        <v>51.71152361443055</v>
      </c>
      <c r="I261" s="160">
        <v>-4.777410801507209</v>
      </c>
      <c r="J261" s="161">
        <v>-3.9564220183486265</v>
      </c>
      <c r="K261" s="161">
        <v>-4.9364206785496245</v>
      </c>
      <c r="L261" s="162">
        <v>-12.269066792989102</v>
      </c>
      <c r="M261" s="163">
        <v>11.696428571428562</v>
      </c>
    </row>
    <row r="262" spans="1:13" s="133" customFormat="1" ht="12.75">
      <c r="A262" s="155">
        <v>2011</v>
      </c>
      <c r="B262" s="172">
        <v>4</v>
      </c>
      <c r="C262" s="150">
        <v>2690</v>
      </c>
      <c r="D262" s="82" t="s">
        <v>62</v>
      </c>
      <c r="E262" s="165">
        <v>62.903732821922965</v>
      </c>
      <c r="F262" s="166">
        <v>55.9955679039045</v>
      </c>
      <c r="G262" s="165">
        <v>70.25642754460901</v>
      </c>
      <c r="H262" s="166">
        <v>64.158188124659</v>
      </c>
      <c r="I262" s="164">
        <v>-6.500093057881995</v>
      </c>
      <c r="J262" s="165">
        <v>-2.0677771395749334</v>
      </c>
      <c r="K262" s="165">
        <v>-7.357023875624657</v>
      </c>
      <c r="L262" s="166">
        <v>-14.712738242150014</v>
      </c>
      <c r="M262" s="167">
        <v>10.845641471184475</v>
      </c>
    </row>
    <row r="263" spans="1:13" s="133" customFormat="1" ht="12.75">
      <c r="A263" s="158">
        <v>2012</v>
      </c>
      <c r="B263" s="194">
        <v>1</v>
      </c>
      <c r="C263" s="195">
        <v>2690</v>
      </c>
      <c r="D263" s="71" t="s">
        <v>62</v>
      </c>
      <c r="E263" s="189">
        <v>53.17960524803986</v>
      </c>
      <c r="F263" s="190">
        <v>41.22443918368843</v>
      </c>
      <c r="G263" s="189">
        <v>57.7736276810092</v>
      </c>
      <c r="H263" s="190">
        <v>46.151228527510455</v>
      </c>
      <c r="I263" s="191">
        <v>-5.38108184119247</v>
      </c>
      <c r="J263" s="189">
        <v>4.760514018691597</v>
      </c>
      <c r="K263" s="189">
        <v>-7.319932998324974</v>
      </c>
      <c r="L263" s="190">
        <v>-15.20724486241729</v>
      </c>
      <c r="M263" s="192">
        <v>14.830204900415534</v>
      </c>
    </row>
    <row r="264" spans="1:13" s="133" customFormat="1" ht="12.75">
      <c r="A264" s="155">
        <v>2012</v>
      </c>
      <c r="B264" s="172">
        <v>2</v>
      </c>
      <c r="C264" s="150">
        <v>2690</v>
      </c>
      <c r="D264" s="82" t="s">
        <v>62</v>
      </c>
      <c r="E264" s="165">
        <v>34.77065314751573</v>
      </c>
      <c r="F264" s="166">
        <v>20.360973069711562</v>
      </c>
      <c r="G264" s="165">
        <v>34.797608196920685</v>
      </c>
      <c r="H264" s="166">
        <v>20.098401656594824</v>
      </c>
      <c r="I264" s="164">
        <v>-2.157517899761341</v>
      </c>
      <c r="J264" s="165">
        <v>13.281483697277906</v>
      </c>
      <c r="K264" s="165">
        <v>-5.088885102516061</v>
      </c>
      <c r="L264" s="166">
        <v>-8.62925617419259</v>
      </c>
      <c r="M264" s="167">
        <v>10.035792951541843</v>
      </c>
    </row>
    <row r="265" spans="1:13" s="133" customFormat="1" ht="12.75">
      <c r="A265" s="154">
        <v>2012</v>
      </c>
      <c r="B265" s="171">
        <v>3</v>
      </c>
      <c r="C265" s="149">
        <v>2690</v>
      </c>
      <c r="D265" s="119" t="s">
        <v>62</v>
      </c>
      <c r="E265" s="161">
        <v>21.71721648000018</v>
      </c>
      <c r="F265" s="162">
        <v>7.370073732227178</v>
      </c>
      <c r="G265" s="161">
        <v>20.72246126530517</v>
      </c>
      <c r="H265" s="162">
        <v>5.8878252423950395</v>
      </c>
      <c r="I265" s="160">
        <v>1.944308744504153</v>
      </c>
      <c r="J265" s="161">
        <v>14.447761194029841</v>
      </c>
      <c r="K265" s="161">
        <v>-0.5023364485981396</v>
      </c>
      <c r="L265" s="162">
        <v>-0.3085467448318613</v>
      </c>
      <c r="M265" s="163">
        <v>5.8353317346123035</v>
      </c>
    </row>
    <row r="266" spans="1:13" s="133" customFormat="1" ht="12.75">
      <c r="A266" s="155">
        <v>2012</v>
      </c>
      <c r="B266" s="172">
        <v>4</v>
      </c>
      <c r="C266" s="150">
        <v>2690</v>
      </c>
      <c r="D266" s="82" t="s">
        <v>62</v>
      </c>
      <c r="E266" s="165">
        <v>13.33033979582201</v>
      </c>
      <c r="F266" s="166">
        <v>-0.7582199982372639</v>
      </c>
      <c r="G266" s="165">
        <v>9.838800701487349</v>
      </c>
      <c r="H266" s="166">
        <v>-4.398212180094118</v>
      </c>
      <c r="I266" s="164">
        <v>6.210500124409046</v>
      </c>
      <c r="J266" s="165">
        <v>10.586510263929604</v>
      </c>
      <c r="K266" s="165">
        <v>5.3161522325442245</v>
      </c>
      <c r="L266" s="166">
        <v>6.4147909967845695</v>
      </c>
      <c r="M266" s="167">
        <v>5.878510777269774</v>
      </c>
    </row>
    <row r="267" spans="1:13" s="133" customFormat="1" ht="12.75">
      <c r="A267" s="158">
        <v>2013</v>
      </c>
      <c r="B267" s="194">
        <v>1</v>
      </c>
      <c r="C267" s="195">
        <v>2690</v>
      </c>
      <c r="D267" s="71" t="s">
        <v>62</v>
      </c>
      <c r="E267" s="189">
        <v>7.133502403759873</v>
      </c>
      <c r="F267" s="190">
        <v>-4.6039792511907045</v>
      </c>
      <c r="G267" s="189">
        <v>6.341323389476328</v>
      </c>
      <c r="H267" s="190">
        <v>-5.603100847281595</v>
      </c>
      <c r="I267" s="191">
        <v>6.900822352125235</v>
      </c>
      <c r="J267" s="189">
        <v>1.6448285475327618</v>
      </c>
      <c r="K267" s="189">
        <v>8.03662871257307</v>
      </c>
      <c r="L267" s="190">
        <v>13.89254025632598</v>
      </c>
      <c r="M267" s="192">
        <v>-3.718492637883708</v>
      </c>
    </row>
    <row r="268" spans="1:13" s="133" customFormat="1" ht="12.75">
      <c r="A268" s="155">
        <v>2013</v>
      </c>
      <c r="B268" s="172">
        <v>2</v>
      </c>
      <c r="C268" s="150">
        <v>2690</v>
      </c>
      <c r="D268" s="82" t="s">
        <v>62</v>
      </c>
      <c r="E268" s="165">
        <v>6.644505669367429</v>
      </c>
      <c r="F268" s="166">
        <v>-2.810874759307924</v>
      </c>
      <c r="G268" s="165">
        <v>5.720868083946162</v>
      </c>
      <c r="H268" s="166">
        <v>-3.6929609179446654</v>
      </c>
      <c r="I268" s="164">
        <v>5.341984583861836</v>
      </c>
      <c r="J268" s="165">
        <v>-6.284658040665447</v>
      </c>
      <c r="K268" s="165">
        <v>7.97678176051706</v>
      </c>
      <c r="L268" s="166">
        <v>14.130347860855629</v>
      </c>
      <c r="M268" s="167">
        <v>-8.407356436882274</v>
      </c>
    </row>
    <row r="269" spans="1:13" s="121" customFormat="1" ht="11.25">
      <c r="A269" s="154">
        <v>2013</v>
      </c>
      <c r="B269" s="171">
        <v>3</v>
      </c>
      <c r="C269" s="149">
        <v>2690</v>
      </c>
      <c r="D269" s="119" t="s">
        <v>62</v>
      </c>
      <c r="E269" s="161">
        <v>5.176604934135054</v>
      </c>
      <c r="F269" s="162">
        <v>-2.2455724842305846</v>
      </c>
      <c r="G269" s="161">
        <v>3.296330080217902</v>
      </c>
      <c r="H269" s="162">
        <v>-4.034985638560029</v>
      </c>
      <c r="I269" s="160">
        <v>2.9135518497220625</v>
      </c>
      <c r="J269" s="161">
        <v>-9.15492957746481</v>
      </c>
      <c r="K269" s="161">
        <v>5.629916637313648</v>
      </c>
      <c r="L269" s="162">
        <v>14.678118229650284</v>
      </c>
      <c r="M269" s="163">
        <v>-16.22608257804632</v>
      </c>
    </row>
    <row r="270" spans="1:13" s="121" customFormat="1" ht="11.25">
      <c r="A270" s="155">
        <v>2013</v>
      </c>
      <c r="B270" s="172">
        <v>4</v>
      </c>
      <c r="C270" s="150">
        <v>2690</v>
      </c>
      <c r="D270" s="82" t="s">
        <v>62</v>
      </c>
      <c r="E270" s="165">
        <v>6.415372353037596</v>
      </c>
      <c r="F270" s="166">
        <v>1.4472970559920695</v>
      </c>
      <c r="G270" s="165">
        <v>6.287910833707233</v>
      </c>
      <c r="H270" s="166">
        <v>1.5561821677484655</v>
      </c>
      <c r="I270" s="164">
        <v>1.7101625825797662</v>
      </c>
      <c r="J270" s="165">
        <v>-1.325908247149299</v>
      </c>
      <c r="K270" s="165">
        <v>2.361711814249934</v>
      </c>
      <c r="L270" s="166">
        <v>17.381779725033986</v>
      </c>
      <c r="M270" s="167">
        <v>-23.88648982109811</v>
      </c>
    </row>
    <row r="271" spans="1:13" s="121" customFormat="1" ht="11.25">
      <c r="A271" s="158">
        <v>2014</v>
      </c>
      <c r="B271" s="194">
        <v>1</v>
      </c>
      <c r="C271" s="195">
        <v>2690</v>
      </c>
      <c r="D271" s="71" t="s">
        <v>62</v>
      </c>
      <c r="E271" s="189">
        <v>7.6916120142547895</v>
      </c>
      <c r="F271" s="190">
        <v>4.393802643732325</v>
      </c>
      <c r="G271" s="189">
        <v>5.079707140407397</v>
      </c>
      <c r="H271" s="190">
        <v>1.7098654934633917</v>
      </c>
      <c r="I271" s="191">
        <v>3.392186848324763</v>
      </c>
      <c r="J271" s="189">
        <v>12.040592430060304</v>
      </c>
      <c r="K271" s="189">
        <v>1.6338593654156908</v>
      </c>
      <c r="L271" s="190">
        <v>15.025607732813961</v>
      </c>
      <c r="M271" s="192">
        <v>-17.509072058061182</v>
      </c>
    </row>
    <row r="272" spans="1:13" s="121" customFormat="1" ht="11.25">
      <c r="A272" s="155">
        <v>2014</v>
      </c>
      <c r="B272" s="172">
        <v>2</v>
      </c>
      <c r="C272" s="150">
        <v>2690</v>
      </c>
      <c r="D272" s="82" t="s">
        <v>62</v>
      </c>
      <c r="E272" s="165">
        <v>8.665455622353546</v>
      </c>
      <c r="F272" s="166">
        <v>6.278194748403276</v>
      </c>
      <c r="G272" s="165">
        <v>5.195494219146712</v>
      </c>
      <c r="H272" s="166">
        <v>2.5988667152331946</v>
      </c>
      <c r="I272" s="164">
        <v>7.798823692863421</v>
      </c>
      <c r="J272" s="165">
        <v>24.823894054663278</v>
      </c>
      <c r="K272" s="165">
        <v>4.450232764353812</v>
      </c>
      <c r="L272" s="166">
        <v>14.903307174887903</v>
      </c>
      <c r="M272" s="167">
        <v>-6.05108591722443</v>
      </c>
    </row>
    <row r="273" spans="1:13" s="121" customFormat="1" ht="11.25">
      <c r="A273" s="154">
        <v>2014</v>
      </c>
      <c r="B273" s="171">
        <v>3</v>
      </c>
      <c r="C273" s="149">
        <v>2690</v>
      </c>
      <c r="D273" s="119" t="s">
        <v>62</v>
      </c>
      <c r="E273" s="161">
        <v>11.901619691431753</v>
      </c>
      <c r="F273" s="162">
        <v>10.859037461455445</v>
      </c>
      <c r="G273" s="161">
        <v>6.335785040705955</v>
      </c>
      <c r="H273" s="162">
        <v>4.818143712412248</v>
      </c>
      <c r="I273" s="160">
        <v>12.930713354442137</v>
      </c>
      <c r="J273" s="161">
        <v>37.41027849554983</v>
      </c>
      <c r="K273" s="161">
        <v>8.192074695714968</v>
      </c>
      <c r="L273" s="162">
        <v>12.516024559746274</v>
      </c>
      <c r="M273" s="163">
        <v>13.854244928625082</v>
      </c>
    </row>
    <row r="274" spans="1:13" s="121" customFormat="1" ht="11.25">
      <c r="A274" s="155">
        <v>2014</v>
      </c>
      <c r="B274" s="172">
        <v>4</v>
      </c>
      <c r="C274" s="150">
        <v>2690</v>
      </c>
      <c r="D274" s="82" t="s">
        <v>62</v>
      </c>
      <c r="E274" s="165">
        <v>3.5602259018632454</v>
      </c>
      <c r="F274" s="166">
        <v>3.196595061830876</v>
      </c>
      <c r="G274" s="165">
        <v>-0.3168867943713405</v>
      </c>
      <c r="H274" s="166">
        <v>-1.0160509110766491</v>
      </c>
      <c r="I274" s="164">
        <v>14.137645107794361</v>
      </c>
      <c r="J274" s="165">
        <v>31.33566245632895</v>
      </c>
      <c r="K274" s="165">
        <v>10.579863234558262</v>
      </c>
      <c r="L274" s="166">
        <v>8.082888216744966</v>
      </c>
      <c r="M274" s="167">
        <v>29.388879883287444</v>
      </c>
    </row>
    <row r="275" spans="1:13" s="121" customFormat="1" ht="11.25">
      <c r="A275" s="158">
        <v>2015</v>
      </c>
      <c r="B275" s="194">
        <v>1</v>
      </c>
      <c r="C275" s="195">
        <v>2690</v>
      </c>
      <c r="D275" s="71" t="s">
        <v>62</v>
      </c>
      <c r="E275" s="189">
        <v>-0.07411599963028648</v>
      </c>
      <c r="F275" s="190">
        <v>0.6317863935697554</v>
      </c>
      <c r="G275" s="189">
        <v>-1.0617212279114385</v>
      </c>
      <c r="H275" s="190">
        <v>-0.41522450432428526</v>
      </c>
      <c r="I275" s="191">
        <v>10.429832817892514</v>
      </c>
      <c r="J275" s="189">
        <v>12.778457772337838</v>
      </c>
      <c r="K275" s="189">
        <v>9.903434653791287</v>
      </c>
      <c r="L275" s="190">
        <v>4.076257368619096</v>
      </c>
      <c r="M275" s="192">
        <v>26.347211311861773</v>
      </c>
    </row>
    <row r="276" spans="1:13" s="121" customFormat="1" ht="11.25">
      <c r="A276" s="261">
        <v>2015</v>
      </c>
      <c r="B276" s="277">
        <v>2</v>
      </c>
      <c r="C276" s="263">
        <v>2690</v>
      </c>
      <c r="D276" s="264" t="s">
        <v>62</v>
      </c>
      <c r="E276" s="278">
        <v>-5.241107500250896</v>
      </c>
      <c r="F276" s="266">
        <v>-3.847589309771249</v>
      </c>
      <c r="G276" s="278">
        <v>-5.3201556889657216</v>
      </c>
      <c r="H276" s="266">
        <v>-3.9799677036231773</v>
      </c>
      <c r="I276" s="279">
        <v>4.678437943033886</v>
      </c>
      <c r="J276" s="278">
        <v>-2.5507900677200768</v>
      </c>
      <c r="K276" s="278">
        <v>6.37767283917865</v>
      </c>
      <c r="L276" s="266">
        <v>0.3414842368437032</v>
      </c>
      <c r="M276" s="280">
        <v>15.018900843268401</v>
      </c>
    </row>
    <row r="277" spans="1:13" s="121" customFormat="1" ht="11.25">
      <c r="A277" s="154">
        <v>2009</v>
      </c>
      <c r="B277" s="171">
        <v>1</v>
      </c>
      <c r="C277" s="149">
        <v>3690</v>
      </c>
      <c r="D277" s="119" t="s">
        <v>14</v>
      </c>
      <c r="E277" s="161">
        <v>-2.5604860987749167</v>
      </c>
      <c r="F277" s="162">
        <v>-8.775666634356805</v>
      </c>
      <c r="G277" s="161">
        <v>5.875370134193036</v>
      </c>
      <c r="H277" s="162">
        <v>-3.3546224483894216</v>
      </c>
      <c r="I277" s="160">
        <v>-9.787917751163878</v>
      </c>
      <c r="J277" s="161">
        <v>-6.949771267501492</v>
      </c>
      <c r="K277" s="161">
        <v>-10.692929139716211</v>
      </c>
      <c r="L277" s="162">
        <v>0.331619117587012</v>
      </c>
      <c r="M277" s="163">
        <v>-17.075218396989555</v>
      </c>
    </row>
    <row r="278" spans="1:13" s="121" customFormat="1" ht="11.25">
      <c r="A278" s="155">
        <v>2009</v>
      </c>
      <c r="B278" s="172">
        <v>2</v>
      </c>
      <c r="C278" s="150">
        <v>3690</v>
      </c>
      <c r="D278" s="82" t="s">
        <v>14</v>
      </c>
      <c r="E278" s="165">
        <v>-6.636309620889136</v>
      </c>
      <c r="F278" s="166">
        <v>-10.51658217458884</v>
      </c>
      <c r="G278" s="165">
        <v>2.5641879569523685</v>
      </c>
      <c r="H278" s="166">
        <v>-4.726128889681869</v>
      </c>
      <c r="I278" s="164">
        <v>-11.966281296079195</v>
      </c>
      <c r="J278" s="165">
        <v>-6.675552358262237</v>
      </c>
      <c r="K278" s="165">
        <v>-13.649008299775689</v>
      </c>
      <c r="L278" s="166">
        <v>-1.361192535332123</v>
      </c>
      <c r="M278" s="167">
        <v>-19.900493549507647</v>
      </c>
    </row>
    <row r="279" spans="1:13" s="121" customFormat="1" ht="11.25">
      <c r="A279" s="158">
        <v>2009</v>
      </c>
      <c r="B279" s="194">
        <v>3</v>
      </c>
      <c r="C279" s="195">
        <v>3690</v>
      </c>
      <c r="D279" s="71" t="s">
        <v>14</v>
      </c>
      <c r="E279" s="189">
        <v>-16.2023000401314</v>
      </c>
      <c r="F279" s="190">
        <v>-15.825021226561997</v>
      </c>
      <c r="G279" s="189">
        <v>-11.026564862632505</v>
      </c>
      <c r="H279" s="190">
        <v>-12.157824143496498</v>
      </c>
      <c r="I279" s="191">
        <v>-12.79373088817276</v>
      </c>
      <c r="J279" s="189">
        <v>-6.711442765067144</v>
      </c>
      <c r="K279" s="189">
        <v>-14.742348151319485</v>
      </c>
      <c r="L279" s="190">
        <v>-3.338734625305795</v>
      </c>
      <c r="M279" s="192">
        <v>-20.194167862885436</v>
      </c>
    </row>
    <row r="280" spans="1:13" s="121" customFormat="1" ht="11.25">
      <c r="A280" s="155">
        <v>2009</v>
      </c>
      <c r="B280" s="172">
        <v>4</v>
      </c>
      <c r="C280" s="150">
        <v>3690</v>
      </c>
      <c r="D280" s="82" t="s">
        <v>14</v>
      </c>
      <c r="E280" s="165">
        <v>-20.267479520847374</v>
      </c>
      <c r="F280" s="166">
        <v>-16.780889605825287</v>
      </c>
      <c r="G280" s="165">
        <v>-20.423357004194564</v>
      </c>
      <c r="H280" s="166">
        <v>-16.423220624785962</v>
      </c>
      <c r="I280" s="164">
        <v>-12.102399497031413</v>
      </c>
      <c r="J280" s="165">
        <v>-7.602847257152456</v>
      </c>
      <c r="K280" s="165">
        <v>-13.57536407133061</v>
      </c>
      <c r="L280" s="166">
        <v>-6.167862842617488</v>
      </c>
      <c r="M280" s="167">
        <v>-17.066543438476412</v>
      </c>
    </row>
    <row r="281" spans="1:13" s="121" customFormat="1" ht="11.25">
      <c r="A281" s="154">
        <v>2010</v>
      </c>
      <c r="B281" s="171">
        <v>1</v>
      </c>
      <c r="C281" s="149">
        <v>3690</v>
      </c>
      <c r="D281" s="119" t="s">
        <v>14</v>
      </c>
      <c r="E281" s="161">
        <v>-19.068290102367914</v>
      </c>
      <c r="F281" s="162">
        <v>-14.642161203224823</v>
      </c>
      <c r="G281" s="161">
        <v>-21.79301189580447</v>
      </c>
      <c r="H281" s="162">
        <v>-15.86224834148683</v>
      </c>
      <c r="I281" s="160">
        <v>-10.775578365188066</v>
      </c>
      <c r="J281" s="161">
        <v>-7.214015367283155</v>
      </c>
      <c r="K281" s="161">
        <v>-11.958869110828395</v>
      </c>
      <c r="L281" s="162">
        <v>-6.991155542447613</v>
      </c>
      <c r="M281" s="163">
        <v>-14.072883869024066</v>
      </c>
    </row>
    <row r="282" spans="1:13" s="121" customFormat="1" ht="11.25">
      <c r="A282" s="155">
        <v>2010</v>
      </c>
      <c r="B282" s="172">
        <v>2</v>
      </c>
      <c r="C282" s="150">
        <v>3690</v>
      </c>
      <c r="D282" s="82" t="s">
        <v>14</v>
      </c>
      <c r="E282" s="165">
        <v>-11.565319631237525</v>
      </c>
      <c r="F282" s="166">
        <v>-7.989904501166956</v>
      </c>
      <c r="G282" s="165">
        <v>-16.04594049712954</v>
      </c>
      <c r="H282" s="166">
        <v>-10.542275219174101</v>
      </c>
      <c r="I282" s="164">
        <v>-7.518524292876649</v>
      </c>
      <c r="J282" s="165">
        <v>-6.924271196879506</v>
      </c>
      <c r="K282" s="165">
        <v>-7.722791054617462</v>
      </c>
      <c r="L282" s="166">
        <v>-7.424278722748867</v>
      </c>
      <c r="M282" s="167">
        <v>-7.605354017878263</v>
      </c>
    </row>
    <row r="283" spans="1:13" s="121" customFormat="1" ht="11.25">
      <c r="A283" s="158">
        <v>2010</v>
      </c>
      <c r="B283" s="194">
        <v>3</v>
      </c>
      <c r="C283" s="195">
        <v>3690</v>
      </c>
      <c r="D283" s="71" t="s">
        <v>14</v>
      </c>
      <c r="E283" s="189">
        <v>-1.3332358880078665</v>
      </c>
      <c r="F283" s="190">
        <v>1.1044935656683075</v>
      </c>
      <c r="G283" s="189">
        <v>-5.300400873666222</v>
      </c>
      <c r="H283" s="190">
        <v>-1.6054736946538695</v>
      </c>
      <c r="I283" s="191">
        <v>-3.854023515040439</v>
      </c>
      <c r="J283" s="189">
        <v>-6.41614756616492</v>
      </c>
      <c r="K283" s="189">
        <v>-2.9558614273831774</v>
      </c>
      <c r="L283" s="190">
        <v>-7.054106819132611</v>
      </c>
      <c r="M283" s="192">
        <v>-0.8203060448821908</v>
      </c>
    </row>
    <row r="284" spans="1:13" s="121" customFormat="1" ht="11.25">
      <c r="A284" s="155">
        <v>2010</v>
      </c>
      <c r="B284" s="172">
        <v>4</v>
      </c>
      <c r="C284" s="150">
        <v>3690</v>
      </c>
      <c r="D284" s="82" t="s">
        <v>14</v>
      </c>
      <c r="E284" s="165">
        <v>4.423824963220757</v>
      </c>
      <c r="F284" s="166">
        <v>4.946298263479143</v>
      </c>
      <c r="G284" s="165">
        <v>3.7719262157142497</v>
      </c>
      <c r="H284" s="166">
        <v>4.421079222929225</v>
      </c>
      <c r="I284" s="164">
        <v>-2.582305223855952</v>
      </c>
      <c r="J284" s="165">
        <v>-5.2494370576881995</v>
      </c>
      <c r="K284" s="165">
        <v>-1.6488606912080317</v>
      </c>
      <c r="L284" s="166">
        <v>-5.990452437272653</v>
      </c>
      <c r="M284" s="167">
        <v>0.6431999026069724</v>
      </c>
    </row>
    <row r="285" spans="1:13" s="121" customFormat="1" ht="11.25">
      <c r="A285" s="154">
        <v>2011</v>
      </c>
      <c r="B285" s="171">
        <v>1</v>
      </c>
      <c r="C285" s="149">
        <v>3690</v>
      </c>
      <c r="D285" s="119" t="s">
        <v>14</v>
      </c>
      <c r="E285" s="161">
        <v>6.133112820344988</v>
      </c>
      <c r="F285" s="162">
        <v>5.573973573517854</v>
      </c>
      <c r="G285" s="161">
        <v>8.305453204129964</v>
      </c>
      <c r="H285" s="162">
        <v>6.5630325260015665</v>
      </c>
      <c r="I285" s="160">
        <v>-1.9223965298858503</v>
      </c>
      <c r="J285" s="161">
        <v>-5.356070941336966</v>
      </c>
      <c r="K285" s="161">
        <v>-0.7201134984857305</v>
      </c>
      <c r="L285" s="162">
        <v>-5.369144639967338</v>
      </c>
      <c r="M285" s="163">
        <v>1.3282001924927789</v>
      </c>
    </row>
    <row r="286" spans="1:13" s="121" customFormat="1" ht="11.25">
      <c r="A286" s="155">
        <v>2011</v>
      </c>
      <c r="B286" s="172">
        <v>2</v>
      </c>
      <c r="C286" s="150">
        <v>3690</v>
      </c>
      <c r="D286" s="82" t="s">
        <v>14</v>
      </c>
      <c r="E286" s="165">
        <v>1.5237954359193617</v>
      </c>
      <c r="F286" s="166">
        <v>1.784769635792105</v>
      </c>
      <c r="G286" s="165">
        <v>5.451483739628471</v>
      </c>
      <c r="H286" s="166">
        <v>4.037436798811922</v>
      </c>
      <c r="I286" s="164">
        <v>-1.9046283907283357</v>
      </c>
      <c r="J286" s="165">
        <v>-6.53368164930831</v>
      </c>
      <c r="K286" s="165">
        <v>-0.2996823940178306</v>
      </c>
      <c r="L286" s="166">
        <v>-5.406714307367566</v>
      </c>
      <c r="M286" s="167">
        <v>1.3282143161846172</v>
      </c>
    </row>
    <row r="287" spans="1:13" s="121" customFormat="1" ht="11.25">
      <c r="A287" s="158">
        <v>2011</v>
      </c>
      <c r="B287" s="194">
        <v>3</v>
      </c>
      <c r="C287" s="195">
        <v>3690</v>
      </c>
      <c r="D287" s="71" t="s">
        <v>14</v>
      </c>
      <c r="E287" s="189">
        <v>0.16389091190054383</v>
      </c>
      <c r="F287" s="190">
        <v>-0.6535119024362213</v>
      </c>
      <c r="G287" s="189">
        <v>3.7981410198743015</v>
      </c>
      <c r="H287" s="190">
        <v>2.1286204258793573</v>
      </c>
      <c r="I287" s="191">
        <v>-3.2901354169975416</v>
      </c>
      <c r="J287" s="189">
        <v>-7.69977579571568</v>
      </c>
      <c r="K287" s="189">
        <v>-1.7994385166261062</v>
      </c>
      <c r="L287" s="190">
        <v>-5.838578276557927</v>
      </c>
      <c r="M287" s="192">
        <v>-1.026032363839935</v>
      </c>
    </row>
    <row r="288" spans="1:13" s="121" customFormat="1" ht="11.25">
      <c r="A288" s="155">
        <v>2011</v>
      </c>
      <c r="B288" s="172">
        <v>4</v>
      </c>
      <c r="C288" s="150">
        <v>3690</v>
      </c>
      <c r="D288" s="82" t="s">
        <v>14</v>
      </c>
      <c r="E288" s="165">
        <v>3.068637682614317</v>
      </c>
      <c r="F288" s="166">
        <v>0.552074782895251</v>
      </c>
      <c r="G288" s="165">
        <v>5.807173580277514</v>
      </c>
      <c r="H288" s="166">
        <v>2.9668932943721416</v>
      </c>
      <c r="I288" s="164">
        <v>-2.936466039364527</v>
      </c>
      <c r="J288" s="165">
        <v>-8.62762849847577</v>
      </c>
      <c r="K288" s="165">
        <v>-1.0175877899004426</v>
      </c>
      <c r="L288" s="166">
        <v>-6.178709753436962</v>
      </c>
      <c r="M288" s="167">
        <v>-0.07022589890831599</v>
      </c>
    </row>
    <row r="289" spans="1:13" s="121" customFormat="1" ht="11.25">
      <c r="A289" s="154">
        <v>2012</v>
      </c>
      <c r="B289" s="171">
        <v>1</v>
      </c>
      <c r="C289" s="149">
        <v>3690</v>
      </c>
      <c r="D289" s="119" t="s">
        <v>14</v>
      </c>
      <c r="E289" s="161">
        <v>6.348719221597188</v>
      </c>
      <c r="F289" s="162">
        <v>2.169400351625894</v>
      </c>
      <c r="G289" s="161">
        <v>4.684065235530999</v>
      </c>
      <c r="H289" s="162">
        <v>1.841601798441328</v>
      </c>
      <c r="I289" s="160">
        <v>-1.9566499584248165</v>
      </c>
      <c r="J289" s="161">
        <v>-7.920834894917405</v>
      </c>
      <c r="K289" s="161">
        <v>0.034161797006748706</v>
      </c>
      <c r="L289" s="162">
        <v>-6.22185931680489</v>
      </c>
      <c r="M289" s="163">
        <v>1.7999620060790145</v>
      </c>
    </row>
    <row r="290" spans="1:13" s="121" customFormat="1" ht="11.25">
      <c r="A290" s="155">
        <v>2012</v>
      </c>
      <c r="B290" s="172">
        <v>2</v>
      </c>
      <c r="C290" s="150">
        <v>3690</v>
      </c>
      <c r="D290" s="82" t="s">
        <v>14</v>
      </c>
      <c r="E290" s="165">
        <v>9.163769596738213</v>
      </c>
      <c r="F290" s="166">
        <v>3.6379979176589305</v>
      </c>
      <c r="G290" s="165">
        <v>4.272689406771857</v>
      </c>
      <c r="H290" s="166">
        <v>1.006197793005259</v>
      </c>
      <c r="I290" s="164">
        <v>-2.3448368183881962</v>
      </c>
      <c r="J290" s="165">
        <v>-6.707964601769922</v>
      </c>
      <c r="K290" s="165">
        <v>-0.9266783160629788</v>
      </c>
      <c r="L290" s="166">
        <v>-6.18590545272637</v>
      </c>
      <c r="M290" s="167">
        <v>0.9652529157980094</v>
      </c>
    </row>
    <row r="291" spans="1:13" s="121" customFormat="1" ht="11.25">
      <c r="A291" s="154">
        <v>2012</v>
      </c>
      <c r="B291" s="171">
        <v>3</v>
      </c>
      <c r="C291" s="149">
        <v>3690</v>
      </c>
      <c r="D291" s="119" t="s">
        <v>14</v>
      </c>
      <c r="E291" s="161">
        <v>9.834256869809055</v>
      </c>
      <c r="F291" s="162">
        <v>4.133578060245324</v>
      </c>
      <c r="G291" s="161">
        <v>3.593292572502249</v>
      </c>
      <c r="H291" s="162">
        <v>0.09248048265646513</v>
      </c>
      <c r="I291" s="160">
        <v>-0.7355181744697958</v>
      </c>
      <c r="J291" s="161">
        <v>-1.857751477498859</v>
      </c>
      <c r="K291" s="161">
        <v>-0.37893724452991995</v>
      </c>
      <c r="L291" s="162">
        <v>-4.834687699171436</v>
      </c>
      <c r="M291" s="163">
        <v>2.7292102259527384</v>
      </c>
    </row>
    <row r="292" spans="1:13" s="121" customFormat="1" ht="11.25">
      <c r="A292" s="155">
        <v>2012</v>
      </c>
      <c r="B292" s="172">
        <v>4</v>
      </c>
      <c r="C292" s="150">
        <v>3690</v>
      </c>
      <c r="D292" s="82" t="s">
        <v>14</v>
      </c>
      <c r="E292" s="165">
        <v>6.496180810693364</v>
      </c>
      <c r="F292" s="166">
        <v>2.61162717079082</v>
      </c>
      <c r="G292" s="165">
        <v>0.11602381206703427</v>
      </c>
      <c r="H292" s="166">
        <v>-1.8793175993353728</v>
      </c>
      <c r="I292" s="164">
        <v>1.6286842458240303</v>
      </c>
      <c r="J292" s="165">
        <v>3.634322870302298</v>
      </c>
      <c r="K292" s="165">
        <v>1.0044379339755105</v>
      </c>
      <c r="L292" s="166">
        <v>-3.55491996872479</v>
      </c>
      <c r="M292" s="167">
        <v>5.931029381107078</v>
      </c>
    </row>
    <row r="293" spans="1:13" s="121" customFormat="1" ht="11.25">
      <c r="A293" s="158">
        <v>2013</v>
      </c>
      <c r="B293" s="194">
        <v>1</v>
      </c>
      <c r="C293" s="195">
        <v>3690</v>
      </c>
      <c r="D293" s="71" t="s">
        <v>14</v>
      </c>
      <c r="E293" s="189">
        <v>0.45261809043208867</v>
      </c>
      <c r="F293" s="190">
        <v>-0.2401064246353446</v>
      </c>
      <c r="G293" s="189">
        <v>-2.254497085005469</v>
      </c>
      <c r="H293" s="190">
        <v>-2.937168082087893</v>
      </c>
      <c r="I293" s="191">
        <v>3.2902906530725806</v>
      </c>
      <c r="J293" s="189">
        <v>8.109863961552332</v>
      </c>
      <c r="K293" s="189">
        <v>1.8094759397899507</v>
      </c>
      <c r="L293" s="190">
        <v>-2.4133498166166056</v>
      </c>
      <c r="M293" s="192">
        <v>7.917957945949583</v>
      </c>
    </row>
    <row r="294" spans="1:13" s="121" customFormat="1" ht="11.25">
      <c r="A294" s="155">
        <v>2013</v>
      </c>
      <c r="B294" s="172">
        <v>2</v>
      </c>
      <c r="C294" s="150">
        <v>3690</v>
      </c>
      <c r="D294" s="82" t="s">
        <v>14</v>
      </c>
      <c r="E294" s="165">
        <v>-2.516794033837766</v>
      </c>
      <c r="F294" s="166">
        <v>-1.2829538600149126</v>
      </c>
      <c r="G294" s="165">
        <v>-2.0555185449898206</v>
      </c>
      <c r="H294" s="166">
        <v>-1.3716964822685696</v>
      </c>
      <c r="I294" s="164">
        <v>5.8331650695500725</v>
      </c>
      <c r="J294" s="165">
        <v>14.329981660658975</v>
      </c>
      <c r="K294" s="165">
        <v>3.232580814520336</v>
      </c>
      <c r="L294" s="166">
        <v>-0.18829881188445752</v>
      </c>
      <c r="M294" s="167">
        <v>10.65470690466106</v>
      </c>
    </row>
    <row r="295" spans="1:13" s="121" customFormat="1" ht="11.25">
      <c r="A295" s="154">
        <v>2013</v>
      </c>
      <c r="B295" s="171">
        <v>3</v>
      </c>
      <c r="C295" s="149">
        <v>3690</v>
      </c>
      <c r="D295" s="119" t="s">
        <v>14</v>
      </c>
      <c r="E295" s="161">
        <v>-3.8720115490619267</v>
      </c>
      <c r="F295" s="162">
        <v>-1.6497299330876736</v>
      </c>
      <c r="G295" s="161">
        <v>-2.8218077934258345</v>
      </c>
      <c r="H295" s="162">
        <v>-1.2335856174768622</v>
      </c>
      <c r="I295" s="160">
        <v>4.930535386696766</v>
      </c>
      <c r="J295" s="161">
        <v>13.691458355822173</v>
      </c>
      <c r="K295" s="161">
        <v>2.188142613027466</v>
      </c>
      <c r="L295" s="162">
        <v>1.3821509148064237</v>
      </c>
      <c r="M295" s="163">
        <v>7.708896645527097</v>
      </c>
    </row>
    <row r="296" spans="1:13" s="121" customFormat="1" ht="11.25">
      <c r="A296" s="155">
        <v>2013</v>
      </c>
      <c r="B296" s="172">
        <v>4</v>
      </c>
      <c r="C296" s="150">
        <v>3690</v>
      </c>
      <c r="D296" s="82" t="s">
        <v>14</v>
      </c>
      <c r="E296" s="165">
        <v>-5.0791406028120045</v>
      </c>
      <c r="F296" s="166">
        <v>-2.5842588314738957</v>
      </c>
      <c r="G296" s="165">
        <v>-1.2700090482407833</v>
      </c>
      <c r="H296" s="166">
        <v>-0.6354850088534425</v>
      </c>
      <c r="I296" s="164">
        <v>2.6671150428398294</v>
      </c>
      <c r="J296" s="165">
        <v>11.615625933671936</v>
      </c>
      <c r="K296" s="165">
        <v>-0.1905888695145963</v>
      </c>
      <c r="L296" s="166">
        <v>2.5555938269219647</v>
      </c>
      <c r="M296" s="167">
        <v>2.7513879145888875</v>
      </c>
    </row>
    <row r="297" spans="1:13" s="121" customFormat="1" ht="11.25">
      <c r="A297" s="158">
        <v>2014</v>
      </c>
      <c r="B297" s="194">
        <v>1</v>
      </c>
      <c r="C297" s="195">
        <v>3690</v>
      </c>
      <c r="D297" s="71" t="s">
        <v>14</v>
      </c>
      <c r="E297" s="189">
        <v>0.05744470759228015</v>
      </c>
      <c r="F297" s="190">
        <v>0.17977055081070947</v>
      </c>
      <c r="G297" s="189">
        <v>2.6300687628046715</v>
      </c>
      <c r="H297" s="190">
        <v>2.011042867873969</v>
      </c>
      <c r="I297" s="191">
        <v>0.3414349171971365</v>
      </c>
      <c r="J297" s="189">
        <v>8.817034586117778</v>
      </c>
      <c r="K297" s="189">
        <v>-2.423848725005018</v>
      </c>
      <c r="L297" s="190">
        <v>3.6236916200552916</v>
      </c>
      <c r="M297" s="192">
        <v>-2.066691163528922</v>
      </c>
    </row>
    <row r="298" spans="1:13" s="121" customFormat="1" ht="11.25">
      <c r="A298" s="155">
        <v>2014</v>
      </c>
      <c r="B298" s="172">
        <v>2</v>
      </c>
      <c r="C298" s="150">
        <v>3690</v>
      </c>
      <c r="D298" s="82" t="s">
        <v>14</v>
      </c>
      <c r="E298" s="165">
        <v>3.8920602752735345</v>
      </c>
      <c r="F298" s="166">
        <v>2.0088610295059706</v>
      </c>
      <c r="G298" s="165">
        <v>3.1491170553189507</v>
      </c>
      <c r="H298" s="166">
        <v>1.2383913047876227</v>
      </c>
      <c r="I298" s="164">
        <v>-2.227138746333035</v>
      </c>
      <c r="J298" s="165">
        <v>3.421787709497215</v>
      </c>
      <c r="K298" s="165">
        <v>-4.141941108642444</v>
      </c>
      <c r="L298" s="166">
        <v>3.638685765801841</v>
      </c>
      <c r="M298" s="167">
        <v>-6.463807261458321</v>
      </c>
    </row>
    <row r="299" spans="1:13" s="121" customFormat="1" ht="11.25">
      <c r="A299" s="154">
        <v>2014</v>
      </c>
      <c r="B299" s="171">
        <v>3</v>
      </c>
      <c r="C299" s="149">
        <v>3690</v>
      </c>
      <c r="D299" s="119" t="s">
        <v>14</v>
      </c>
      <c r="E299" s="161">
        <v>4.765004690761754</v>
      </c>
      <c r="F299" s="162">
        <v>2.8057385183544614</v>
      </c>
      <c r="G299" s="161">
        <v>5.920448201369077</v>
      </c>
      <c r="H299" s="162">
        <v>3.3583486322079192</v>
      </c>
      <c r="I299" s="160">
        <v>-2.218305973116852</v>
      </c>
      <c r="J299" s="161">
        <v>1.483882781398549</v>
      </c>
      <c r="K299" s="161">
        <v>-3.507640709511317</v>
      </c>
      <c r="L299" s="162">
        <v>2.979294399372412</v>
      </c>
      <c r="M299" s="163">
        <v>-6.048941686242538</v>
      </c>
    </row>
    <row r="300" spans="1:13" s="121" customFormat="1" ht="11.25">
      <c r="A300" s="155">
        <v>2014</v>
      </c>
      <c r="B300" s="172">
        <v>4</v>
      </c>
      <c r="C300" s="150">
        <v>3690</v>
      </c>
      <c r="D300" s="82" t="s">
        <v>14</v>
      </c>
      <c r="E300" s="165">
        <v>14.03514644453361</v>
      </c>
      <c r="F300" s="166">
        <v>9.506361713722988</v>
      </c>
      <c r="G300" s="165">
        <v>8.64894893266217</v>
      </c>
      <c r="H300" s="166">
        <v>5.996710728620558</v>
      </c>
      <c r="I300" s="164">
        <v>-1.334662301733358</v>
      </c>
      <c r="J300" s="165">
        <v>0.07695859627523394</v>
      </c>
      <c r="K300" s="165">
        <v>-1.8387870792585637</v>
      </c>
      <c r="L300" s="166">
        <v>2.927708375998339</v>
      </c>
      <c r="M300" s="167">
        <v>-4.549456456261646</v>
      </c>
    </row>
    <row r="301" spans="1:13" s="121" customFormat="1" ht="11.25">
      <c r="A301" s="206">
        <v>2015</v>
      </c>
      <c r="B301" s="207">
        <v>1</v>
      </c>
      <c r="C301" s="208">
        <v>3690</v>
      </c>
      <c r="D301" s="209" t="s">
        <v>14</v>
      </c>
      <c r="E301" s="210">
        <v>16.49385279726159</v>
      </c>
      <c r="F301" s="211">
        <v>11.271125523661585</v>
      </c>
      <c r="G301" s="210">
        <v>11.386764208846255</v>
      </c>
      <c r="H301" s="211">
        <v>7.623581494360265</v>
      </c>
      <c r="I301" s="212">
        <v>0.3560708662675216</v>
      </c>
      <c r="J301" s="210">
        <v>0.24085643758691155</v>
      </c>
      <c r="K301" s="210">
        <v>0.39799164314384683</v>
      </c>
      <c r="L301" s="211">
        <v>3.467323008939416</v>
      </c>
      <c r="M301" s="213">
        <v>-2.0592260009206886</v>
      </c>
    </row>
    <row r="302" spans="1:13" s="121" customFormat="1" ht="12" thickBot="1">
      <c r="A302" s="214">
        <v>2015</v>
      </c>
      <c r="B302" s="215">
        <v>2</v>
      </c>
      <c r="C302" s="216">
        <v>3690</v>
      </c>
      <c r="D302" s="217" t="s">
        <v>14</v>
      </c>
      <c r="E302" s="218">
        <v>16.26247973803632</v>
      </c>
      <c r="F302" s="219">
        <v>11.143405094067859</v>
      </c>
      <c r="G302" s="218">
        <v>14.199773623779288</v>
      </c>
      <c r="H302" s="219">
        <v>9.59769054782802</v>
      </c>
      <c r="I302" s="220">
        <v>1.9144563473877163</v>
      </c>
      <c r="J302" s="218">
        <v>1.4266517806406087</v>
      </c>
      <c r="K302" s="218">
        <v>2.0928532484456364</v>
      </c>
      <c r="L302" s="219">
        <v>3.0127663001892957</v>
      </c>
      <c r="M302" s="221">
        <v>1.0355096331723823</v>
      </c>
    </row>
    <row r="303" spans="1:13" s="121" customFormat="1" ht="11.25">
      <c r="A303" s="310" t="s">
        <v>37</v>
      </c>
      <c r="B303" s="173"/>
      <c r="C303" s="151"/>
      <c r="D303" s="134"/>
      <c r="E303" s="137"/>
      <c r="F303" s="137"/>
      <c r="G303" s="137"/>
      <c r="H303" s="137"/>
      <c r="I303" s="137"/>
      <c r="J303" s="137"/>
      <c r="K303" s="137"/>
      <c r="L303" s="137"/>
      <c r="M303" s="137"/>
    </row>
    <row r="304" spans="1:13" s="121" customFormat="1" ht="69.75" customHeight="1">
      <c r="A304" s="320" t="s">
        <v>71</v>
      </c>
      <c r="B304" s="320"/>
      <c r="C304" s="320"/>
      <c r="D304" s="320"/>
      <c r="E304" s="320"/>
      <c r="F304" s="320"/>
      <c r="G304" s="320"/>
      <c r="H304" s="320"/>
      <c r="I304" s="320"/>
      <c r="J304" s="320"/>
      <c r="K304" s="320"/>
      <c r="L304" s="321"/>
      <c r="M304" s="125"/>
    </row>
    <row r="305" spans="1:13" s="121" customFormat="1" ht="11.25">
      <c r="A305" s="125"/>
      <c r="B305" s="174"/>
      <c r="C305" s="152"/>
      <c r="E305" s="125"/>
      <c r="F305" s="125"/>
      <c r="G305" s="125"/>
      <c r="H305" s="125"/>
      <c r="I305" s="125"/>
      <c r="J305" s="125"/>
      <c r="K305" s="125"/>
      <c r="L305" s="125"/>
      <c r="M305" s="125"/>
    </row>
    <row r="306" spans="1:13" s="121" customFormat="1" ht="11.25">
      <c r="A306" s="125"/>
      <c r="B306" s="174"/>
      <c r="C306" s="152"/>
      <c r="E306" s="125"/>
      <c r="F306" s="125"/>
      <c r="G306" s="125"/>
      <c r="H306" s="125"/>
      <c r="I306" s="125"/>
      <c r="J306" s="125"/>
      <c r="K306" s="125"/>
      <c r="L306" s="125"/>
      <c r="M306" s="125"/>
    </row>
    <row r="307" spans="1:13" s="121" customFormat="1" ht="11.25">
      <c r="A307" s="125"/>
      <c r="B307" s="174"/>
      <c r="C307" s="152"/>
      <c r="E307" s="125"/>
      <c r="F307" s="125"/>
      <c r="G307" s="125"/>
      <c r="H307" s="125"/>
      <c r="I307" s="125"/>
      <c r="J307" s="125"/>
      <c r="K307" s="125"/>
      <c r="L307" s="125"/>
      <c r="M307" s="125"/>
    </row>
    <row r="308" spans="1:13" s="121" customFormat="1" ht="11.25">
      <c r="A308" s="125"/>
      <c r="B308" s="174"/>
      <c r="C308" s="152"/>
      <c r="E308" s="125"/>
      <c r="F308" s="125"/>
      <c r="G308" s="125"/>
      <c r="H308" s="125"/>
      <c r="I308" s="125"/>
      <c r="J308" s="125"/>
      <c r="K308" s="125"/>
      <c r="L308" s="125"/>
      <c r="M308" s="125"/>
    </row>
    <row r="309" spans="1:13" s="121" customFormat="1" ht="11.25">
      <c r="A309" s="125"/>
      <c r="B309" s="174"/>
      <c r="C309" s="152"/>
      <c r="E309" s="125"/>
      <c r="F309" s="125"/>
      <c r="G309" s="125"/>
      <c r="H309" s="125"/>
      <c r="I309" s="125"/>
      <c r="J309" s="125"/>
      <c r="K309" s="125"/>
      <c r="L309" s="125"/>
      <c r="M309" s="125"/>
    </row>
    <row r="310" spans="1:13" s="121" customFormat="1" ht="11.25">
      <c r="A310" s="125"/>
      <c r="B310" s="174"/>
      <c r="C310" s="152"/>
      <c r="E310" s="125"/>
      <c r="F310" s="125"/>
      <c r="G310" s="125"/>
      <c r="H310" s="125"/>
      <c r="I310" s="125"/>
      <c r="J310" s="125"/>
      <c r="K310" s="125"/>
      <c r="L310" s="125"/>
      <c r="M310" s="125"/>
    </row>
    <row r="311" spans="1:13" s="121" customFormat="1" ht="11.25">
      <c r="A311" s="125"/>
      <c r="B311" s="174"/>
      <c r="C311" s="152"/>
      <c r="E311" s="125"/>
      <c r="F311" s="125"/>
      <c r="G311" s="125"/>
      <c r="H311" s="125"/>
      <c r="I311" s="125"/>
      <c r="J311" s="125"/>
      <c r="K311" s="125"/>
      <c r="L311" s="125"/>
      <c r="M311" s="125"/>
    </row>
    <row r="312" spans="1:13" s="121" customFormat="1" ht="11.25">
      <c r="A312" s="125"/>
      <c r="B312" s="174"/>
      <c r="C312" s="152"/>
      <c r="E312" s="125"/>
      <c r="F312" s="125"/>
      <c r="G312" s="125"/>
      <c r="H312" s="125"/>
      <c r="I312" s="125"/>
      <c r="J312" s="125"/>
      <c r="K312" s="125"/>
      <c r="L312" s="125"/>
      <c r="M312" s="125"/>
    </row>
    <row r="313" spans="1:13" s="121" customFormat="1" ht="11.25">
      <c r="A313" s="125"/>
      <c r="B313" s="174"/>
      <c r="C313" s="152"/>
      <c r="E313" s="125"/>
      <c r="F313" s="125"/>
      <c r="G313" s="125"/>
      <c r="H313" s="125"/>
      <c r="I313" s="125"/>
      <c r="J313" s="125"/>
      <c r="K313" s="125"/>
      <c r="L313" s="125"/>
      <c r="M313" s="125"/>
    </row>
    <row r="314" spans="1:13" s="121" customFormat="1" ht="11.25">
      <c r="A314" s="125"/>
      <c r="B314" s="174"/>
      <c r="C314" s="152"/>
      <c r="E314" s="125"/>
      <c r="F314" s="125"/>
      <c r="G314" s="125"/>
      <c r="H314" s="125"/>
      <c r="I314" s="125"/>
      <c r="J314" s="125"/>
      <c r="K314" s="125"/>
      <c r="L314" s="125"/>
      <c r="M314" s="125"/>
    </row>
    <row r="315" spans="1:13" s="121" customFormat="1" ht="11.25">
      <c r="A315" s="125"/>
      <c r="B315" s="174"/>
      <c r="C315" s="152"/>
      <c r="E315" s="125"/>
      <c r="F315" s="125"/>
      <c r="G315" s="125"/>
      <c r="H315" s="125"/>
      <c r="I315" s="125"/>
      <c r="J315" s="125"/>
      <c r="K315" s="125"/>
      <c r="L315" s="125"/>
      <c r="M315" s="125"/>
    </row>
    <row r="316" spans="1:13" s="121" customFormat="1" ht="11.25">
      <c r="A316" s="125"/>
      <c r="B316" s="174"/>
      <c r="C316" s="152"/>
      <c r="E316" s="125"/>
      <c r="F316" s="125"/>
      <c r="G316" s="125"/>
      <c r="H316" s="125"/>
      <c r="I316" s="125"/>
      <c r="J316" s="125"/>
      <c r="K316" s="125"/>
      <c r="L316" s="125"/>
      <c r="M316" s="125"/>
    </row>
    <row r="317" spans="1:13" s="121" customFormat="1" ht="11.25">
      <c r="A317" s="125"/>
      <c r="B317" s="174"/>
      <c r="C317" s="152"/>
      <c r="E317" s="125"/>
      <c r="F317" s="125"/>
      <c r="G317" s="125"/>
      <c r="H317" s="125"/>
      <c r="I317" s="125"/>
      <c r="J317" s="125"/>
      <c r="K317" s="125"/>
      <c r="L317" s="125"/>
      <c r="M317" s="125"/>
    </row>
    <row r="318" spans="1:13" s="121" customFormat="1" ht="11.25">
      <c r="A318" s="125"/>
      <c r="B318" s="174"/>
      <c r="C318" s="152"/>
      <c r="E318" s="125"/>
      <c r="F318" s="125"/>
      <c r="G318" s="125"/>
      <c r="H318" s="125"/>
      <c r="I318" s="125"/>
      <c r="J318" s="125"/>
      <c r="K318" s="125"/>
      <c r="L318" s="125"/>
      <c r="M318" s="125"/>
    </row>
    <row r="319" spans="1:13" s="121" customFormat="1" ht="11.25">
      <c r="A319" s="125"/>
      <c r="B319" s="174"/>
      <c r="C319" s="152"/>
      <c r="E319" s="125"/>
      <c r="F319" s="125"/>
      <c r="G319" s="125"/>
      <c r="H319" s="125"/>
      <c r="I319" s="125"/>
      <c r="J319" s="125"/>
      <c r="K319" s="125"/>
      <c r="L319" s="125"/>
      <c r="M319" s="125"/>
    </row>
    <row r="320" spans="1:13" s="121" customFormat="1" ht="11.25">
      <c r="A320" s="125"/>
      <c r="B320" s="174"/>
      <c r="C320" s="152"/>
      <c r="E320" s="125"/>
      <c r="F320" s="125"/>
      <c r="G320" s="125"/>
      <c r="H320" s="125"/>
      <c r="I320" s="125"/>
      <c r="J320" s="125"/>
      <c r="K320" s="125"/>
      <c r="L320" s="125"/>
      <c r="M320" s="125"/>
    </row>
    <row r="321" spans="1:13" s="121" customFormat="1" ht="11.25">
      <c r="A321" s="125"/>
      <c r="B321" s="174"/>
      <c r="C321" s="152"/>
      <c r="E321" s="125"/>
      <c r="F321" s="125"/>
      <c r="G321" s="125"/>
      <c r="H321" s="125"/>
      <c r="I321" s="125"/>
      <c r="J321" s="125"/>
      <c r="K321" s="125"/>
      <c r="L321" s="125"/>
      <c r="M321" s="125"/>
    </row>
    <row r="322" spans="1:13" s="121" customFormat="1" ht="11.25">
      <c r="A322" s="125"/>
      <c r="B322" s="174"/>
      <c r="C322" s="152"/>
      <c r="E322" s="125"/>
      <c r="F322" s="125"/>
      <c r="G322" s="125"/>
      <c r="H322" s="125"/>
      <c r="I322" s="125"/>
      <c r="J322" s="125"/>
      <c r="K322" s="125"/>
      <c r="L322" s="125"/>
      <c r="M322" s="125"/>
    </row>
    <row r="323" spans="1:13" s="121" customFormat="1" ht="11.25">
      <c r="A323" s="125"/>
      <c r="B323" s="174"/>
      <c r="C323" s="152"/>
      <c r="E323" s="125"/>
      <c r="F323" s="125"/>
      <c r="G323" s="125"/>
      <c r="H323" s="125"/>
      <c r="I323" s="125"/>
      <c r="J323" s="125"/>
      <c r="K323" s="125"/>
      <c r="L323" s="125"/>
      <c r="M323" s="125"/>
    </row>
    <row r="324" spans="1:13" s="121" customFormat="1" ht="11.25">
      <c r="A324" s="125"/>
      <c r="B324" s="174"/>
      <c r="C324" s="152"/>
      <c r="E324" s="125"/>
      <c r="F324" s="125"/>
      <c r="G324" s="125"/>
      <c r="H324" s="125"/>
      <c r="I324" s="125"/>
      <c r="J324" s="125"/>
      <c r="K324" s="125"/>
      <c r="L324" s="125"/>
      <c r="M324" s="125"/>
    </row>
    <row r="325" spans="1:13" s="121" customFormat="1" ht="11.25">
      <c r="A325" s="125"/>
      <c r="B325" s="174"/>
      <c r="C325" s="152"/>
      <c r="E325" s="125"/>
      <c r="F325" s="125"/>
      <c r="G325" s="125"/>
      <c r="H325" s="125"/>
      <c r="I325" s="125"/>
      <c r="J325" s="125"/>
      <c r="K325" s="125"/>
      <c r="L325" s="125"/>
      <c r="M325" s="125"/>
    </row>
    <row r="326" spans="1:13" s="121" customFormat="1" ht="11.25">
      <c r="A326" s="125"/>
      <c r="B326" s="174"/>
      <c r="C326" s="152"/>
      <c r="E326" s="125"/>
      <c r="F326" s="125"/>
      <c r="G326" s="125"/>
      <c r="H326" s="125"/>
      <c r="I326" s="125"/>
      <c r="J326" s="125"/>
      <c r="K326" s="125"/>
      <c r="L326" s="125"/>
      <c r="M326" s="125"/>
    </row>
    <row r="327" spans="1:13" s="121" customFormat="1" ht="11.25">
      <c r="A327" s="125"/>
      <c r="B327" s="174"/>
      <c r="C327" s="152"/>
      <c r="E327" s="125"/>
      <c r="F327" s="125"/>
      <c r="G327" s="125"/>
      <c r="H327" s="125"/>
      <c r="I327" s="125"/>
      <c r="J327" s="125"/>
      <c r="K327" s="125"/>
      <c r="L327" s="125"/>
      <c r="M327" s="125"/>
    </row>
    <row r="328" spans="1:13" s="121" customFormat="1" ht="11.25">
      <c r="A328" s="125"/>
      <c r="B328" s="174"/>
      <c r="C328" s="152"/>
      <c r="E328" s="125"/>
      <c r="F328" s="125"/>
      <c r="G328" s="125"/>
      <c r="H328" s="125"/>
      <c r="I328" s="125"/>
      <c r="J328" s="125"/>
      <c r="K328" s="125"/>
      <c r="L328" s="125"/>
      <c r="M328" s="125"/>
    </row>
    <row r="329" spans="1:13" s="121" customFormat="1" ht="11.25">
      <c r="A329" s="125"/>
      <c r="B329" s="174"/>
      <c r="C329" s="152"/>
      <c r="E329" s="125"/>
      <c r="F329" s="125"/>
      <c r="G329" s="125"/>
      <c r="H329" s="125"/>
      <c r="I329" s="125"/>
      <c r="J329" s="125"/>
      <c r="K329" s="125"/>
      <c r="L329" s="125"/>
      <c r="M329" s="125"/>
    </row>
    <row r="330" spans="1:13" s="121" customFormat="1" ht="11.25">
      <c r="A330" s="125"/>
      <c r="B330" s="174"/>
      <c r="C330" s="152"/>
      <c r="E330" s="125"/>
      <c r="F330" s="125"/>
      <c r="G330" s="125"/>
      <c r="H330" s="125"/>
      <c r="I330" s="125"/>
      <c r="J330" s="125"/>
      <c r="K330" s="125"/>
      <c r="L330" s="125"/>
      <c r="M330" s="125"/>
    </row>
    <row r="331" spans="1:13" s="121" customFormat="1" ht="11.25">
      <c r="A331" s="125"/>
      <c r="B331" s="174"/>
      <c r="C331" s="152"/>
      <c r="E331" s="125"/>
      <c r="F331" s="125"/>
      <c r="G331" s="125"/>
      <c r="H331" s="125"/>
      <c r="I331" s="125"/>
      <c r="J331" s="125"/>
      <c r="K331" s="125"/>
      <c r="L331" s="125"/>
      <c r="M331" s="125"/>
    </row>
    <row r="332" spans="1:13" s="121" customFormat="1" ht="11.25">
      <c r="A332" s="125"/>
      <c r="B332" s="174"/>
      <c r="C332" s="152"/>
      <c r="E332" s="125"/>
      <c r="F332" s="125"/>
      <c r="G332" s="125"/>
      <c r="H332" s="125"/>
      <c r="I332" s="125"/>
      <c r="J332" s="125"/>
      <c r="K332" s="125"/>
      <c r="L332" s="125"/>
      <c r="M332" s="125"/>
    </row>
    <row r="333" spans="1:13" s="121" customFormat="1" ht="11.25">
      <c r="A333" s="125"/>
      <c r="B333" s="174"/>
      <c r="C333" s="152"/>
      <c r="E333" s="125"/>
      <c r="F333" s="125"/>
      <c r="G333" s="125"/>
      <c r="H333" s="125"/>
      <c r="I333" s="125"/>
      <c r="J333" s="125"/>
      <c r="K333" s="125"/>
      <c r="L333" s="125"/>
      <c r="M333" s="125"/>
    </row>
    <row r="334" spans="1:13" s="121" customFormat="1" ht="11.25">
      <c r="A334" s="125"/>
      <c r="B334" s="174"/>
      <c r="C334" s="152"/>
      <c r="E334" s="125"/>
      <c r="F334" s="125"/>
      <c r="G334" s="125"/>
      <c r="H334" s="125"/>
      <c r="I334" s="125"/>
      <c r="J334" s="125"/>
      <c r="K334" s="125"/>
      <c r="L334" s="125"/>
      <c r="M334" s="125"/>
    </row>
    <row r="335" spans="1:13" s="121" customFormat="1" ht="11.25">
      <c r="A335" s="125"/>
      <c r="B335" s="174"/>
      <c r="C335" s="152"/>
      <c r="E335" s="125"/>
      <c r="F335" s="125"/>
      <c r="G335" s="125"/>
      <c r="H335" s="125"/>
      <c r="I335" s="125"/>
      <c r="J335" s="125"/>
      <c r="K335" s="125"/>
      <c r="L335" s="125"/>
      <c r="M335" s="125"/>
    </row>
    <row r="336" spans="1:13" s="121" customFormat="1" ht="11.25">
      <c r="A336" s="125"/>
      <c r="B336" s="174"/>
      <c r="C336" s="152"/>
      <c r="E336" s="125"/>
      <c r="F336" s="125"/>
      <c r="G336" s="125"/>
      <c r="H336" s="125"/>
      <c r="I336" s="125"/>
      <c r="J336" s="125"/>
      <c r="K336" s="125"/>
      <c r="L336" s="125"/>
      <c r="M336" s="125"/>
    </row>
    <row r="337" spans="1:13" s="121" customFormat="1" ht="11.25">
      <c r="A337" s="125"/>
      <c r="B337" s="174"/>
      <c r="C337" s="152"/>
      <c r="E337" s="125"/>
      <c r="F337" s="125"/>
      <c r="G337" s="125"/>
      <c r="H337" s="125"/>
      <c r="I337" s="125"/>
      <c r="J337" s="125"/>
      <c r="K337" s="125"/>
      <c r="L337" s="125"/>
      <c r="M337" s="125"/>
    </row>
    <row r="338" spans="1:13" s="121" customFormat="1" ht="11.25">
      <c r="A338" s="125"/>
      <c r="B338" s="174"/>
      <c r="C338" s="152"/>
      <c r="E338" s="125"/>
      <c r="F338" s="125"/>
      <c r="G338" s="125"/>
      <c r="H338" s="125"/>
      <c r="I338" s="125"/>
      <c r="J338" s="125"/>
      <c r="K338" s="125"/>
      <c r="L338" s="125"/>
      <c r="M338" s="125"/>
    </row>
    <row r="339" spans="1:13" s="121" customFormat="1" ht="11.25">
      <c r="A339" s="125"/>
      <c r="B339" s="174"/>
      <c r="C339" s="152"/>
      <c r="E339" s="125"/>
      <c r="F339" s="125"/>
      <c r="G339" s="125"/>
      <c r="H339" s="125"/>
      <c r="I339" s="125"/>
      <c r="J339" s="125"/>
      <c r="K339" s="125"/>
      <c r="L339" s="125"/>
      <c r="M339" s="125"/>
    </row>
    <row r="340" spans="1:13" s="121" customFormat="1" ht="11.25">
      <c r="A340" s="125"/>
      <c r="B340" s="174"/>
      <c r="C340" s="152"/>
      <c r="E340" s="125"/>
      <c r="F340" s="125"/>
      <c r="G340" s="125"/>
      <c r="H340" s="125"/>
      <c r="I340" s="125"/>
      <c r="J340" s="125"/>
      <c r="K340" s="125"/>
      <c r="L340" s="125"/>
      <c r="M340" s="125"/>
    </row>
    <row r="341" spans="1:13" s="121" customFormat="1" ht="11.25">
      <c r="A341" s="125"/>
      <c r="B341" s="174"/>
      <c r="C341" s="152"/>
      <c r="E341" s="125"/>
      <c r="F341" s="125"/>
      <c r="G341" s="125"/>
      <c r="H341" s="125"/>
      <c r="I341" s="125"/>
      <c r="J341" s="125"/>
      <c r="K341" s="125"/>
      <c r="L341" s="125"/>
      <c r="M341" s="125"/>
    </row>
    <row r="342" spans="1:13" s="121" customFormat="1" ht="11.25">
      <c r="A342" s="125"/>
      <c r="B342" s="174"/>
      <c r="C342" s="152"/>
      <c r="E342" s="125"/>
      <c r="F342" s="125"/>
      <c r="G342" s="125"/>
      <c r="H342" s="125"/>
      <c r="I342" s="125"/>
      <c r="J342" s="125"/>
      <c r="K342" s="125"/>
      <c r="L342" s="125"/>
      <c r="M342" s="125"/>
    </row>
    <row r="343" spans="1:13" s="121" customFormat="1" ht="11.25">
      <c r="A343" s="125"/>
      <c r="B343" s="174"/>
      <c r="C343" s="152"/>
      <c r="E343" s="125"/>
      <c r="F343" s="125"/>
      <c r="G343" s="125"/>
      <c r="H343" s="125"/>
      <c r="I343" s="125"/>
      <c r="J343" s="125"/>
      <c r="K343" s="125"/>
      <c r="L343" s="125"/>
      <c r="M343" s="125"/>
    </row>
    <row r="344" spans="1:13" s="121" customFormat="1" ht="11.25">
      <c r="A344" s="125"/>
      <c r="B344" s="174"/>
      <c r="C344" s="152"/>
      <c r="E344" s="125"/>
      <c r="F344" s="125"/>
      <c r="G344" s="125"/>
      <c r="H344" s="125"/>
      <c r="I344" s="125"/>
      <c r="J344" s="125"/>
      <c r="K344" s="125"/>
      <c r="L344" s="125"/>
      <c r="M344" s="125"/>
    </row>
    <row r="345" spans="1:13" s="121" customFormat="1" ht="11.25">
      <c r="A345" s="125"/>
      <c r="B345" s="174"/>
      <c r="C345" s="152"/>
      <c r="E345" s="125"/>
      <c r="F345" s="125"/>
      <c r="G345" s="125"/>
      <c r="H345" s="125"/>
      <c r="I345" s="125"/>
      <c r="J345" s="125"/>
      <c r="K345" s="125"/>
      <c r="L345" s="125"/>
      <c r="M345" s="125"/>
    </row>
    <row r="346" spans="1:13" s="121" customFormat="1" ht="11.25">
      <c r="A346" s="125"/>
      <c r="B346" s="174"/>
      <c r="C346" s="152"/>
      <c r="E346" s="125"/>
      <c r="F346" s="125"/>
      <c r="G346" s="125"/>
      <c r="H346" s="125"/>
      <c r="I346" s="125"/>
      <c r="J346" s="125"/>
      <c r="K346" s="125"/>
      <c r="L346" s="125"/>
      <c r="M346" s="125"/>
    </row>
    <row r="347" spans="1:13" s="121" customFormat="1" ht="11.25">
      <c r="A347" s="125"/>
      <c r="B347" s="174"/>
      <c r="C347" s="152"/>
      <c r="E347" s="125"/>
      <c r="F347" s="125"/>
      <c r="G347" s="125"/>
      <c r="H347" s="125"/>
      <c r="I347" s="125"/>
      <c r="J347" s="125"/>
      <c r="K347" s="125"/>
      <c r="L347" s="125"/>
      <c r="M347" s="125"/>
    </row>
    <row r="348" spans="1:13" s="121" customFormat="1" ht="11.25">
      <c r="A348" s="125"/>
      <c r="B348" s="174"/>
      <c r="C348" s="152"/>
      <c r="E348" s="125"/>
      <c r="F348" s="125"/>
      <c r="G348" s="125"/>
      <c r="H348" s="125"/>
      <c r="I348" s="125"/>
      <c r="J348" s="125"/>
      <c r="K348" s="125"/>
      <c r="L348" s="125"/>
      <c r="M348" s="125"/>
    </row>
    <row r="349" spans="1:13" s="121" customFormat="1" ht="11.25">
      <c r="A349" s="125"/>
      <c r="B349" s="174"/>
      <c r="C349" s="152"/>
      <c r="E349" s="125"/>
      <c r="F349" s="125"/>
      <c r="G349" s="125"/>
      <c r="H349" s="125"/>
      <c r="I349" s="125"/>
      <c r="J349" s="125"/>
      <c r="K349" s="125"/>
      <c r="L349" s="125"/>
      <c r="M349" s="125"/>
    </row>
    <row r="350" spans="1:13" s="121" customFormat="1" ht="11.25">
      <c r="A350" s="125"/>
      <c r="B350" s="174"/>
      <c r="C350" s="152"/>
      <c r="E350" s="125"/>
      <c r="F350" s="125"/>
      <c r="G350" s="125"/>
      <c r="H350" s="125"/>
      <c r="I350" s="125"/>
      <c r="J350" s="125"/>
      <c r="K350" s="125"/>
      <c r="L350" s="125"/>
      <c r="M350" s="125"/>
    </row>
    <row r="351" spans="1:13" s="121" customFormat="1" ht="11.25">
      <c r="A351" s="125"/>
      <c r="B351" s="174"/>
      <c r="C351" s="152"/>
      <c r="E351" s="125"/>
      <c r="F351" s="125"/>
      <c r="G351" s="125"/>
      <c r="H351" s="125"/>
      <c r="I351" s="125"/>
      <c r="J351" s="125"/>
      <c r="K351" s="125"/>
      <c r="L351" s="125"/>
      <c r="M351" s="125"/>
    </row>
    <row r="352" spans="1:13" s="121" customFormat="1" ht="11.25">
      <c r="A352" s="125"/>
      <c r="B352" s="174"/>
      <c r="C352" s="152"/>
      <c r="E352" s="125"/>
      <c r="F352" s="125"/>
      <c r="G352" s="125"/>
      <c r="H352" s="125"/>
      <c r="I352" s="125"/>
      <c r="J352" s="125"/>
      <c r="K352" s="125"/>
      <c r="L352" s="125"/>
      <c r="M352" s="125"/>
    </row>
    <row r="353" spans="1:13" s="121" customFormat="1" ht="11.25">
      <c r="A353" s="125"/>
      <c r="B353" s="174"/>
      <c r="C353" s="152"/>
      <c r="E353" s="125"/>
      <c r="F353" s="125"/>
      <c r="G353" s="125"/>
      <c r="H353" s="125"/>
      <c r="I353" s="125"/>
      <c r="J353" s="125"/>
      <c r="K353" s="125"/>
      <c r="L353" s="125"/>
      <c r="M353" s="125"/>
    </row>
    <row r="354" spans="1:13" s="121" customFormat="1" ht="11.25">
      <c r="A354" s="125"/>
      <c r="B354" s="174"/>
      <c r="C354" s="152"/>
      <c r="E354" s="125"/>
      <c r="F354" s="125"/>
      <c r="G354" s="125"/>
      <c r="H354" s="125"/>
      <c r="I354" s="125"/>
      <c r="J354" s="125"/>
      <c r="K354" s="125"/>
      <c r="L354" s="125"/>
      <c r="M354" s="125"/>
    </row>
    <row r="355" spans="1:13" s="121" customFormat="1" ht="11.25">
      <c r="A355" s="125"/>
      <c r="B355" s="174"/>
      <c r="C355" s="152"/>
      <c r="E355" s="125"/>
      <c r="F355" s="125"/>
      <c r="G355" s="125"/>
      <c r="H355" s="125"/>
      <c r="I355" s="125"/>
      <c r="J355" s="125"/>
      <c r="K355" s="125"/>
      <c r="L355" s="125"/>
      <c r="M355" s="125"/>
    </row>
    <row r="356" spans="1:13" s="121" customFormat="1" ht="11.25">
      <c r="A356" s="125"/>
      <c r="B356" s="174"/>
      <c r="C356" s="152"/>
      <c r="E356" s="125"/>
      <c r="F356" s="125"/>
      <c r="G356" s="125"/>
      <c r="H356" s="125"/>
      <c r="I356" s="125"/>
      <c r="J356" s="125"/>
      <c r="K356" s="125"/>
      <c r="L356" s="125"/>
      <c r="M356" s="125"/>
    </row>
    <row r="357" spans="1:13" s="121" customFormat="1" ht="11.25">
      <c r="A357" s="125"/>
      <c r="B357" s="174"/>
      <c r="C357" s="152"/>
      <c r="E357" s="125"/>
      <c r="F357" s="125"/>
      <c r="G357" s="125"/>
      <c r="H357" s="125"/>
      <c r="I357" s="125"/>
      <c r="J357" s="125"/>
      <c r="K357" s="125"/>
      <c r="L357" s="125"/>
      <c r="M357" s="125"/>
    </row>
    <row r="358" spans="1:13" s="121" customFormat="1" ht="11.25">
      <c r="A358" s="125"/>
      <c r="B358" s="174"/>
      <c r="C358" s="152"/>
      <c r="E358" s="125"/>
      <c r="F358" s="125"/>
      <c r="G358" s="125"/>
      <c r="H358" s="125"/>
      <c r="I358" s="125"/>
      <c r="J358" s="125"/>
      <c r="K358" s="125"/>
      <c r="L358" s="125"/>
      <c r="M358" s="125"/>
    </row>
    <row r="359" spans="1:13" s="121" customFormat="1" ht="11.25">
      <c r="A359" s="125"/>
      <c r="B359" s="174"/>
      <c r="C359" s="152"/>
      <c r="E359" s="125"/>
      <c r="F359" s="125"/>
      <c r="G359" s="125"/>
      <c r="H359" s="125"/>
      <c r="I359" s="125"/>
      <c r="J359" s="125"/>
      <c r="K359" s="125"/>
      <c r="L359" s="125"/>
      <c r="M359" s="125"/>
    </row>
    <row r="360" spans="1:13" s="121" customFormat="1" ht="11.25">
      <c r="A360" s="125"/>
      <c r="B360" s="174"/>
      <c r="C360" s="152"/>
      <c r="E360" s="125"/>
      <c r="F360" s="125"/>
      <c r="G360" s="125"/>
      <c r="H360" s="125"/>
      <c r="I360" s="125"/>
      <c r="J360" s="125"/>
      <c r="K360" s="125"/>
      <c r="L360" s="125"/>
      <c r="M360" s="125"/>
    </row>
    <row r="361" spans="1:13" s="121" customFormat="1" ht="11.25">
      <c r="A361" s="125"/>
      <c r="B361" s="174"/>
      <c r="C361" s="152"/>
      <c r="E361" s="125"/>
      <c r="F361" s="125"/>
      <c r="G361" s="125"/>
      <c r="H361" s="125"/>
      <c r="I361" s="125"/>
      <c r="J361" s="125"/>
      <c r="K361" s="125"/>
      <c r="L361" s="125"/>
      <c r="M361" s="125"/>
    </row>
    <row r="362" spans="1:13" s="121" customFormat="1" ht="11.25">
      <c r="A362" s="125"/>
      <c r="B362" s="174"/>
      <c r="C362" s="152"/>
      <c r="E362" s="125"/>
      <c r="F362" s="125"/>
      <c r="G362" s="125"/>
      <c r="H362" s="125"/>
      <c r="I362" s="125"/>
      <c r="J362" s="125"/>
      <c r="K362" s="125"/>
      <c r="L362" s="125"/>
      <c r="M362" s="125"/>
    </row>
    <row r="363" spans="1:13" s="121" customFormat="1" ht="11.25">
      <c r="A363" s="125"/>
      <c r="B363" s="174"/>
      <c r="C363" s="152"/>
      <c r="E363" s="125"/>
      <c r="F363" s="125"/>
      <c r="G363" s="125"/>
      <c r="H363" s="125"/>
      <c r="I363" s="125"/>
      <c r="J363" s="125"/>
      <c r="K363" s="125"/>
      <c r="L363" s="125"/>
      <c r="M363" s="125"/>
    </row>
    <row r="364" spans="1:13" s="121" customFormat="1" ht="11.25">
      <c r="A364" s="125"/>
      <c r="B364" s="174"/>
      <c r="C364" s="152"/>
      <c r="E364" s="125"/>
      <c r="F364" s="125"/>
      <c r="G364" s="125"/>
      <c r="H364" s="125"/>
      <c r="I364" s="125"/>
      <c r="J364" s="125"/>
      <c r="K364" s="125"/>
      <c r="L364" s="125"/>
      <c r="M364" s="125"/>
    </row>
    <row r="365" spans="1:13" s="121" customFormat="1" ht="11.25">
      <c r="A365" s="125"/>
      <c r="B365" s="174"/>
      <c r="C365" s="152"/>
      <c r="E365" s="125"/>
      <c r="F365" s="125"/>
      <c r="G365" s="125"/>
      <c r="H365" s="125"/>
      <c r="I365" s="125"/>
      <c r="J365" s="125"/>
      <c r="K365" s="125"/>
      <c r="L365" s="125"/>
      <c r="M365" s="125"/>
    </row>
    <row r="366" spans="1:13" s="121" customFormat="1" ht="11.25">
      <c r="A366" s="125"/>
      <c r="B366" s="174"/>
      <c r="C366" s="152"/>
      <c r="E366" s="125"/>
      <c r="F366" s="125"/>
      <c r="G366" s="125"/>
      <c r="H366" s="125"/>
      <c r="I366" s="125"/>
      <c r="J366" s="125"/>
      <c r="K366" s="125"/>
      <c r="L366" s="125"/>
      <c r="M366" s="125"/>
    </row>
    <row r="367" spans="1:13" s="121" customFormat="1" ht="11.25">
      <c r="A367" s="125"/>
      <c r="B367" s="174"/>
      <c r="C367" s="152"/>
      <c r="E367" s="125"/>
      <c r="F367" s="125"/>
      <c r="G367" s="125"/>
      <c r="H367" s="125"/>
      <c r="I367" s="125"/>
      <c r="J367" s="125"/>
      <c r="K367" s="125"/>
      <c r="L367" s="125"/>
      <c r="M367" s="125"/>
    </row>
    <row r="368" spans="1:13" s="121" customFormat="1" ht="11.25">
      <c r="A368" s="125"/>
      <c r="B368" s="174"/>
      <c r="C368" s="152"/>
      <c r="E368" s="125"/>
      <c r="F368" s="125"/>
      <c r="G368" s="125"/>
      <c r="H368" s="125"/>
      <c r="I368" s="125"/>
      <c r="J368" s="125"/>
      <c r="K368" s="125"/>
      <c r="L368" s="125"/>
      <c r="M368" s="125"/>
    </row>
    <row r="369" spans="1:13" s="121" customFormat="1" ht="11.25">
      <c r="A369" s="125"/>
      <c r="B369" s="174"/>
      <c r="C369" s="152"/>
      <c r="E369" s="125"/>
      <c r="F369" s="125"/>
      <c r="G369" s="125"/>
      <c r="H369" s="125"/>
      <c r="I369" s="125"/>
      <c r="J369" s="125"/>
      <c r="K369" s="125"/>
      <c r="L369" s="125"/>
      <c r="M369" s="125"/>
    </row>
    <row r="370" spans="1:13" s="121" customFormat="1" ht="11.25">
      <c r="A370" s="125"/>
      <c r="B370" s="174"/>
      <c r="C370" s="152"/>
      <c r="E370" s="125"/>
      <c r="F370" s="125"/>
      <c r="G370" s="125"/>
      <c r="H370" s="125"/>
      <c r="I370" s="125"/>
      <c r="J370" s="125"/>
      <c r="K370" s="125"/>
      <c r="L370" s="125"/>
      <c r="M370" s="125"/>
    </row>
    <row r="371" spans="1:13" s="121" customFormat="1" ht="11.25">
      <c r="A371" s="125"/>
      <c r="B371" s="174"/>
      <c r="C371" s="152"/>
      <c r="E371" s="125"/>
      <c r="F371" s="125"/>
      <c r="G371" s="125"/>
      <c r="H371" s="125"/>
      <c r="I371" s="125"/>
      <c r="J371" s="125"/>
      <c r="K371" s="125"/>
      <c r="L371" s="125"/>
      <c r="M371" s="125"/>
    </row>
    <row r="372" spans="1:13" s="121" customFormat="1" ht="11.25">
      <c r="A372" s="125"/>
      <c r="B372" s="174"/>
      <c r="C372" s="152"/>
      <c r="E372" s="125"/>
      <c r="F372" s="125"/>
      <c r="G372" s="125"/>
      <c r="H372" s="125"/>
      <c r="I372" s="125"/>
      <c r="J372" s="125"/>
      <c r="K372" s="125"/>
      <c r="L372" s="125"/>
      <c r="M372" s="125"/>
    </row>
    <row r="373" spans="1:13" s="121" customFormat="1" ht="11.25">
      <c r="A373" s="125"/>
      <c r="B373" s="174"/>
      <c r="C373" s="152"/>
      <c r="E373" s="125"/>
      <c r="F373" s="125"/>
      <c r="G373" s="125"/>
      <c r="H373" s="125"/>
      <c r="I373" s="125"/>
      <c r="J373" s="125"/>
      <c r="K373" s="125"/>
      <c r="L373" s="125"/>
      <c r="M373" s="125"/>
    </row>
    <row r="374" spans="1:13" s="121" customFormat="1" ht="11.25">
      <c r="A374" s="125"/>
      <c r="B374" s="174"/>
      <c r="C374" s="152"/>
      <c r="E374" s="125"/>
      <c r="F374" s="125"/>
      <c r="G374" s="125"/>
      <c r="H374" s="125"/>
      <c r="I374" s="125"/>
      <c r="J374" s="125"/>
      <c r="K374" s="125"/>
      <c r="L374" s="125"/>
      <c r="M374" s="125"/>
    </row>
    <row r="375" spans="1:13" s="121" customFormat="1" ht="11.25">
      <c r="A375" s="125"/>
      <c r="B375" s="174"/>
      <c r="C375" s="152"/>
      <c r="E375" s="125"/>
      <c r="F375" s="125"/>
      <c r="G375" s="125"/>
      <c r="H375" s="125"/>
      <c r="I375" s="125"/>
      <c r="J375" s="125"/>
      <c r="K375" s="125"/>
      <c r="L375" s="125"/>
      <c r="M375" s="125"/>
    </row>
    <row r="376" spans="1:13" s="121" customFormat="1" ht="11.25">
      <c r="A376" s="125"/>
      <c r="B376" s="174"/>
      <c r="C376" s="152"/>
      <c r="E376" s="125"/>
      <c r="F376" s="125"/>
      <c r="G376" s="125"/>
      <c r="H376" s="125"/>
      <c r="I376" s="125"/>
      <c r="J376" s="125"/>
      <c r="K376" s="125"/>
      <c r="L376" s="125"/>
      <c r="M376" s="125"/>
    </row>
    <row r="377" spans="1:13" s="121" customFormat="1" ht="11.25">
      <c r="A377" s="125"/>
      <c r="B377" s="174"/>
      <c r="C377" s="152"/>
      <c r="E377" s="125"/>
      <c r="F377" s="125"/>
      <c r="G377" s="125"/>
      <c r="H377" s="125"/>
      <c r="I377" s="125"/>
      <c r="J377" s="125"/>
      <c r="K377" s="125"/>
      <c r="L377" s="125"/>
      <c r="M377" s="125"/>
    </row>
    <row r="378" spans="1:13" s="121" customFormat="1" ht="11.25">
      <c r="A378" s="125"/>
      <c r="B378" s="174"/>
      <c r="C378" s="152"/>
      <c r="E378" s="125"/>
      <c r="F378" s="125"/>
      <c r="G378" s="125"/>
      <c r="H378" s="125"/>
      <c r="I378" s="125"/>
      <c r="J378" s="125"/>
      <c r="K378" s="125"/>
      <c r="L378" s="125"/>
      <c r="M378" s="125"/>
    </row>
    <row r="379" spans="1:13" s="121" customFormat="1" ht="11.25">
      <c r="A379" s="125"/>
      <c r="B379" s="174"/>
      <c r="C379" s="152"/>
      <c r="E379" s="125"/>
      <c r="F379" s="125"/>
      <c r="G379" s="125"/>
      <c r="H379" s="125"/>
      <c r="I379" s="125"/>
      <c r="J379" s="125"/>
      <c r="K379" s="125"/>
      <c r="L379" s="125"/>
      <c r="M379" s="125"/>
    </row>
    <row r="380" spans="1:13" s="121" customFormat="1" ht="11.25">
      <c r="A380" s="125"/>
      <c r="B380" s="174"/>
      <c r="C380" s="152"/>
      <c r="E380" s="125"/>
      <c r="F380" s="125"/>
      <c r="G380" s="125"/>
      <c r="H380" s="125"/>
      <c r="I380" s="125"/>
      <c r="J380" s="125"/>
      <c r="K380" s="125"/>
      <c r="L380" s="125"/>
      <c r="M380" s="125"/>
    </row>
    <row r="381" spans="1:13" s="121" customFormat="1" ht="11.25">
      <c r="A381" s="125"/>
      <c r="B381" s="174"/>
      <c r="C381" s="152"/>
      <c r="E381" s="125"/>
      <c r="F381" s="125"/>
      <c r="G381" s="125"/>
      <c r="H381" s="125"/>
      <c r="I381" s="125"/>
      <c r="J381" s="125"/>
      <c r="K381" s="125"/>
      <c r="L381" s="125"/>
      <c r="M381" s="125"/>
    </row>
    <row r="382" spans="1:13" s="121" customFormat="1" ht="11.25">
      <c r="A382" s="125"/>
      <c r="B382" s="174"/>
      <c r="C382" s="152"/>
      <c r="E382" s="125"/>
      <c r="F382" s="125"/>
      <c r="G382" s="125"/>
      <c r="H382" s="125"/>
      <c r="I382" s="125"/>
      <c r="J382" s="125"/>
      <c r="K382" s="125"/>
      <c r="L382" s="125"/>
      <c r="M382" s="125"/>
    </row>
    <row r="383" spans="1:13" s="121" customFormat="1" ht="11.25">
      <c r="A383" s="125"/>
      <c r="B383" s="174"/>
      <c r="C383" s="152"/>
      <c r="E383" s="125"/>
      <c r="F383" s="125"/>
      <c r="G383" s="125"/>
      <c r="H383" s="125"/>
      <c r="I383" s="125"/>
      <c r="J383" s="125"/>
      <c r="K383" s="125"/>
      <c r="L383" s="125"/>
      <c r="M383" s="125"/>
    </row>
    <row r="384" spans="1:13" s="121" customFormat="1" ht="11.25">
      <c r="A384" s="125"/>
      <c r="B384" s="174"/>
      <c r="C384" s="152"/>
      <c r="E384" s="125"/>
      <c r="F384" s="125"/>
      <c r="G384" s="125"/>
      <c r="H384" s="125"/>
      <c r="I384" s="125"/>
      <c r="J384" s="125"/>
      <c r="K384" s="125"/>
      <c r="L384" s="125"/>
      <c r="M384" s="125"/>
    </row>
    <row r="385" spans="1:13" s="121" customFormat="1" ht="11.25">
      <c r="A385" s="125"/>
      <c r="B385" s="174"/>
      <c r="C385" s="152"/>
      <c r="E385" s="125"/>
      <c r="F385" s="125"/>
      <c r="G385" s="125"/>
      <c r="H385" s="125"/>
      <c r="I385" s="125"/>
      <c r="J385" s="125"/>
      <c r="K385" s="125"/>
      <c r="L385" s="125"/>
      <c r="M385" s="125"/>
    </row>
    <row r="386" spans="1:13" s="121" customFormat="1" ht="11.25">
      <c r="A386" s="125"/>
      <c r="B386" s="174"/>
      <c r="C386" s="152"/>
      <c r="E386" s="125"/>
      <c r="F386" s="125"/>
      <c r="G386" s="125"/>
      <c r="H386" s="125"/>
      <c r="I386" s="125"/>
      <c r="J386" s="125"/>
      <c r="K386" s="125"/>
      <c r="L386" s="125"/>
      <c r="M386" s="125"/>
    </row>
    <row r="387" spans="1:13" s="121" customFormat="1" ht="11.25">
      <c r="A387" s="125"/>
      <c r="B387" s="174"/>
      <c r="C387" s="152"/>
      <c r="E387" s="125"/>
      <c r="F387" s="125"/>
      <c r="G387" s="125"/>
      <c r="H387" s="125"/>
      <c r="I387" s="125"/>
      <c r="J387" s="125"/>
      <c r="K387" s="125"/>
      <c r="L387" s="125"/>
      <c r="M387" s="125"/>
    </row>
    <row r="388" spans="1:13" s="121" customFormat="1" ht="11.25">
      <c r="A388" s="125"/>
      <c r="B388" s="174"/>
      <c r="C388" s="152"/>
      <c r="E388" s="125"/>
      <c r="F388" s="125"/>
      <c r="G388" s="125"/>
      <c r="H388" s="125"/>
      <c r="I388" s="125"/>
      <c r="J388" s="125"/>
      <c r="K388" s="125"/>
      <c r="L388" s="125"/>
      <c r="M388" s="125"/>
    </row>
    <row r="389" spans="1:13" s="121" customFormat="1" ht="11.25">
      <c r="A389" s="125"/>
      <c r="B389" s="174"/>
      <c r="C389" s="152"/>
      <c r="E389" s="125"/>
      <c r="F389" s="125"/>
      <c r="G389" s="125"/>
      <c r="H389" s="125"/>
      <c r="I389" s="125"/>
      <c r="J389" s="125"/>
      <c r="K389" s="125"/>
      <c r="L389" s="125"/>
      <c r="M389" s="125"/>
    </row>
    <row r="390" spans="1:13" s="121" customFormat="1" ht="11.25">
      <c r="A390" s="125"/>
      <c r="B390" s="174"/>
      <c r="C390" s="152"/>
      <c r="E390" s="125"/>
      <c r="F390" s="125"/>
      <c r="G390" s="125"/>
      <c r="H390" s="125"/>
      <c r="I390" s="125"/>
      <c r="J390" s="125"/>
      <c r="K390" s="125"/>
      <c r="L390" s="125"/>
      <c r="M390" s="125"/>
    </row>
    <row r="391" spans="1:13" s="121" customFormat="1" ht="11.25">
      <c r="A391" s="125"/>
      <c r="B391" s="174"/>
      <c r="C391" s="152"/>
      <c r="E391" s="125"/>
      <c r="F391" s="125"/>
      <c r="G391" s="125"/>
      <c r="H391" s="125"/>
      <c r="I391" s="125"/>
      <c r="J391" s="125"/>
      <c r="K391" s="125"/>
      <c r="L391" s="125"/>
      <c r="M391" s="125"/>
    </row>
    <row r="392" spans="1:13" s="121" customFormat="1" ht="11.25">
      <c r="A392" s="125"/>
      <c r="B392" s="174"/>
      <c r="C392" s="152"/>
      <c r="E392" s="125"/>
      <c r="F392" s="125"/>
      <c r="G392" s="125"/>
      <c r="H392" s="125"/>
      <c r="I392" s="125"/>
      <c r="J392" s="125"/>
      <c r="K392" s="125"/>
      <c r="L392" s="125"/>
      <c r="M392" s="125"/>
    </row>
    <row r="393" spans="1:13" s="121" customFormat="1" ht="11.25">
      <c r="A393" s="125"/>
      <c r="B393" s="174"/>
      <c r="C393" s="152"/>
      <c r="E393" s="125"/>
      <c r="F393" s="125"/>
      <c r="G393" s="125"/>
      <c r="H393" s="125"/>
      <c r="I393" s="125"/>
      <c r="J393" s="125"/>
      <c r="K393" s="125"/>
      <c r="L393" s="125"/>
      <c r="M393" s="125"/>
    </row>
    <row r="394" spans="1:13" s="121" customFormat="1" ht="11.25">
      <c r="A394" s="125"/>
      <c r="B394" s="174"/>
      <c r="C394" s="152"/>
      <c r="E394" s="125"/>
      <c r="F394" s="125"/>
      <c r="G394" s="125"/>
      <c r="H394" s="125"/>
      <c r="I394" s="125"/>
      <c r="J394" s="125"/>
      <c r="K394" s="125"/>
      <c r="L394" s="125"/>
      <c r="M394" s="125"/>
    </row>
    <row r="395" spans="1:13" s="121" customFormat="1" ht="11.25">
      <c r="A395" s="125"/>
      <c r="B395" s="174"/>
      <c r="C395" s="152"/>
      <c r="E395" s="125"/>
      <c r="F395" s="125"/>
      <c r="G395" s="125"/>
      <c r="H395" s="125"/>
      <c r="I395" s="125"/>
      <c r="J395" s="125"/>
      <c r="K395" s="125"/>
      <c r="L395" s="125"/>
      <c r="M395" s="125"/>
    </row>
    <row r="396" spans="1:13" s="121" customFormat="1" ht="11.25">
      <c r="A396" s="125"/>
      <c r="B396" s="174"/>
      <c r="C396" s="152"/>
      <c r="E396" s="125"/>
      <c r="F396" s="125"/>
      <c r="G396" s="125"/>
      <c r="H396" s="125"/>
      <c r="I396" s="125"/>
      <c r="J396" s="125"/>
      <c r="K396" s="125"/>
      <c r="L396" s="125"/>
      <c r="M396" s="125"/>
    </row>
    <row r="397" spans="1:13" s="121" customFormat="1" ht="11.25">
      <c r="A397" s="125"/>
      <c r="B397" s="174"/>
      <c r="C397" s="152"/>
      <c r="E397" s="125"/>
      <c r="F397" s="125"/>
      <c r="G397" s="125"/>
      <c r="H397" s="125"/>
      <c r="I397" s="125"/>
      <c r="J397" s="125"/>
      <c r="K397" s="125"/>
      <c r="L397" s="125"/>
      <c r="M397" s="125"/>
    </row>
    <row r="398" spans="1:13" s="121" customFormat="1" ht="11.25">
      <c r="A398" s="125"/>
      <c r="B398" s="174"/>
      <c r="C398" s="152"/>
      <c r="E398" s="125"/>
      <c r="F398" s="125"/>
      <c r="G398" s="125"/>
      <c r="H398" s="125"/>
      <c r="I398" s="125"/>
      <c r="J398" s="125"/>
      <c r="K398" s="125"/>
      <c r="L398" s="125"/>
      <c r="M398" s="125"/>
    </row>
    <row r="399" spans="1:13" s="121" customFormat="1" ht="11.25">
      <c r="A399" s="125"/>
      <c r="B399" s="174"/>
      <c r="C399" s="152"/>
      <c r="E399" s="125"/>
      <c r="F399" s="125"/>
      <c r="G399" s="125"/>
      <c r="H399" s="125"/>
      <c r="I399" s="125"/>
      <c r="J399" s="125"/>
      <c r="K399" s="125"/>
      <c r="L399" s="125"/>
      <c r="M399" s="125"/>
    </row>
    <row r="400" spans="1:13" s="121" customFormat="1" ht="11.25">
      <c r="A400" s="125"/>
      <c r="B400" s="174"/>
      <c r="C400" s="152"/>
      <c r="E400" s="125"/>
      <c r="F400" s="125"/>
      <c r="G400" s="125"/>
      <c r="H400" s="125"/>
      <c r="I400" s="125"/>
      <c r="J400" s="125"/>
      <c r="K400" s="125"/>
      <c r="L400" s="125"/>
      <c r="M400" s="125"/>
    </row>
    <row r="401" spans="1:13" s="121" customFormat="1" ht="11.25">
      <c r="A401" s="125"/>
      <c r="B401" s="174"/>
      <c r="C401" s="152"/>
      <c r="E401" s="125"/>
      <c r="F401" s="125"/>
      <c r="G401" s="125"/>
      <c r="H401" s="125"/>
      <c r="I401" s="125"/>
      <c r="J401" s="125"/>
      <c r="K401" s="125"/>
      <c r="L401" s="125"/>
      <c r="M401" s="125"/>
    </row>
    <row r="402" spans="1:13" s="121" customFormat="1" ht="11.25">
      <c r="A402" s="125"/>
      <c r="B402" s="174"/>
      <c r="C402" s="152"/>
      <c r="E402" s="125"/>
      <c r="F402" s="125"/>
      <c r="G402" s="125"/>
      <c r="H402" s="125"/>
      <c r="I402" s="125"/>
      <c r="J402" s="125"/>
      <c r="K402" s="125"/>
      <c r="L402" s="125"/>
      <c r="M402" s="125"/>
    </row>
    <row r="403" spans="1:13" s="121" customFormat="1" ht="11.25">
      <c r="A403" s="125"/>
      <c r="B403" s="174"/>
      <c r="C403" s="152"/>
      <c r="E403" s="125"/>
      <c r="F403" s="125"/>
      <c r="G403" s="125"/>
      <c r="H403" s="125"/>
      <c r="I403" s="125"/>
      <c r="J403" s="125"/>
      <c r="K403" s="125"/>
      <c r="L403" s="125"/>
      <c r="M403" s="125"/>
    </row>
    <row r="404" spans="1:13" s="121" customFormat="1" ht="11.25">
      <c r="A404" s="125"/>
      <c r="B404" s="174"/>
      <c r="C404" s="152"/>
      <c r="E404" s="125"/>
      <c r="F404" s="125"/>
      <c r="G404" s="125"/>
      <c r="H404" s="125"/>
      <c r="I404" s="125"/>
      <c r="J404" s="125"/>
      <c r="K404" s="125"/>
      <c r="L404" s="125"/>
      <c r="M404" s="125"/>
    </row>
    <row r="405" spans="1:13" s="121" customFormat="1" ht="11.25">
      <c r="A405" s="125"/>
      <c r="B405" s="174"/>
      <c r="C405" s="152"/>
      <c r="E405" s="125"/>
      <c r="F405" s="125"/>
      <c r="G405" s="125"/>
      <c r="H405" s="125"/>
      <c r="I405" s="125"/>
      <c r="J405" s="125"/>
      <c r="K405" s="125"/>
      <c r="L405" s="125"/>
      <c r="M405" s="125"/>
    </row>
    <row r="406" spans="1:13" s="121" customFormat="1" ht="11.25">
      <c r="A406" s="125"/>
      <c r="B406" s="174"/>
      <c r="C406" s="152"/>
      <c r="E406" s="125"/>
      <c r="F406" s="125"/>
      <c r="G406" s="125"/>
      <c r="H406" s="125"/>
      <c r="I406" s="125"/>
      <c r="J406" s="125"/>
      <c r="K406" s="125"/>
      <c r="L406" s="125"/>
      <c r="M406" s="125"/>
    </row>
    <row r="407" spans="1:13" s="121" customFormat="1" ht="11.25">
      <c r="A407" s="125"/>
      <c r="B407" s="174"/>
      <c r="C407" s="152"/>
      <c r="E407" s="125"/>
      <c r="F407" s="125"/>
      <c r="G407" s="125"/>
      <c r="H407" s="125"/>
      <c r="I407" s="125"/>
      <c r="J407" s="125"/>
      <c r="K407" s="125"/>
      <c r="L407" s="125"/>
      <c r="M407" s="125"/>
    </row>
    <row r="408" spans="1:13" s="121" customFormat="1" ht="11.25">
      <c r="A408" s="125"/>
      <c r="B408" s="174"/>
      <c r="C408" s="152"/>
      <c r="E408" s="125"/>
      <c r="F408" s="125"/>
      <c r="G408" s="125"/>
      <c r="H408" s="125"/>
      <c r="I408" s="125"/>
      <c r="J408" s="125"/>
      <c r="K408" s="125"/>
      <c r="L408" s="125"/>
      <c r="M408" s="125"/>
    </row>
    <row r="409" spans="1:13" s="121" customFormat="1" ht="11.25">
      <c r="A409" s="125"/>
      <c r="B409" s="174"/>
      <c r="C409" s="152"/>
      <c r="E409" s="125"/>
      <c r="F409" s="125"/>
      <c r="G409" s="125"/>
      <c r="H409" s="125"/>
      <c r="I409" s="125"/>
      <c r="J409" s="125"/>
      <c r="K409" s="125"/>
      <c r="L409" s="125"/>
      <c r="M409" s="125"/>
    </row>
    <row r="410" spans="1:13" s="121" customFormat="1" ht="11.25">
      <c r="A410" s="125"/>
      <c r="B410" s="174"/>
      <c r="C410" s="152"/>
      <c r="E410" s="125"/>
      <c r="F410" s="125"/>
      <c r="G410" s="125"/>
      <c r="H410" s="125"/>
      <c r="I410" s="125"/>
      <c r="J410" s="125"/>
      <c r="K410" s="125"/>
      <c r="L410" s="125"/>
      <c r="M410" s="125"/>
    </row>
    <row r="411" spans="1:13" s="121" customFormat="1" ht="11.25">
      <c r="A411" s="125"/>
      <c r="B411" s="174"/>
      <c r="C411" s="152"/>
      <c r="E411" s="125"/>
      <c r="F411" s="125"/>
      <c r="G411" s="125"/>
      <c r="H411" s="125"/>
      <c r="I411" s="125"/>
      <c r="J411" s="125"/>
      <c r="K411" s="125"/>
      <c r="L411" s="125"/>
      <c r="M411" s="125"/>
    </row>
    <row r="412" spans="1:13" s="121" customFormat="1" ht="11.25">
      <c r="A412" s="125"/>
      <c r="B412" s="174"/>
      <c r="C412" s="152"/>
      <c r="E412" s="125"/>
      <c r="F412" s="125"/>
      <c r="G412" s="125"/>
      <c r="H412" s="125"/>
      <c r="I412" s="125"/>
      <c r="J412" s="125"/>
      <c r="K412" s="125"/>
      <c r="L412" s="125"/>
      <c r="M412" s="125"/>
    </row>
    <row r="413" spans="1:13" s="121" customFormat="1" ht="11.25">
      <c r="A413" s="125"/>
      <c r="B413" s="174"/>
      <c r="C413" s="152"/>
      <c r="E413" s="125"/>
      <c r="F413" s="125"/>
      <c r="G413" s="125"/>
      <c r="H413" s="125"/>
      <c r="I413" s="125"/>
      <c r="J413" s="125"/>
      <c r="K413" s="125"/>
      <c r="L413" s="125"/>
      <c r="M413" s="125"/>
    </row>
    <row r="414" spans="1:13" s="121" customFormat="1" ht="11.25">
      <c r="A414" s="125"/>
      <c r="B414" s="174"/>
      <c r="C414" s="152"/>
      <c r="E414" s="125"/>
      <c r="F414" s="125"/>
      <c r="G414" s="125"/>
      <c r="H414" s="125"/>
      <c r="I414" s="125"/>
      <c r="J414" s="125"/>
      <c r="K414" s="125"/>
      <c r="L414" s="125"/>
      <c r="M414" s="125"/>
    </row>
    <row r="415" spans="1:13" s="121" customFormat="1" ht="11.25">
      <c r="A415" s="125"/>
      <c r="B415" s="174"/>
      <c r="C415" s="152"/>
      <c r="E415" s="125"/>
      <c r="F415" s="125"/>
      <c r="G415" s="125"/>
      <c r="H415" s="125"/>
      <c r="I415" s="125"/>
      <c r="J415" s="125"/>
      <c r="K415" s="125"/>
      <c r="L415" s="125"/>
      <c r="M415" s="125"/>
    </row>
    <row r="416" spans="1:13" s="121" customFormat="1" ht="11.25">
      <c r="A416" s="125"/>
      <c r="B416" s="174"/>
      <c r="C416" s="152"/>
      <c r="E416" s="125"/>
      <c r="F416" s="125"/>
      <c r="G416" s="125"/>
      <c r="H416" s="125"/>
      <c r="I416" s="125"/>
      <c r="J416" s="125"/>
      <c r="K416" s="125"/>
      <c r="L416" s="125"/>
      <c r="M416" s="125"/>
    </row>
    <row r="417" spans="1:13" s="121" customFormat="1" ht="11.25">
      <c r="A417" s="125"/>
      <c r="B417" s="174"/>
      <c r="C417" s="152"/>
      <c r="E417" s="125"/>
      <c r="F417" s="125"/>
      <c r="G417" s="125"/>
      <c r="H417" s="125"/>
      <c r="I417" s="125"/>
      <c r="J417" s="125"/>
      <c r="K417" s="125"/>
      <c r="L417" s="125"/>
      <c r="M417" s="125"/>
    </row>
    <row r="418" spans="1:13" s="121" customFormat="1" ht="11.25">
      <c r="A418" s="125"/>
      <c r="B418" s="174"/>
      <c r="C418" s="152"/>
      <c r="E418" s="125"/>
      <c r="F418" s="125"/>
      <c r="G418" s="125"/>
      <c r="H418" s="125"/>
      <c r="I418" s="125"/>
      <c r="J418" s="125"/>
      <c r="K418" s="125"/>
      <c r="L418" s="125"/>
      <c r="M418" s="125"/>
    </row>
    <row r="419" spans="1:13" s="121" customFormat="1" ht="11.25">
      <c r="A419" s="125"/>
      <c r="B419" s="174"/>
      <c r="C419" s="152"/>
      <c r="E419" s="125"/>
      <c r="F419" s="125"/>
      <c r="G419" s="125"/>
      <c r="H419" s="125"/>
      <c r="I419" s="125"/>
      <c r="J419" s="125"/>
      <c r="K419" s="125"/>
      <c r="L419" s="125"/>
      <c r="M419" s="125"/>
    </row>
    <row r="420" spans="1:13" s="121" customFormat="1" ht="11.25">
      <c r="A420" s="125"/>
      <c r="B420" s="174"/>
      <c r="C420" s="152"/>
      <c r="E420" s="125"/>
      <c r="F420" s="125"/>
      <c r="G420" s="125"/>
      <c r="H420" s="125"/>
      <c r="I420" s="125"/>
      <c r="J420" s="125"/>
      <c r="K420" s="125"/>
      <c r="L420" s="125"/>
      <c r="M420" s="125"/>
    </row>
    <row r="421" spans="1:13" s="121" customFormat="1" ht="11.25">
      <c r="A421" s="125"/>
      <c r="B421" s="174"/>
      <c r="C421" s="152"/>
      <c r="E421" s="125"/>
      <c r="F421" s="125"/>
      <c r="G421" s="125"/>
      <c r="H421" s="125"/>
      <c r="I421" s="125"/>
      <c r="J421" s="125"/>
      <c r="K421" s="125"/>
      <c r="L421" s="125"/>
      <c r="M421" s="125"/>
    </row>
    <row r="422" spans="1:13" s="121" customFormat="1" ht="11.25">
      <c r="A422" s="125"/>
      <c r="B422" s="174"/>
      <c r="C422" s="152"/>
      <c r="E422" s="125"/>
      <c r="F422" s="125"/>
      <c r="G422" s="125"/>
      <c r="H422" s="125"/>
      <c r="I422" s="125"/>
      <c r="J422" s="125"/>
      <c r="K422" s="125"/>
      <c r="L422" s="125"/>
      <c r="M422" s="125"/>
    </row>
    <row r="423" spans="1:13" s="121" customFormat="1" ht="11.25">
      <c r="A423" s="125"/>
      <c r="B423" s="174"/>
      <c r="C423" s="152"/>
      <c r="E423" s="125"/>
      <c r="F423" s="125"/>
      <c r="G423" s="125"/>
      <c r="H423" s="125"/>
      <c r="I423" s="125"/>
      <c r="J423" s="125"/>
      <c r="K423" s="125"/>
      <c r="L423" s="125"/>
      <c r="M423" s="125"/>
    </row>
    <row r="424" spans="1:13" s="121" customFormat="1" ht="11.25">
      <c r="A424" s="125"/>
      <c r="B424" s="174"/>
      <c r="C424" s="152"/>
      <c r="E424" s="125"/>
      <c r="F424" s="125"/>
      <c r="G424" s="125"/>
      <c r="H424" s="125"/>
      <c r="I424" s="125"/>
      <c r="J424" s="125"/>
      <c r="K424" s="125"/>
      <c r="L424" s="125"/>
      <c r="M424" s="125"/>
    </row>
    <row r="425" spans="1:13" s="121" customFormat="1" ht="11.25">
      <c r="A425" s="125"/>
      <c r="B425" s="174"/>
      <c r="C425" s="152"/>
      <c r="E425" s="125"/>
      <c r="F425" s="125"/>
      <c r="G425" s="125"/>
      <c r="H425" s="125"/>
      <c r="I425" s="125"/>
      <c r="J425" s="125"/>
      <c r="K425" s="125"/>
      <c r="L425" s="125"/>
      <c r="M425" s="125"/>
    </row>
    <row r="426" spans="1:13" s="121" customFormat="1" ht="11.25">
      <c r="A426" s="125"/>
      <c r="B426" s="174"/>
      <c r="C426" s="152"/>
      <c r="E426" s="125"/>
      <c r="F426" s="125"/>
      <c r="G426" s="125"/>
      <c r="H426" s="125"/>
      <c r="I426" s="125"/>
      <c r="J426" s="125"/>
      <c r="K426" s="125"/>
      <c r="L426" s="125"/>
      <c r="M426" s="125"/>
    </row>
    <row r="427" spans="1:13" s="121" customFormat="1" ht="11.25">
      <c r="A427" s="125"/>
      <c r="B427" s="174"/>
      <c r="C427" s="152"/>
      <c r="E427" s="125"/>
      <c r="F427" s="125"/>
      <c r="G427" s="125"/>
      <c r="H427" s="125"/>
      <c r="I427" s="125"/>
      <c r="J427" s="125"/>
      <c r="K427" s="125"/>
      <c r="L427" s="125"/>
      <c r="M427" s="125"/>
    </row>
    <row r="428" spans="1:13" s="121" customFormat="1" ht="11.25">
      <c r="A428" s="125"/>
      <c r="B428" s="174"/>
      <c r="C428" s="152"/>
      <c r="E428" s="125"/>
      <c r="F428" s="125"/>
      <c r="G428" s="125"/>
      <c r="H428" s="125"/>
      <c r="I428" s="125"/>
      <c r="J428" s="125"/>
      <c r="K428" s="125"/>
      <c r="L428" s="125"/>
      <c r="M428" s="125"/>
    </row>
    <row r="429" spans="1:13" s="121" customFormat="1" ht="11.25">
      <c r="A429" s="125"/>
      <c r="B429" s="174"/>
      <c r="C429" s="152"/>
      <c r="E429" s="125"/>
      <c r="F429" s="125"/>
      <c r="G429" s="125"/>
      <c r="H429" s="125"/>
      <c r="I429" s="125"/>
      <c r="J429" s="125"/>
      <c r="K429" s="125"/>
      <c r="L429" s="125"/>
      <c r="M429" s="125"/>
    </row>
    <row r="430" spans="1:13" s="121" customFormat="1" ht="11.25">
      <c r="A430" s="125"/>
      <c r="B430" s="174"/>
      <c r="C430" s="152"/>
      <c r="E430" s="125"/>
      <c r="F430" s="125"/>
      <c r="G430" s="125"/>
      <c r="H430" s="125"/>
      <c r="I430" s="125"/>
      <c r="J430" s="125"/>
      <c r="K430" s="125"/>
      <c r="L430" s="125"/>
      <c r="M430" s="125"/>
    </row>
    <row r="431" spans="1:13" s="121" customFormat="1" ht="11.25">
      <c r="A431" s="125"/>
      <c r="B431" s="174"/>
      <c r="C431" s="152"/>
      <c r="E431" s="125"/>
      <c r="F431" s="125"/>
      <c r="G431" s="125"/>
      <c r="H431" s="125"/>
      <c r="I431" s="125"/>
      <c r="J431" s="125"/>
      <c r="K431" s="125"/>
      <c r="L431" s="125"/>
      <c r="M431" s="125"/>
    </row>
    <row r="432" spans="1:13" s="121" customFormat="1" ht="11.25">
      <c r="A432" s="125"/>
      <c r="B432" s="174"/>
      <c r="C432" s="152"/>
      <c r="E432" s="125"/>
      <c r="F432" s="125"/>
      <c r="G432" s="125"/>
      <c r="H432" s="125"/>
      <c r="I432" s="125"/>
      <c r="J432" s="125"/>
      <c r="K432" s="125"/>
      <c r="L432" s="125"/>
      <c r="M432" s="125"/>
    </row>
    <row r="433" spans="1:13" s="121" customFormat="1" ht="11.25">
      <c r="A433" s="125"/>
      <c r="B433" s="174"/>
      <c r="C433" s="152"/>
      <c r="E433" s="125"/>
      <c r="F433" s="125"/>
      <c r="G433" s="125"/>
      <c r="H433" s="125"/>
      <c r="I433" s="125"/>
      <c r="J433" s="125"/>
      <c r="K433" s="125"/>
      <c r="L433" s="125"/>
      <c r="M433" s="125"/>
    </row>
    <row r="434" spans="1:13" s="121" customFormat="1" ht="11.25">
      <c r="A434" s="125"/>
      <c r="B434" s="174"/>
      <c r="C434" s="152"/>
      <c r="E434" s="125"/>
      <c r="F434" s="125"/>
      <c r="G434" s="125"/>
      <c r="H434" s="125"/>
      <c r="I434" s="125"/>
      <c r="J434" s="125"/>
      <c r="K434" s="125"/>
      <c r="L434" s="125"/>
      <c r="M434" s="125"/>
    </row>
    <row r="435" spans="1:13" s="121" customFormat="1" ht="11.25">
      <c r="A435" s="125"/>
      <c r="B435" s="174"/>
      <c r="C435" s="152"/>
      <c r="E435" s="125"/>
      <c r="F435" s="125"/>
      <c r="G435" s="125"/>
      <c r="H435" s="125"/>
      <c r="I435" s="125"/>
      <c r="J435" s="125"/>
      <c r="K435" s="125"/>
      <c r="L435" s="125"/>
      <c r="M435" s="125"/>
    </row>
    <row r="436" spans="1:13" s="121" customFormat="1" ht="11.25">
      <c r="A436" s="125"/>
      <c r="B436" s="174"/>
      <c r="C436" s="152"/>
      <c r="E436" s="125"/>
      <c r="F436" s="125"/>
      <c r="G436" s="125"/>
      <c r="H436" s="125"/>
      <c r="I436" s="125"/>
      <c r="J436" s="125"/>
      <c r="K436" s="125"/>
      <c r="L436" s="125"/>
      <c r="M436" s="125"/>
    </row>
    <row r="437" spans="1:13" s="121" customFormat="1" ht="11.25">
      <c r="A437" s="125"/>
      <c r="B437" s="174"/>
      <c r="C437" s="152"/>
      <c r="E437" s="125"/>
      <c r="F437" s="125"/>
      <c r="G437" s="125"/>
      <c r="H437" s="125"/>
      <c r="I437" s="125"/>
      <c r="J437" s="125"/>
      <c r="K437" s="125"/>
      <c r="L437" s="125"/>
      <c r="M437" s="125"/>
    </row>
    <row r="438" spans="1:13" s="121" customFormat="1" ht="11.25">
      <c r="A438" s="125"/>
      <c r="B438" s="174"/>
      <c r="C438" s="152"/>
      <c r="E438" s="125"/>
      <c r="F438" s="125"/>
      <c r="G438" s="125"/>
      <c r="H438" s="125"/>
      <c r="I438" s="125"/>
      <c r="J438" s="125"/>
      <c r="K438" s="125"/>
      <c r="L438" s="125"/>
      <c r="M438" s="125"/>
    </row>
    <row r="439" spans="1:13" s="121" customFormat="1" ht="11.25">
      <c r="A439" s="125"/>
      <c r="B439" s="174"/>
      <c r="C439" s="152"/>
      <c r="E439" s="125"/>
      <c r="F439" s="125"/>
      <c r="G439" s="125"/>
      <c r="H439" s="125"/>
      <c r="I439" s="125"/>
      <c r="J439" s="125"/>
      <c r="K439" s="125"/>
      <c r="L439" s="125"/>
      <c r="M439" s="125"/>
    </row>
    <row r="440" spans="1:13" s="121" customFormat="1" ht="11.25">
      <c r="A440" s="125"/>
      <c r="B440" s="174"/>
      <c r="C440" s="152"/>
      <c r="E440" s="125"/>
      <c r="F440" s="125"/>
      <c r="G440" s="125"/>
      <c r="H440" s="125"/>
      <c r="I440" s="125"/>
      <c r="J440" s="125"/>
      <c r="K440" s="125"/>
      <c r="L440" s="125"/>
      <c r="M440" s="125"/>
    </row>
    <row r="441" spans="1:13" s="121" customFormat="1" ht="11.25">
      <c r="A441" s="125"/>
      <c r="B441" s="174"/>
      <c r="C441" s="152"/>
      <c r="E441" s="125"/>
      <c r="F441" s="125"/>
      <c r="G441" s="125"/>
      <c r="H441" s="125"/>
      <c r="I441" s="125"/>
      <c r="J441" s="125"/>
      <c r="K441" s="125"/>
      <c r="L441" s="125"/>
      <c r="M441" s="125"/>
    </row>
    <row r="442" spans="1:13" s="121" customFormat="1" ht="11.25">
      <c r="A442" s="125"/>
      <c r="B442" s="174"/>
      <c r="C442" s="152"/>
      <c r="E442" s="125"/>
      <c r="F442" s="125"/>
      <c r="G442" s="125"/>
      <c r="H442" s="125"/>
      <c r="I442" s="125"/>
      <c r="J442" s="125"/>
      <c r="K442" s="125"/>
      <c r="L442" s="125"/>
      <c r="M442" s="125"/>
    </row>
    <row r="443" spans="1:13" s="121" customFormat="1" ht="11.25">
      <c r="A443" s="125"/>
      <c r="B443" s="174"/>
      <c r="C443" s="152"/>
      <c r="E443" s="125"/>
      <c r="F443" s="125"/>
      <c r="G443" s="125"/>
      <c r="H443" s="125"/>
      <c r="I443" s="125"/>
      <c r="J443" s="125"/>
      <c r="K443" s="125"/>
      <c r="L443" s="125"/>
      <c r="M443" s="125"/>
    </row>
    <row r="444" spans="1:13" s="121" customFormat="1" ht="11.25">
      <c r="A444" s="125"/>
      <c r="B444" s="174"/>
      <c r="C444" s="152"/>
      <c r="E444" s="125"/>
      <c r="F444" s="125"/>
      <c r="G444" s="125"/>
      <c r="H444" s="125"/>
      <c r="I444" s="125"/>
      <c r="J444" s="125"/>
      <c r="K444" s="125"/>
      <c r="L444" s="125"/>
      <c r="M444" s="125"/>
    </row>
    <row r="445" spans="1:13" s="121" customFormat="1" ht="11.25">
      <c r="A445" s="125"/>
      <c r="B445" s="174"/>
      <c r="C445" s="152"/>
      <c r="E445" s="125"/>
      <c r="F445" s="125"/>
      <c r="G445" s="125"/>
      <c r="H445" s="125"/>
      <c r="I445" s="125"/>
      <c r="J445" s="125"/>
      <c r="K445" s="125"/>
      <c r="L445" s="125"/>
      <c r="M445" s="125"/>
    </row>
    <row r="446" spans="1:13" s="121" customFormat="1" ht="11.25">
      <c r="A446" s="125"/>
      <c r="B446" s="174"/>
      <c r="C446" s="152"/>
      <c r="E446" s="125"/>
      <c r="F446" s="125"/>
      <c r="G446" s="125"/>
      <c r="H446" s="125"/>
      <c r="I446" s="125"/>
      <c r="J446" s="125"/>
      <c r="K446" s="125"/>
      <c r="L446" s="125"/>
      <c r="M446" s="125"/>
    </row>
    <row r="447" spans="1:13" s="121" customFormat="1" ht="11.25">
      <c r="A447" s="125"/>
      <c r="B447" s="174"/>
      <c r="C447" s="152"/>
      <c r="E447" s="125"/>
      <c r="F447" s="125"/>
      <c r="G447" s="125"/>
      <c r="H447" s="125"/>
      <c r="I447" s="125"/>
      <c r="J447" s="125"/>
      <c r="K447" s="125"/>
      <c r="L447" s="125"/>
      <c r="M447" s="125"/>
    </row>
    <row r="448" spans="1:13" s="121" customFormat="1" ht="11.25">
      <c r="A448" s="125"/>
      <c r="B448" s="174"/>
      <c r="C448" s="152"/>
      <c r="E448" s="125"/>
      <c r="F448" s="125"/>
      <c r="G448" s="125"/>
      <c r="H448" s="125"/>
      <c r="I448" s="125"/>
      <c r="J448" s="125"/>
      <c r="K448" s="125"/>
      <c r="L448" s="125"/>
      <c r="M448" s="125"/>
    </row>
    <row r="449" spans="1:13" s="121" customFormat="1" ht="11.25">
      <c r="A449" s="125"/>
      <c r="B449" s="174"/>
      <c r="C449" s="152"/>
      <c r="E449" s="125"/>
      <c r="F449" s="125"/>
      <c r="G449" s="125"/>
      <c r="H449" s="125"/>
      <c r="I449" s="125"/>
      <c r="J449" s="125"/>
      <c r="K449" s="125"/>
      <c r="L449" s="125"/>
      <c r="M449" s="125"/>
    </row>
    <row r="450" spans="1:13" s="121" customFormat="1" ht="11.25">
      <c r="A450" s="125"/>
      <c r="B450" s="174"/>
      <c r="C450" s="152"/>
      <c r="E450" s="125"/>
      <c r="F450" s="125"/>
      <c r="G450" s="125"/>
      <c r="H450" s="125"/>
      <c r="I450" s="125"/>
      <c r="J450" s="125"/>
      <c r="K450" s="125"/>
      <c r="L450" s="125"/>
      <c r="M450" s="125"/>
    </row>
    <row r="451" spans="1:13" s="121" customFormat="1" ht="11.25">
      <c r="A451" s="125"/>
      <c r="B451" s="174"/>
      <c r="C451" s="152"/>
      <c r="E451" s="125"/>
      <c r="F451" s="125"/>
      <c r="G451" s="125"/>
      <c r="H451" s="125"/>
      <c r="I451" s="125"/>
      <c r="J451" s="125"/>
      <c r="K451" s="125"/>
      <c r="L451" s="125"/>
      <c r="M451" s="125"/>
    </row>
    <row r="452" spans="1:13" s="121" customFormat="1" ht="11.25">
      <c r="A452" s="125"/>
      <c r="B452" s="174"/>
      <c r="C452" s="152"/>
      <c r="E452" s="125"/>
      <c r="F452" s="125"/>
      <c r="G452" s="125"/>
      <c r="H452" s="125"/>
      <c r="I452" s="125"/>
      <c r="J452" s="125"/>
      <c r="K452" s="125"/>
      <c r="L452" s="125"/>
      <c r="M452" s="125"/>
    </row>
    <row r="453" spans="1:13" s="121" customFormat="1" ht="11.25">
      <c r="A453" s="125"/>
      <c r="B453" s="174"/>
      <c r="C453" s="152"/>
      <c r="E453" s="125"/>
      <c r="F453" s="125"/>
      <c r="G453" s="125"/>
      <c r="H453" s="125"/>
      <c r="I453" s="125"/>
      <c r="J453" s="125"/>
      <c r="K453" s="125"/>
      <c r="L453" s="125"/>
      <c r="M453" s="125"/>
    </row>
    <row r="454" spans="1:13" s="121" customFormat="1" ht="11.25">
      <c r="A454" s="125"/>
      <c r="B454" s="174"/>
      <c r="C454" s="152"/>
      <c r="E454" s="125"/>
      <c r="F454" s="125"/>
      <c r="G454" s="125"/>
      <c r="H454" s="125"/>
      <c r="I454" s="125"/>
      <c r="J454" s="125"/>
      <c r="K454" s="125"/>
      <c r="L454" s="125"/>
      <c r="M454" s="125"/>
    </row>
    <row r="455" spans="1:13" s="121" customFormat="1" ht="11.25">
      <c r="A455" s="125"/>
      <c r="B455" s="174"/>
      <c r="C455" s="152"/>
      <c r="E455" s="125"/>
      <c r="F455" s="125"/>
      <c r="G455" s="125"/>
      <c r="H455" s="125"/>
      <c r="I455" s="125"/>
      <c r="J455" s="125"/>
      <c r="K455" s="125"/>
      <c r="L455" s="125"/>
      <c r="M455" s="125"/>
    </row>
    <row r="456" spans="1:13" s="121" customFormat="1" ht="11.25">
      <c r="A456" s="125"/>
      <c r="B456" s="174"/>
      <c r="C456" s="152"/>
      <c r="E456" s="125"/>
      <c r="F456" s="125"/>
      <c r="G456" s="125"/>
      <c r="H456" s="125"/>
      <c r="I456" s="125"/>
      <c r="J456" s="125"/>
      <c r="K456" s="125"/>
      <c r="L456" s="125"/>
      <c r="M456" s="125"/>
    </row>
    <row r="457" spans="1:13" s="121" customFormat="1" ht="11.25">
      <c r="A457" s="125"/>
      <c r="B457" s="174"/>
      <c r="C457" s="152"/>
      <c r="E457" s="125"/>
      <c r="F457" s="125"/>
      <c r="G457" s="125"/>
      <c r="H457" s="125"/>
      <c r="I457" s="125"/>
      <c r="J457" s="125"/>
      <c r="K457" s="125"/>
      <c r="L457" s="125"/>
      <c r="M457" s="125"/>
    </row>
    <row r="458" spans="1:13" s="121" customFormat="1" ht="11.25">
      <c r="A458" s="125"/>
      <c r="B458" s="174"/>
      <c r="C458" s="152"/>
      <c r="E458" s="125"/>
      <c r="F458" s="125"/>
      <c r="G458" s="125"/>
      <c r="H458" s="125"/>
      <c r="I458" s="125"/>
      <c r="J458" s="125"/>
      <c r="K458" s="125"/>
      <c r="L458" s="125"/>
      <c r="M458" s="125"/>
    </row>
    <row r="459" spans="1:13" s="121" customFormat="1" ht="11.25">
      <c r="A459" s="125"/>
      <c r="B459" s="174"/>
      <c r="C459" s="152"/>
      <c r="E459" s="125"/>
      <c r="F459" s="125"/>
      <c r="G459" s="125"/>
      <c r="H459" s="125"/>
      <c r="I459" s="125"/>
      <c r="J459" s="125"/>
      <c r="K459" s="125"/>
      <c r="L459" s="125"/>
      <c r="M459" s="125"/>
    </row>
    <row r="460" spans="1:13" s="121" customFormat="1" ht="11.25">
      <c r="A460" s="125"/>
      <c r="B460" s="174"/>
      <c r="C460" s="152"/>
      <c r="E460" s="125"/>
      <c r="F460" s="125"/>
      <c r="G460" s="125"/>
      <c r="H460" s="125"/>
      <c r="I460" s="125"/>
      <c r="J460" s="125"/>
      <c r="K460" s="125"/>
      <c r="L460" s="125"/>
      <c r="M460" s="125"/>
    </row>
    <row r="461" spans="1:13" s="121" customFormat="1" ht="11.25">
      <c r="A461" s="125"/>
      <c r="B461" s="174"/>
      <c r="C461" s="152"/>
      <c r="E461" s="125"/>
      <c r="F461" s="125"/>
      <c r="G461" s="125"/>
      <c r="H461" s="125"/>
      <c r="I461" s="125"/>
      <c r="J461" s="125"/>
      <c r="K461" s="125"/>
      <c r="L461" s="125"/>
      <c r="M461" s="125"/>
    </row>
    <row r="462" spans="1:13" s="121" customFormat="1" ht="11.25">
      <c r="A462" s="125"/>
      <c r="B462" s="174"/>
      <c r="C462" s="152"/>
      <c r="E462" s="125"/>
      <c r="F462" s="125"/>
      <c r="G462" s="125"/>
      <c r="H462" s="125"/>
      <c r="I462" s="125"/>
      <c r="J462" s="125"/>
      <c r="K462" s="125"/>
      <c r="L462" s="125"/>
      <c r="M462" s="125"/>
    </row>
    <row r="463" spans="1:13" s="121" customFormat="1" ht="11.25">
      <c r="A463" s="125"/>
      <c r="B463" s="174"/>
      <c r="C463" s="152"/>
      <c r="E463" s="125"/>
      <c r="F463" s="125"/>
      <c r="G463" s="125"/>
      <c r="H463" s="125"/>
      <c r="I463" s="125"/>
      <c r="J463" s="125"/>
      <c r="K463" s="125"/>
      <c r="L463" s="125"/>
      <c r="M463" s="125"/>
    </row>
    <row r="464" spans="1:13" s="121" customFormat="1" ht="11.25">
      <c r="A464" s="125"/>
      <c r="B464" s="174"/>
      <c r="C464" s="152"/>
      <c r="E464" s="125"/>
      <c r="F464" s="125"/>
      <c r="G464" s="125"/>
      <c r="H464" s="125"/>
      <c r="I464" s="125"/>
      <c r="J464" s="125"/>
      <c r="K464" s="125"/>
      <c r="L464" s="125"/>
      <c r="M464" s="125"/>
    </row>
    <row r="465" spans="1:13" s="121" customFormat="1" ht="11.25">
      <c r="A465" s="125"/>
      <c r="B465" s="174"/>
      <c r="C465" s="152"/>
      <c r="E465" s="125"/>
      <c r="F465" s="125"/>
      <c r="G465" s="125"/>
      <c r="H465" s="125"/>
      <c r="I465" s="125"/>
      <c r="J465" s="125"/>
      <c r="K465" s="125"/>
      <c r="L465" s="125"/>
      <c r="M465" s="125"/>
    </row>
    <row r="466" spans="1:13" s="121" customFormat="1" ht="11.25">
      <c r="A466" s="125"/>
      <c r="B466" s="174"/>
      <c r="C466" s="152"/>
      <c r="E466" s="125"/>
      <c r="F466" s="125"/>
      <c r="G466" s="125"/>
      <c r="H466" s="125"/>
      <c r="I466" s="125"/>
      <c r="J466" s="125"/>
      <c r="K466" s="125"/>
      <c r="L466" s="125"/>
      <c r="M466" s="125"/>
    </row>
  </sheetData>
  <sheetProtection/>
  <mergeCells count="14">
    <mergeCell ref="A304:L304"/>
    <mergeCell ref="F1:M5"/>
    <mergeCell ref="A14:A16"/>
    <mergeCell ref="B14:B16"/>
    <mergeCell ref="C14:C16"/>
    <mergeCell ref="D14:D16"/>
    <mergeCell ref="E15:F15"/>
    <mergeCell ref="G15:H15"/>
    <mergeCell ref="E14:M14"/>
    <mergeCell ref="I15:I16"/>
    <mergeCell ref="J15:J16"/>
    <mergeCell ref="K15:K16"/>
    <mergeCell ref="L15:L16"/>
    <mergeCell ref="M15:M1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/>
  <dimension ref="A1:AE920"/>
  <sheetViews>
    <sheetView zoomScalePageLayoutView="0" workbookViewId="0" topLeftCell="A4">
      <pane xSplit="4" ySplit="11" topLeftCell="F45" activePane="bottomRight" state="frozen"/>
      <selection pane="topLeft" activeCell="R9" sqref="R9"/>
      <selection pane="topRight" activeCell="R9" sqref="R9"/>
      <selection pane="bottomLeft" activeCell="R9" sqref="R9"/>
      <selection pane="bottomRight" activeCell="F50" sqref="F50"/>
    </sheetView>
  </sheetViews>
  <sheetFormatPr defaultColWidth="11.421875" defaultRowHeight="12.75"/>
  <cols>
    <col min="1" max="1" width="11.421875" style="7" customWidth="1"/>
    <col min="2" max="2" width="11.421875" style="24" customWidth="1"/>
    <col min="3" max="3" width="9.421875" style="31" customWidth="1"/>
    <col min="4" max="4" width="41.8515625" style="0" customWidth="1"/>
    <col min="5" max="13" width="16.7109375" style="24" customWidth="1"/>
    <col min="15" max="15" width="9.421875" style="0" customWidth="1"/>
    <col min="17" max="17" width="9.421875" style="0" customWidth="1"/>
    <col min="18" max="18" width="16.421875" style="0" customWidth="1"/>
    <col min="21" max="21" width="11.7109375" style="0" bestFit="1" customWidth="1"/>
    <col min="23" max="31" width="11.421875" style="3" customWidth="1"/>
  </cols>
  <sheetData>
    <row r="1" spans="1:13" s="2" customFormat="1" ht="11.25">
      <c r="A1" s="6"/>
      <c r="B1" s="19"/>
      <c r="C1" s="27"/>
      <c r="E1" s="19"/>
      <c r="F1" s="19"/>
      <c r="G1" s="19"/>
      <c r="H1" s="19"/>
      <c r="I1" s="19"/>
      <c r="J1" s="19"/>
      <c r="K1" s="19"/>
      <c r="L1" s="19"/>
      <c r="M1" s="19"/>
    </row>
    <row r="2" spans="1:13" s="2" customFormat="1" ht="11.25">
      <c r="A2" s="6"/>
      <c r="B2" s="19"/>
      <c r="C2" s="27"/>
      <c r="E2" s="19"/>
      <c r="F2" s="19"/>
      <c r="G2" s="19"/>
      <c r="H2" s="19"/>
      <c r="I2" s="19"/>
      <c r="J2" s="19"/>
      <c r="K2" s="19"/>
      <c r="L2" s="19"/>
      <c r="M2" s="19"/>
    </row>
    <row r="3" spans="1:13" s="2" customFormat="1" ht="11.25">
      <c r="A3" s="6"/>
      <c r="B3" s="19"/>
      <c r="C3" s="27"/>
      <c r="E3" s="19"/>
      <c r="F3" s="19"/>
      <c r="G3" s="19"/>
      <c r="H3" s="19"/>
      <c r="I3" s="19"/>
      <c r="J3" s="19"/>
      <c r="K3" s="19"/>
      <c r="L3" s="19"/>
      <c r="M3" s="19"/>
    </row>
    <row r="4" spans="1:13" s="2" customFormat="1" ht="11.25">
      <c r="A4" s="6"/>
      <c r="B4" s="19"/>
      <c r="C4" s="27"/>
      <c r="E4" s="19"/>
      <c r="F4" s="19"/>
      <c r="G4" s="19"/>
      <c r="H4" s="19"/>
      <c r="I4" s="19"/>
      <c r="J4" s="19"/>
      <c r="K4" s="19"/>
      <c r="L4" s="19"/>
      <c r="M4" s="19"/>
    </row>
    <row r="5" spans="1:31" s="1" customFormat="1" ht="11.25">
      <c r="A5" s="6"/>
      <c r="B5" s="19"/>
      <c r="C5" s="27"/>
      <c r="D5" s="2"/>
      <c r="E5" s="19"/>
      <c r="F5" s="19"/>
      <c r="G5" s="19"/>
      <c r="H5" s="19"/>
      <c r="I5" s="19"/>
      <c r="J5" s="19"/>
      <c r="K5" s="19"/>
      <c r="L5" s="19"/>
      <c r="M5" s="19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s="1" customFormat="1" ht="11.25">
      <c r="A6" s="6"/>
      <c r="B6" s="19"/>
      <c r="C6" s="27"/>
      <c r="D6" s="2"/>
      <c r="E6" s="19"/>
      <c r="F6" s="19"/>
      <c r="G6" s="19"/>
      <c r="H6" s="19"/>
      <c r="I6" s="19"/>
      <c r="J6" s="19"/>
      <c r="K6" s="19"/>
      <c r="L6" s="19"/>
      <c r="M6" s="19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22" ht="15.75">
      <c r="A7" s="4" t="s">
        <v>22</v>
      </c>
      <c r="B7" s="19"/>
      <c r="C7" s="27"/>
      <c r="D7" s="2"/>
      <c r="E7" s="19"/>
      <c r="F7" s="19"/>
      <c r="G7" s="19"/>
      <c r="H7" s="19"/>
      <c r="I7" s="19"/>
      <c r="J7" s="19"/>
      <c r="K7" s="19"/>
      <c r="L7" s="19"/>
      <c r="M7" s="19"/>
      <c r="N7" s="2"/>
      <c r="O7" s="2"/>
      <c r="P7" s="2"/>
      <c r="Q7" s="2"/>
      <c r="R7" s="2"/>
      <c r="S7" s="2"/>
      <c r="T7" s="2"/>
      <c r="U7" s="2"/>
      <c r="V7" s="2"/>
    </row>
    <row r="8" spans="1:22" ht="15.75">
      <c r="A8" s="4" t="s">
        <v>17</v>
      </c>
      <c r="B8" s="19"/>
      <c r="C8" s="27"/>
      <c r="D8" s="2"/>
      <c r="E8" s="19"/>
      <c r="F8" s="19"/>
      <c r="G8" s="19"/>
      <c r="H8" s="19"/>
      <c r="I8" s="19"/>
      <c r="J8" s="19"/>
      <c r="K8" s="19"/>
      <c r="L8" s="19"/>
      <c r="M8" s="19"/>
      <c r="N8" s="2"/>
      <c r="O8" s="2"/>
      <c r="P8" s="2"/>
      <c r="Q8" s="2"/>
      <c r="R8" s="2"/>
      <c r="S8" s="2"/>
      <c r="T8" s="2"/>
      <c r="U8" s="2"/>
      <c r="V8" s="2"/>
    </row>
    <row r="9" spans="1:22" ht="15.75">
      <c r="A9" s="4" t="s">
        <v>49</v>
      </c>
      <c r="B9" s="19"/>
      <c r="C9" s="27"/>
      <c r="D9" s="2"/>
      <c r="E9" s="19"/>
      <c r="F9" s="19"/>
      <c r="G9" s="19"/>
      <c r="H9" s="19"/>
      <c r="I9" s="19"/>
      <c r="J9" s="19"/>
      <c r="K9" s="19"/>
      <c r="L9" s="19"/>
      <c r="M9" s="19"/>
      <c r="N9" s="2"/>
      <c r="O9" s="2"/>
      <c r="P9" s="2"/>
      <c r="Q9" s="2"/>
      <c r="R9" s="2"/>
      <c r="S9" s="2"/>
      <c r="T9" s="2"/>
      <c r="U9" s="2"/>
      <c r="V9" s="2"/>
    </row>
    <row r="10" spans="1:22" ht="15.75">
      <c r="A10" s="12" t="s">
        <v>51</v>
      </c>
      <c r="B10" s="20"/>
      <c r="C10" s="28"/>
      <c r="D10" s="14"/>
      <c r="E10" s="20"/>
      <c r="F10" s="20"/>
      <c r="G10" s="20"/>
      <c r="H10" s="20"/>
      <c r="I10" s="20"/>
      <c r="J10" s="20"/>
      <c r="K10" s="20"/>
      <c r="L10" s="20"/>
      <c r="M10" s="20"/>
      <c r="N10" s="14"/>
      <c r="O10" s="14"/>
      <c r="P10" s="14"/>
      <c r="Q10" s="14"/>
      <c r="R10" s="14"/>
      <c r="S10" s="14"/>
      <c r="T10" s="14"/>
      <c r="U10" s="14"/>
      <c r="V10" s="14"/>
    </row>
    <row r="11" spans="1:22" ht="13.5" thickBot="1">
      <c r="A11" s="10"/>
      <c r="B11" s="21"/>
      <c r="C11" s="29"/>
      <c r="D11" s="11"/>
      <c r="E11" s="21"/>
      <c r="F11" s="21"/>
      <c r="G11" s="21"/>
      <c r="H11" s="21"/>
      <c r="I11" s="21"/>
      <c r="J11" s="21"/>
      <c r="K11" s="21"/>
      <c r="L11" s="21"/>
      <c r="M11" s="21"/>
      <c r="N11" s="11"/>
      <c r="O11" s="11"/>
      <c r="P11" s="11"/>
      <c r="Q11" s="11"/>
      <c r="R11" s="11"/>
      <c r="S11" s="11"/>
      <c r="T11" s="11"/>
      <c r="U11" s="11"/>
      <c r="V11" s="11"/>
    </row>
    <row r="12" spans="1:23" ht="21.75" customHeight="1" thickBot="1">
      <c r="A12" s="315" t="s">
        <v>24</v>
      </c>
      <c r="B12" s="324" t="s">
        <v>25</v>
      </c>
      <c r="C12" s="325" t="s">
        <v>23</v>
      </c>
      <c r="D12" s="326" t="s">
        <v>26</v>
      </c>
      <c r="E12" s="324" t="s">
        <v>33</v>
      </c>
      <c r="F12" s="324"/>
      <c r="G12" s="324"/>
      <c r="H12" s="324"/>
      <c r="I12" s="324"/>
      <c r="J12" s="324"/>
      <c r="K12" s="324"/>
      <c r="L12" s="324"/>
      <c r="M12" s="327"/>
      <c r="N12" s="326" t="s">
        <v>20</v>
      </c>
      <c r="O12" s="326"/>
      <c r="P12" s="326"/>
      <c r="Q12" s="326"/>
      <c r="R12" s="326"/>
      <c r="S12" s="326"/>
      <c r="T12" s="326"/>
      <c r="U12" s="326"/>
      <c r="V12" s="313"/>
      <c r="W12" s="5"/>
    </row>
    <row r="13" spans="1:23" ht="13.5" thickBot="1">
      <c r="A13" s="315"/>
      <c r="B13" s="324"/>
      <c r="C13" s="325"/>
      <c r="D13" s="326"/>
      <c r="E13" s="328" t="s">
        <v>18</v>
      </c>
      <c r="F13" s="328"/>
      <c r="G13" s="329" t="s">
        <v>19</v>
      </c>
      <c r="H13" s="330"/>
      <c r="I13" s="331" t="s">
        <v>21</v>
      </c>
      <c r="J13" s="333" t="s">
        <v>29</v>
      </c>
      <c r="K13" s="333" t="s">
        <v>30</v>
      </c>
      <c r="L13" s="333" t="s">
        <v>31</v>
      </c>
      <c r="M13" s="333" t="s">
        <v>32</v>
      </c>
      <c r="N13" s="312" t="s">
        <v>18</v>
      </c>
      <c r="O13" s="339"/>
      <c r="P13" s="311" t="s">
        <v>19</v>
      </c>
      <c r="Q13" s="312"/>
      <c r="R13" s="316" t="s">
        <v>21</v>
      </c>
      <c r="S13" s="335" t="s">
        <v>29</v>
      </c>
      <c r="T13" s="335" t="s">
        <v>30</v>
      </c>
      <c r="U13" s="335" t="s">
        <v>31</v>
      </c>
      <c r="V13" s="337" t="s">
        <v>32</v>
      </c>
      <c r="W13" s="5"/>
    </row>
    <row r="14" spans="1:23" ht="13.5" thickBot="1">
      <c r="A14" s="315"/>
      <c r="B14" s="324"/>
      <c r="C14" s="325"/>
      <c r="D14" s="326"/>
      <c r="E14" s="25" t="s">
        <v>28</v>
      </c>
      <c r="F14" s="26" t="s">
        <v>27</v>
      </c>
      <c r="G14" s="25" t="s">
        <v>28</v>
      </c>
      <c r="H14" s="26" t="s">
        <v>27</v>
      </c>
      <c r="I14" s="332"/>
      <c r="J14" s="334"/>
      <c r="K14" s="334"/>
      <c r="L14" s="334"/>
      <c r="M14" s="334"/>
      <c r="N14" s="15" t="s">
        <v>28</v>
      </c>
      <c r="O14" s="16" t="s">
        <v>27</v>
      </c>
      <c r="P14" s="15" t="s">
        <v>28</v>
      </c>
      <c r="Q14" s="16" t="s">
        <v>27</v>
      </c>
      <c r="R14" s="317"/>
      <c r="S14" s="336"/>
      <c r="T14" s="336"/>
      <c r="U14" s="336"/>
      <c r="V14" s="338"/>
      <c r="W14" s="5"/>
    </row>
    <row r="15" spans="1:22" ht="12.75">
      <c r="A15" s="8">
        <v>2004</v>
      </c>
      <c r="B15" s="22">
        <v>1</v>
      </c>
      <c r="C15" s="18">
        <v>1500</v>
      </c>
      <c r="D15" s="17" t="s">
        <v>34</v>
      </c>
      <c r="E15" s="49" t="s">
        <v>35</v>
      </c>
      <c r="F15" s="49" t="s">
        <v>35</v>
      </c>
      <c r="G15" s="49" t="s">
        <v>35</v>
      </c>
      <c r="H15" s="49" t="s">
        <v>35</v>
      </c>
      <c r="I15" s="51" t="s">
        <v>35</v>
      </c>
      <c r="J15" s="49" t="s">
        <v>35</v>
      </c>
      <c r="K15" s="49" t="s">
        <v>35</v>
      </c>
      <c r="L15" s="49" t="s">
        <v>35</v>
      </c>
      <c r="M15" s="50" t="s">
        <v>35</v>
      </c>
      <c r="N15" s="48" t="s">
        <v>35</v>
      </c>
      <c r="O15" s="32" t="s">
        <v>35</v>
      </c>
      <c r="P15" s="33" t="s">
        <v>35</v>
      </c>
      <c r="Q15" s="32" t="s">
        <v>35</v>
      </c>
      <c r="R15" s="34" t="s">
        <v>35</v>
      </c>
      <c r="S15" s="33" t="s">
        <v>35</v>
      </c>
      <c r="T15" s="33" t="s">
        <v>35</v>
      </c>
      <c r="U15" s="32" t="s">
        <v>35</v>
      </c>
      <c r="V15" s="33" t="s">
        <v>35</v>
      </c>
    </row>
    <row r="16" spans="1:22" ht="12.75">
      <c r="A16" s="57">
        <v>2004</v>
      </c>
      <c r="B16" s="58">
        <v>2</v>
      </c>
      <c r="C16" s="59">
        <v>1500</v>
      </c>
      <c r="D16" s="60" t="s">
        <v>34</v>
      </c>
      <c r="E16" s="61" t="s">
        <v>35</v>
      </c>
      <c r="F16" s="61" t="s">
        <v>35</v>
      </c>
      <c r="G16" s="61" t="s">
        <v>35</v>
      </c>
      <c r="H16" s="61" t="s">
        <v>35</v>
      </c>
      <c r="I16" s="62" t="s">
        <v>35</v>
      </c>
      <c r="J16" s="61" t="s">
        <v>35</v>
      </c>
      <c r="K16" s="61" t="s">
        <v>35</v>
      </c>
      <c r="L16" s="61" t="s">
        <v>35</v>
      </c>
      <c r="M16" s="63" t="s">
        <v>35</v>
      </c>
      <c r="N16" s="64" t="s">
        <v>35</v>
      </c>
      <c r="O16" s="65" t="s">
        <v>35</v>
      </c>
      <c r="P16" s="64" t="s">
        <v>35</v>
      </c>
      <c r="Q16" s="65" t="s">
        <v>35</v>
      </c>
      <c r="R16" s="66" t="s">
        <v>35</v>
      </c>
      <c r="S16" s="64" t="s">
        <v>35</v>
      </c>
      <c r="T16" s="64" t="s">
        <v>35</v>
      </c>
      <c r="U16" s="65" t="s">
        <v>35</v>
      </c>
      <c r="V16" s="67" t="s">
        <v>35</v>
      </c>
    </row>
    <row r="17" spans="1:22" ht="12.75">
      <c r="A17" s="68">
        <v>2004</v>
      </c>
      <c r="B17" s="69">
        <v>3</v>
      </c>
      <c r="C17" s="70">
        <v>1500</v>
      </c>
      <c r="D17" s="71" t="s">
        <v>34</v>
      </c>
      <c r="E17" s="72" t="s">
        <v>35</v>
      </c>
      <c r="F17" s="72" t="s">
        <v>35</v>
      </c>
      <c r="G17" s="72" t="s">
        <v>35</v>
      </c>
      <c r="H17" s="72" t="s">
        <v>35</v>
      </c>
      <c r="I17" s="73" t="s">
        <v>35</v>
      </c>
      <c r="J17" s="72" t="s">
        <v>35</v>
      </c>
      <c r="K17" s="72" t="s">
        <v>35</v>
      </c>
      <c r="L17" s="72" t="s">
        <v>35</v>
      </c>
      <c r="M17" s="74" t="s">
        <v>35</v>
      </c>
      <c r="N17" s="75" t="s">
        <v>35</v>
      </c>
      <c r="O17" s="76" t="s">
        <v>35</v>
      </c>
      <c r="P17" s="75" t="s">
        <v>35</v>
      </c>
      <c r="Q17" s="76" t="s">
        <v>35</v>
      </c>
      <c r="R17" s="77" t="s">
        <v>35</v>
      </c>
      <c r="S17" s="75" t="s">
        <v>35</v>
      </c>
      <c r="T17" s="75" t="s">
        <v>35</v>
      </c>
      <c r="U17" s="76" t="s">
        <v>35</v>
      </c>
      <c r="V17" s="78" t="s">
        <v>35</v>
      </c>
    </row>
    <row r="18" spans="1:22" ht="12.75">
      <c r="A18" s="79">
        <v>2004</v>
      </c>
      <c r="B18" s="80">
        <v>4</v>
      </c>
      <c r="C18" s="81">
        <v>1500</v>
      </c>
      <c r="D18" s="82" t="s">
        <v>34</v>
      </c>
      <c r="E18" s="83">
        <v>8171399728.419853</v>
      </c>
      <c r="F18" s="83">
        <v>6925918458.523698</v>
      </c>
      <c r="G18" s="83">
        <v>8126531297.635</v>
      </c>
      <c r="H18" s="83">
        <v>6893020655.857039</v>
      </c>
      <c r="I18" s="84">
        <f aca="true" t="shared" si="0" ref="I18:I46">J18+K18</f>
        <v>206806.0905054114</v>
      </c>
      <c r="J18" s="83">
        <v>70083.18651536727</v>
      </c>
      <c r="K18" s="83">
        <v>136722.90399004414</v>
      </c>
      <c r="L18" s="83">
        <v>125450.98506525808</v>
      </c>
      <c r="M18" s="85">
        <v>81355.10544015336</v>
      </c>
      <c r="N18" s="86" t="s">
        <v>35</v>
      </c>
      <c r="O18" s="87" t="s">
        <v>35</v>
      </c>
      <c r="P18" s="86" t="s">
        <v>35</v>
      </c>
      <c r="Q18" s="87" t="s">
        <v>35</v>
      </c>
      <c r="R18" s="88" t="s">
        <v>35</v>
      </c>
      <c r="S18" s="86" t="s">
        <v>35</v>
      </c>
      <c r="T18" s="86" t="s">
        <v>35</v>
      </c>
      <c r="U18" s="87" t="s">
        <v>35</v>
      </c>
      <c r="V18" s="89" t="s">
        <v>35</v>
      </c>
    </row>
    <row r="19" spans="1:22" ht="12.75">
      <c r="A19" s="68">
        <v>2005</v>
      </c>
      <c r="B19" s="69">
        <v>1</v>
      </c>
      <c r="C19" s="70">
        <v>1500</v>
      </c>
      <c r="D19" s="71" t="s">
        <v>34</v>
      </c>
      <c r="E19" s="90">
        <v>8256181283.073566</v>
      </c>
      <c r="F19" s="90">
        <v>6951882826.424056</v>
      </c>
      <c r="G19" s="90">
        <v>8203945542.909324</v>
      </c>
      <c r="H19" s="90">
        <v>6916524714.996708</v>
      </c>
      <c r="I19" s="91">
        <f t="shared" si="0"/>
        <v>207651.39897092682</v>
      </c>
      <c r="J19" s="90">
        <v>69847.2803280187</v>
      </c>
      <c r="K19" s="90">
        <v>137804.1186429081</v>
      </c>
      <c r="L19" s="90">
        <v>125340.93855410983</v>
      </c>
      <c r="M19" s="92">
        <v>82310.46041681699</v>
      </c>
      <c r="N19" s="93" t="s">
        <v>35</v>
      </c>
      <c r="O19" s="76" t="s">
        <v>35</v>
      </c>
      <c r="P19" s="75" t="s">
        <v>35</v>
      </c>
      <c r="Q19" s="76" t="s">
        <v>35</v>
      </c>
      <c r="R19" s="77" t="s">
        <v>35</v>
      </c>
      <c r="S19" s="75" t="s">
        <v>35</v>
      </c>
      <c r="T19" s="75" t="s">
        <v>35</v>
      </c>
      <c r="U19" s="76" t="s">
        <v>35</v>
      </c>
      <c r="V19" s="78" t="s">
        <v>35</v>
      </c>
    </row>
    <row r="20" spans="1:22" ht="12.75">
      <c r="A20" s="79">
        <v>2005</v>
      </c>
      <c r="B20" s="80">
        <v>2</v>
      </c>
      <c r="C20" s="81">
        <v>1500</v>
      </c>
      <c r="D20" s="82" t="s">
        <v>34</v>
      </c>
      <c r="E20" s="83">
        <v>8476424181.007924</v>
      </c>
      <c r="F20" s="83">
        <v>7104769843.465271</v>
      </c>
      <c r="G20" s="83">
        <v>8445301921.370709</v>
      </c>
      <c r="H20" s="83">
        <v>7089993316.963754</v>
      </c>
      <c r="I20" s="84">
        <f t="shared" si="0"/>
        <v>207775.23982700406</v>
      </c>
      <c r="J20" s="83">
        <v>69940.70936837705</v>
      </c>
      <c r="K20" s="83">
        <v>137834.530458627</v>
      </c>
      <c r="L20" s="83">
        <v>124960.36221472682</v>
      </c>
      <c r="M20" s="85">
        <v>82814.87761227723</v>
      </c>
      <c r="N20" s="86" t="s">
        <v>35</v>
      </c>
      <c r="O20" s="87" t="s">
        <v>35</v>
      </c>
      <c r="P20" s="86" t="s">
        <v>35</v>
      </c>
      <c r="Q20" s="87" t="s">
        <v>35</v>
      </c>
      <c r="R20" s="88" t="s">
        <v>35</v>
      </c>
      <c r="S20" s="86" t="s">
        <v>35</v>
      </c>
      <c r="T20" s="86" t="s">
        <v>35</v>
      </c>
      <c r="U20" s="87" t="s">
        <v>35</v>
      </c>
      <c r="V20" s="89" t="s">
        <v>35</v>
      </c>
    </row>
    <row r="21" spans="1:22" ht="12.75">
      <c r="A21" s="68">
        <v>2005</v>
      </c>
      <c r="B21" s="69">
        <v>3</v>
      </c>
      <c r="C21" s="70">
        <v>1500</v>
      </c>
      <c r="D21" s="71" t="s">
        <v>34</v>
      </c>
      <c r="E21" s="90">
        <v>8639419506.785305</v>
      </c>
      <c r="F21" s="90">
        <v>7214850037.684797</v>
      </c>
      <c r="G21" s="90">
        <v>8607634166.412394</v>
      </c>
      <c r="H21" s="90">
        <v>7198527520.644417</v>
      </c>
      <c r="I21" s="91">
        <f t="shared" si="0"/>
        <v>208066.5155269449</v>
      </c>
      <c r="J21" s="90">
        <v>70135.29719677995</v>
      </c>
      <c r="K21" s="90">
        <v>137931.21833016493</v>
      </c>
      <c r="L21" s="90">
        <v>124730.35932643374</v>
      </c>
      <c r="M21" s="92">
        <v>83336.1562005111</v>
      </c>
      <c r="N21" s="75" t="s">
        <v>35</v>
      </c>
      <c r="O21" s="76" t="s">
        <v>35</v>
      </c>
      <c r="P21" s="75" t="s">
        <v>35</v>
      </c>
      <c r="Q21" s="76" t="s">
        <v>35</v>
      </c>
      <c r="R21" s="77" t="s">
        <v>35</v>
      </c>
      <c r="S21" s="75" t="s">
        <v>35</v>
      </c>
      <c r="T21" s="75" t="s">
        <v>35</v>
      </c>
      <c r="U21" s="76" t="s">
        <v>35</v>
      </c>
      <c r="V21" s="78" t="s">
        <v>35</v>
      </c>
    </row>
    <row r="22" spans="1:22" ht="12.75">
      <c r="A22" s="79">
        <v>2005</v>
      </c>
      <c r="B22" s="80">
        <v>4</v>
      </c>
      <c r="C22" s="81">
        <v>1500</v>
      </c>
      <c r="D22" s="82" t="s">
        <v>34</v>
      </c>
      <c r="E22" s="83">
        <v>8691860473.219555</v>
      </c>
      <c r="F22" s="83">
        <v>7227741039.127802</v>
      </c>
      <c r="G22" s="83">
        <v>8691043943.457209</v>
      </c>
      <c r="H22" s="83">
        <v>7240581157.807545</v>
      </c>
      <c r="I22" s="84">
        <f t="shared" si="0"/>
        <v>207906.83949242247</v>
      </c>
      <c r="J22" s="83">
        <v>70192.00066310137</v>
      </c>
      <c r="K22" s="83">
        <v>137714.8388293211</v>
      </c>
      <c r="L22" s="83">
        <v>124429.8133229898</v>
      </c>
      <c r="M22" s="85">
        <v>83477.02616943263</v>
      </c>
      <c r="N22" s="94">
        <f aca="true" t="shared" si="1" ref="N22:V40">((E22/E18)-1)*100</f>
        <v>6.369297330903501</v>
      </c>
      <c r="O22" s="95">
        <f t="shared" si="1"/>
        <v>4.3578708356384555</v>
      </c>
      <c r="P22" s="94">
        <f t="shared" si="1"/>
        <v>6.946538752474796</v>
      </c>
      <c r="Q22" s="95">
        <f t="shared" si="1"/>
        <v>5.042208913956769</v>
      </c>
      <c r="R22" s="96">
        <f t="shared" si="1"/>
        <v>0.5322613972929657</v>
      </c>
      <c r="S22" s="94">
        <f t="shared" si="1"/>
        <v>0.15526426971215201</v>
      </c>
      <c r="T22" s="94">
        <f t="shared" si="1"/>
        <v>0.7255074390090321</v>
      </c>
      <c r="U22" s="95">
        <f t="shared" si="1"/>
        <v>-0.814000576987961</v>
      </c>
      <c r="V22" s="97">
        <f t="shared" si="1"/>
        <v>2.608220735255773</v>
      </c>
    </row>
    <row r="23" spans="1:22" ht="12.75">
      <c r="A23" s="68">
        <v>2006</v>
      </c>
      <c r="B23" s="69">
        <v>1</v>
      </c>
      <c r="C23" s="70">
        <v>1500</v>
      </c>
      <c r="D23" s="71" t="s">
        <v>34</v>
      </c>
      <c r="E23" s="90">
        <v>8936746238.892395</v>
      </c>
      <c r="F23" s="90">
        <v>7404142347.928401</v>
      </c>
      <c r="G23" s="90">
        <v>8973880825.899689</v>
      </c>
      <c r="H23" s="90">
        <v>7452459863.352487</v>
      </c>
      <c r="I23" s="91">
        <f t="shared" si="0"/>
        <v>208926.29133219848</v>
      </c>
      <c r="J23" s="90">
        <v>70505.27986998839</v>
      </c>
      <c r="K23" s="90">
        <v>138421.0114622101</v>
      </c>
      <c r="L23" s="90">
        <v>124047.56577292396</v>
      </c>
      <c r="M23" s="92">
        <v>84878.72555927454</v>
      </c>
      <c r="N23" s="98">
        <f t="shared" si="1"/>
        <v>8.243096081406186</v>
      </c>
      <c r="O23" s="99">
        <f t="shared" si="1"/>
        <v>6.505568819217</v>
      </c>
      <c r="P23" s="98">
        <f t="shared" si="1"/>
        <v>9.38493897799968</v>
      </c>
      <c r="Q23" s="99">
        <f t="shared" si="1"/>
        <v>7.7486190021665236</v>
      </c>
      <c r="R23" s="100">
        <f t="shared" si="1"/>
        <v>0.6139579928619465</v>
      </c>
      <c r="S23" s="98">
        <f t="shared" si="1"/>
        <v>0.9420546353122949</v>
      </c>
      <c r="T23" s="98">
        <f t="shared" si="1"/>
        <v>0.447659203060935</v>
      </c>
      <c r="U23" s="99">
        <f t="shared" si="1"/>
        <v>-1.0318837533097924</v>
      </c>
      <c r="V23" s="101">
        <f t="shared" si="1"/>
        <v>3.120217198946462</v>
      </c>
    </row>
    <row r="24" spans="1:22" ht="12.75">
      <c r="A24" s="79">
        <v>2006</v>
      </c>
      <c r="B24" s="80">
        <v>2</v>
      </c>
      <c r="C24" s="81">
        <v>1500</v>
      </c>
      <c r="D24" s="82" t="s">
        <v>34</v>
      </c>
      <c r="E24" s="83">
        <v>9147479655.624979</v>
      </c>
      <c r="F24" s="83">
        <v>7519046250.096517</v>
      </c>
      <c r="G24" s="83">
        <v>9198270837.226067</v>
      </c>
      <c r="H24" s="83">
        <v>7579819943.543519</v>
      </c>
      <c r="I24" s="84">
        <f t="shared" si="0"/>
        <v>210490.03389542375</v>
      </c>
      <c r="J24" s="83">
        <v>70519.60933867318</v>
      </c>
      <c r="K24" s="83">
        <v>139970.42455675057</v>
      </c>
      <c r="L24" s="83">
        <v>123928.19277711978</v>
      </c>
      <c r="M24" s="85">
        <v>86561.84111830399</v>
      </c>
      <c r="N24" s="94">
        <f t="shared" si="1"/>
        <v>7.916728331276834</v>
      </c>
      <c r="O24" s="95">
        <f t="shared" si="1"/>
        <v>5.830961674462731</v>
      </c>
      <c r="P24" s="94">
        <f t="shared" si="1"/>
        <v>8.915831818279706</v>
      </c>
      <c r="Q24" s="95">
        <f t="shared" si="1"/>
        <v>6.908703643031511</v>
      </c>
      <c r="R24" s="96">
        <f t="shared" si="1"/>
        <v>1.3066013403137289</v>
      </c>
      <c r="S24" s="94">
        <f t="shared" si="1"/>
        <v>0.8277010278049612</v>
      </c>
      <c r="T24" s="94">
        <f t="shared" si="1"/>
        <v>1.5496074104338398</v>
      </c>
      <c r="U24" s="95">
        <f t="shared" si="1"/>
        <v>-0.8259974757702793</v>
      </c>
      <c r="V24" s="97">
        <f t="shared" si="1"/>
        <v>4.524505274969193</v>
      </c>
    </row>
    <row r="25" spans="1:22" ht="12.75">
      <c r="A25" s="68">
        <v>2006</v>
      </c>
      <c r="B25" s="69">
        <v>3</v>
      </c>
      <c r="C25" s="70">
        <v>1500</v>
      </c>
      <c r="D25" s="71" t="s">
        <v>34</v>
      </c>
      <c r="E25" s="90">
        <v>9528297861.556927</v>
      </c>
      <c r="F25" s="90">
        <v>7745524290.672721</v>
      </c>
      <c r="G25" s="90">
        <v>9609653677.363506</v>
      </c>
      <c r="H25" s="90">
        <v>7835455589.040876</v>
      </c>
      <c r="I25" s="91">
        <f t="shared" si="0"/>
        <v>212425.92942519183</v>
      </c>
      <c r="J25" s="90">
        <v>70466.19310298141</v>
      </c>
      <c r="K25" s="90">
        <v>141959.7363222104</v>
      </c>
      <c r="L25" s="90">
        <v>123909.11636704946</v>
      </c>
      <c r="M25" s="92">
        <v>88516.81305814238</v>
      </c>
      <c r="N25" s="98">
        <f t="shared" si="1"/>
        <v>10.288635180563999</v>
      </c>
      <c r="O25" s="99">
        <f t="shared" si="1"/>
        <v>7.355305380099253</v>
      </c>
      <c r="P25" s="98">
        <f t="shared" si="1"/>
        <v>11.641055969375014</v>
      </c>
      <c r="Q25" s="99">
        <f t="shared" si="1"/>
        <v>8.848032692378194</v>
      </c>
      <c r="R25" s="100">
        <f t="shared" si="1"/>
        <v>2.0952020497898793</v>
      </c>
      <c r="S25" s="98">
        <f t="shared" si="1"/>
        <v>0.47179654100995005</v>
      </c>
      <c r="T25" s="98">
        <f t="shared" si="1"/>
        <v>2.9206716512881314</v>
      </c>
      <c r="U25" s="99">
        <f t="shared" si="1"/>
        <v>-0.6584146504661215</v>
      </c>
      <c r="V25" s="101">
        <f t="shared" si="1"/>
        <v>6.216577646281585</v>
      </c>
    </row>
    <row r="26" spans="1:22" ht="12.75">
      <c r="A26" s="79">
        <v>2006</v>
      </c>
      <c r="B26" s="80">
        <v>4</v>
      </c>
      <c r="C26" s="81">
        <v>1500</v>
      </c>
      <c r="D26" s="82" t="s">
        <v>34</v>
      </c>
      <c r="E26" s="83">
        <v>9965676657.526104</v>
      </c>
      <c r="F26" s="83">
        <v>8027277836.578127</v>
      </c>
      <c r="G26" s="83">
        <v>9991351489.110043</v>
      </c>
      <c r="H26" s="83">
        <v>8066668913.961461</v>
      </c>
      <c r="I26" s="84">
        <f t="shared" si="0"/>
        <v>215219.0612473941</v>
      </c>
      <c r="J26" s="83">
        <v>70641.31570434969</v>
      </c>
      <c r="K26" s="83">
        <v>144577.7455430444</v>
      </c>
      <c r="L26" s="83">
        <v>123913.51631665441</v>
      </c>
      <c r="M26" s="85">
        <v>91305.5449307397</v>
      </c>
      <c r="N26" s="94">
        <f t="shared" si="1"/>
        <v>14.655276488057956</v>
      </c>
      <c r="O26" s="95">
        <f t="shared" si="1"/>
        <v>11.062056500391826</v>
      </c>
      <c r="P26" s="94">
        <f t="shared" si="1"/>
        <v>14.96146555134763</v>
      </c>
      <c r="Q26" s="95">
        <f t="shared" si="1"/>
        <v>11.409136064487635</v>
      </c>
      <c r="R26" s="96">
        <f t="shared" si="1"/>
        <v>3.5170664769006432</v>
      </c>
      <c r="S26" s="94">
        <f t="shared" si="1"/>
        <v>0.640122858735559</v>
      </c>
      <c r="T26" s="94">
        <f t="shared" si="1"/>
        <v>4.983418469689349</v>
      </c>
      <c r="U26" s="95">
        <f t="shared" si="1"/>
        <v>-0.4149303069315047</v>
      </c>
      <c r="V26" s="97">
        <f t="shared" si="1"/>
        <v>9.378051807233279</v>
      </c>
    </row>
    <row r="27" spans="1:22" ht="12.75">
      <c r="A27" s="68">
        <v>2007</v>
      </c>
      <c r="B27" s="69">
        <v>1</v>
      </c>
      <c r="C27" s="70">
        <v>1500</v>
      </c>
      <c r="D27" s="71" t="s">
        <v>34</v>
      </c>
      <c r="E27" s="90">
        <v>10442074379.80521</v>
      </c>
      <c r="F27" s="90">
        <v>8359595165.537241</v>
      </c>
      <c r="G27" s="90">
        <v>10395573660.751707</v>
      </c>
      <c r="H27" s="90">
        <v>8341847142.834688</v>
      </c>
      <c r="I27" s="91">
        <f t="shared" si="0"/>
        <v>218717.8125329211</v>
      </c>
      <c r="J27" s="90">
        <v>71001.11255347583</v>
      </c>
      <c r="K27" s="90">
        <v>147716.69997944526</v>
      </c>
      <c r="L27" s="90">
        <v>125146.944297108</v>
      </c>
      <c r="M27" s="92">
        <v>93570.86823581309</v>
      </c>
      <c r="N27" s="98">
        <f t="shared" si="1"/>
        <v>16.844252938073613</v>
      </c>
      <c r="O27" s="99">
        <f t="shared" si="1"/>
        <v>12.9043010346251</v>
      </c>
      <c r="P27" s="98">
        <f t="shared" si="1"/>
        <v>15.842564242092937</v>
      </c>
      <c r="Q27" s="99">
        <f t="shared" si="1"/>
        <v>11.93414383693321</v>
      </c>
      <c r="R27" s="100">
        <f t="shared" si="1"/>
        <v>4.6865912079747885</v>
      </c>
      <c r="S27" s="98">
        <f t="shared" si="1"/>
        <v>0.7032561028078366</v>
      </c>
      <c r="T27" s="98">
        <f t="shared" si="1"/>
        <v>6.715518416633559</v>
      </c>
      <c r="U27" s="99">
        <f t="shared" si="1"/>
        <v>0.8862556208450778</v>
      </c>
      <c r="V27" s="101">
        <f t="shared" si="1"/>
        <v>10.240661154211672</v>
      </c>
    </row>
    <row r="28" spans="1:22" ht="12.75">
      <c r="A28" s="79">
        <v>2007</v>
      </c>
      <c r="B28" s="80">
        <v>2</v>
      </c>
      <c r="C28" s="81">
        <v>1500</v>
      </c>
      <c r="D28" s="82" t="s">
        <v>34</v>
      </c>
      <c r="E28" s="83">
        <v>10771643701.411142</v>
      </c>
      <c r="F28" s="83">
        <v>8642675867.48668</v>
      </c>
      <c r="G28" s="83">
        <v>10659204478.431602</v>
      </c>
      <c r="H28" s="83">
        <v>8573803579.560364</v>
      </c>
      <c r="I28" s="84">
        <f t="shared" si="0"/>
        <v>222360.57635443006</v>
      </c>
      <c r="J28" s="83">
        <v>71445.75168173188</v>
      </c>
      <c r="K28" s="83">
        <v>150914.82467269816</v>
      </c>
      <c r="L28" s="83">
        <v>126610.61795467482</v>
      </c>
      <c r="M28" s="85">
        <v>95749.95839975521</v>
      </c>
      <c r="N28" s="94">
        <f t="shared" si="1"/>
        <v>17.75531738720435</v>
      </c>
      <c r="O28" s="95">
        <f t="shared" si="1"/>
        <v>14.943778506160132</v>
      </c>
      <c r="P28" s="94">
        <f t="shared" si="1"/>
        <v>15.88269868389862</v>
      </c>
      <c r="Q28" s="95">
        <f t="shared" si="1"/>
        <v>13.11355208197944</v>
      </c>
      <c r="R28" s="96">
        <f t="shared" si="1"/>
        <v>5.63947957027926</v>
      </c>
      <c r="S28" s="94">
        <f t="shared" si="1"/>
        <v>1.3133117890810508</v>
      </c>
      <c r="T28" s="94">
        <f t="shared" si="1"/>
        <v>7.8190804597511265</v>
      </c>
      <c r="U28" s="95">
        <f t="shared" si="1"/>
        <v>2.164499552074717</v>
      </c>
      <c r="V28" s="97">
        <f t="shared" si="1"/>
        <v>10.614512310215108</v>
      </c>
    </row>
    <row r="29" spans="1:22" ht="12.75">
      <c r="A29" s="68">
        <v>2007</v>
      </c>
      <c r="B29" s="69">
        <v>3</v>
      </c>
      <c r="C29" s="70">
        <v>1500</v>
      </c>
      <c r="D29" s="71" t="s">
        <v>34</v>
      </c>
      <c r="E29" s="90">
        <v>10977091752.002857</v>
      </c>
      <c r="F29" s="90">
        <v>8850214013.517015</v>
      </c>
      <c r="G29" s="90">
        <v>10806114785.471973</v>
      </c>
      <c r="H29" s="90">
        <v>8732243981.178291</v>
      </c>
      <c r="I29" s="91">
        <f t="shared" si="0"/>
        <v>224879.2152998494</v>
      </c>
      <c r="J29" s="90">
        <v>71763.60431495922</v>
      </c>
      <c r="K29" s="90">
        <v>153115.6109848902</v>
      </c>
      <c r="L29" s="90">
        <v>127946.90131220114</v>
      </c>
      <c r="M29" s="92">
        <v>96932.31398764826</v>
      </c>
      <c r="N29" s="98">
        <f t="shared" si="1"/>
        <v>15.205170026130954</v>
      </c>
      <c r="O29" s="99">
        <f t="shared" si="1"/>
        <v>14.26229757196138</v>
      </c>
      <c r="P29" s="98">
        <f t="shared" si="1"/>
        <v>12.450616310209494</v>
      </c>
      <c r="Q29" s="99">
        <f t="shared" si="1"/>
        <v>11.445261630883529</v>
      </c>
      <c r="R29" s="100">
        <f t="shared" si="1"/>
        <v>5.8624132695830555</v>
      </c>
      <c r="S29" s="98">
        <f t="shared" si="1"/>
        <v>1.841182494535687</v>
      </c>
      <c r="T29" s="98">
        <f t="shared" si="1"/>
        <v>7.858478010524728</v>
      </c>
      <c r="U29" s="99">
        <f t="shared" si="1"/>
        <v>3.258666564283108</v>
      </c>
      <c r="V29" s="101">
        <f t="shared" si="1"/>
        <v>9.507234432376311</v>
      </c>
    </row>
    <row r="30" spans="1:22" ht="12.75">
      <c r="A30" s="79">
        <v>2007</v>
      </c>
      <c r="B30" s="80">
        <v>4</v>
      </c>
      <c r="C30" s="81">
        <v>1500</v>
      </c>
      <c r="D30" s="82" t="s">
        <v>34</v>
      </c>
      <c r="E30" s="83">
        <v>11183817868.486588</v>
      </c>
      <c r="F30" s="83">
        <v>9044090192.069588</v>
      </c>
      <c r="G30" s="83">
        <v>11001906315.887161</v>
      </c>
      <c r="H30" s="83">
        <v>8919441365.703346</v>
      </c>
      <c r="I30" s="84">
        <f t="shared" si="0"/>
        <v>226540.81116448785</v>
      </c>
      <c r="J30" s="83">
        <v>72193.68670566293</v>
      </c>
      <c r="K30" s="83">
        <v>154347.12445882492</v>
      </c>
      <c r="L30" s="83">
        <v>129277.94466581437</v>
      </c>
      <c r="M30" s="85">
        <v>97262.86649867348</v>
      </c>
      <c r="N30" s="94">
        <f t="shared" si="1"/>
        <v>12.223366790056755</v>
      </c>
      <c r="O30" s="95">
        <f t="shared" si="1"/>
        <v>12.666963523526276</v>
      </c>
      <c r="P30" s="94">
        <f t="shared" si="1"/>
        <v>10.114295627358928</v>
      </c>
      <c r="Q30" s="95">
        <f t="shared" si="1"/>
        <v>10.571556373981593</v>
      </c>
      <c r="R30" s="96">
        <f t="shared" si="1"/>
        <v>5.2605702540814425</v>
      </c>
      <c r="S30" s="94">
        <f t="shared" si="1"/>
        <v>2.197539762439127</v>
      </c>
      <c r="T30" s="94">
        <f t="shared" si="1"/>
        <v>6.757180283235176</v>
      </c>
      <c r="U30" s="95">
        <f t="shared" si="1"/>
        <v>4.329171270914034</v>
      </c>
      <c r="V30" s="97">
        <f t="shared" si="1"/>
        <v>6.524599981800372</v>
      </c>
    </row>
    <row r="31" spans="1:22" ht="12.75">
      <c r="A31" s="68">
        <v>2008</v>
      </c>
      <c r="B31" s="69">
        <v>1</v>
      </c>
      <c r="C31" s="70">
        <v>1500</v>
      </c>
      <c r="D31" s="71" t="s">
        <v>34</v>
      </c>
      <c r="E31" s="90">
        <v>11064247455.386631</v>
      </c>
      <c r="F31" s="90">
        <v>8939844038.454552</v>
      </c>
      <c r="G31" s="90">
        <v>10874918995.720493</v>
      </c>
      <c r="H31" s="90">
        <v>8816786655.107231</v>
      </c>
      <c r="I31" s="91">
        <f t="shared" si="0"/>
        <v>226434.45441579146</v>
      </c>
      <c r="J31" s="90">
        <v>72396.02835247136</v>
      </c>
      <c r="K31" s="90">
        <v>154038.4260633201</v>
      </c>
      <c r="L31" s="90">
        <v>129666.72519460385</v>
      </c>
      <c r="M31" s="92">
        <v>96767.72922118766</v>
      </c>
      <c r="N31" s="98">
        <f t="shared" si="1"/>
        <v>5.95832832588028</v>
      </c>
      <c r="O31" s="99">
        <f t="shared" si="1"/>
        <v>6.941112116402581</v>
      </c>
      <c r="P31" s="98">
        <f t="shared" si="1"/>
        <v>4.611052267163918</v>
      </c>
      <c r="Q31" s="99">
        <f t="shared" si="1"/>
        <v>5.69345738588003</v>
      </c>
      <c r="R31" s="100">
        <f t="shared" si="1"/>
        <v>3.5281268560185763</v>
      </c>
      <c r="S31" s="98">
        <f t="shared" si="1"/>
        <v>1.964639353988873</v>
      </c>
      <c r="T31" s="98">
        <f t="shared" si="1"/>
        <v>4.279628562481097</v>
      </c>
      <c r="U31" s="99">
        <f t="shared" si="1"/>
        <v>3.611579110366092</v>
      </c>
      <c r="V31" s="101">
        <f t="shared" si="1"/>
        <v>3.4165131152978034</v>
      </c>
    </row>
    <row r="32" spans="1:22" ht="12.75">
      <c r="A32" s="79">
        <v>2008</v>
      </c>
      <c r="B32" s="80">
        <v>2</v>
      </c>
      <c r="C32" s="81">
        <v>1500</v>
      </c>
      <c r="D32" s="82" t="s">
        <v>34</v>
      </c>
      <c r="E32" s="83">
        <v>11040618331.83817</v>
      </c>
      <c r="F32" s="83">
        <v>8849500633.751307</v>
      </c>
      <c r="G32" s="83">
        <v>10824018205.671642</v>
      </c>
      <c r="H32" s="83">
        <v>8708309986.671875</v>
      </c>
      <c r="I32" s="84">
        <f t="shared" si="0"/>
        <v>224864.9459233721</v>
      </c>
      <c r="J32" s="83">
        <v>72258.76193489775</v>
      </c>
      <c r="K32" s="83">
        <v>152606.18398847437</v>
      </c>
      <c r="L32" s="83">
        <v>129463.16040361107</v>
      </c>
      <c r="M32" s="85">
        <v>95401.78551976103</v>
      </c>
      <c r="N32" s="94">
        <f t="shared" si="1"/>
        <v>2.49706208154461</v>
      </c>
      <c r="O32" s="95">
        <f t="shared" si="1"/>
        <v>2.393064016697566</v>
      </c>
      <c r="P32" s="94">
        <f t="shared" si="1"/>
        <v>1.546210390968028</v>
      </c>
      <c r="Q32" s="95">
        <f t="shared" si="1"/>
        <v>1.568806724616012</v>
      </c>
      <c r="R32" s="96">
        <f t="shared" si="1"/>
        <v>1.1262651005861102</v>
      </c>
      <c r="S32" s="94">
        <f t="shared" si="1"/>
        <v>1.1379406529132385</v>
      </c>
      <c r="T32" s="94">
        <f t="shared" si="1"/>
        <v>1.1207376872645947</v>
      </c>
      <c r="U32" s="95">
        <f t="shared" si="1"/>
        <v>2.2530041279456015</v>
      </c>
      <c r="V32" s="97">
        <f t="shared" si="1"/>
        <v>-0.36362718669866734</v>
      </c>
    </row>
    <row r="33" spans="1:22" ht="12.75">
      <c r="A33" s="68">
        <v>2008</v>
      </c>
      <c r="B33" s="69">
        <v>3</v>
      </c>
      <c r="C33" s="70">
        <v>1500</v>
      </c>
      <c r="D33" s="71" t="s">
        <v>34</v>
      </c>
      <c r="E33" s="90">
        <v>10873847770.277306</v>
      </c>
      <c r="F33" s="90">
        <v>8610440829.601387</v>
      </c>
      <c r="G33" s="90">
        <v>10713868821.228287</v>
      </c>
      <c r="H33" s="90">
        <v>8517692270.685232</v>
      </c>
      <c r="I33" s="91">
        <f t="shared" si="0"/>
        <v>222390.13018418354</v>
      </c>
      <c r="J33" s="90">
        <v>71998.15238771628</v>
      </c>
      <c r="K33" s="90">
        <v>150391.97779646725</v>
      </c>
      <c r="L33" s="90">
        <v>128992.19908441689</v>
      </c>
      <c r="M33" s="92">
        <v>93397.93109976669</v>
      </c>
      <c r="N33" s="98">
        <f t="shared" si="1"/>
        <v>-0.9405403913720023</v>
      </c>
      <c r="O33" s="99">
        <f t="shared" si="1"/>
        <v>-2.709235997563686</v>
      </c>
      <c r="P33" s="98">
        <f t="shared" si="1"/>
        <v>-0.8536459779948324</v>
      </c>
      <c r="Q33" s="99">
        <f t="shared" si="1"/>
        <v>-2.457005449635963</v>
      </c>
      <c r="R33" s="100">
        <f t="shared" si="1"/>
        <v>-1.1068542338814935</v>
      </c>
      <c r="S33" s="98">
        <f t="shared" si="1"/>
        <v>0.32683429852222723</v>
      </c>
      <c r="T33" s="98">
        <f t="shared" si="1"/>
        <v>-1.7788082945322414</v>
      </c>
      <c r="U33" s="99">
        <f t="shared" si="1"/>
        <v>0.8169777943001</v>
      </c>
      <c r="V33" s="101">
        <f t="shared" si="1"/>
        <v>-3.64623802164874</v>
      </c>
    </row>
    <row r="34" spans="1:22" ht="12.75">
      <c r="A34" s="79">
        <v>2008</v>
      </c>
      <c r="B34" s="80">
        <v>4</v>
      </c>
      <c r="C34" s="81">
        <v>1500</v>
      </c>
      <c r="D34" s="82" t="s">
        <v>34</v>
      </c>
      <c r="E34" s="83">
        <v>10745535137.518654</v>
      </c>
      <c r="F34" s="83">
        <v>8350189987.708204</v>
      </c>
      <c r="G34" s="83">
        <v>10627957066.73169</v>
      </c>
      <c r="H34" s="83">
        <v>8284816687.3449335</v>
      </c>
      <c r="I34" s="84">
        <f t="shared" si="0"/>
        <v>219482.26394082516</v>
      </c>
      <c r="J34" s="83">
        <v>71424.75496704844</v>
      </c>
      <c r="K34" s="83">
        <v>148057.5089737767</v>
      </c>
      <c r="L34" s="83">
        <v>128348.98680154514</v>
      </c>
      <c r="M34" s="85">
        <v>91133.27713928004</v>
      </c>
      <c r="N34" s="94">
        <f t="shared" si="1"/>
        <v>-3.918900827265015</v>
      </c>
      <c r="O34" s="95">
        <f t="shared" si="1"/>
        <v>-7.672415794458109</v>
      </c>
      <c r="P34" s="94">
        <f t="shared" si="1"/>
        <v>-3.3989495858138263</v>
      </c>
      <c r="Q34" s="95">
        <f t="shared" si="1"/>
        <v>-7.1150720357739505</v>
      </c>
      <c r="R34" s="96">
        <f t="shared" si="1"/>
        <v>-3.1157949807717356</v>
      </c>
      <c r="S34" s="94">
        <f t="shared" si="1"/>
        <v>-1.0650955418712083</v>
      </c>
      <c r="T34" s="94">
        <f t="shared" si="1"/>
        <v>-4.074980669125516</v>
      </c>
      <c r="U34" s="95">
        <f t="shared" si="1"/>
        <v>-0.7185741285341551</v>
      </c>
      <c r="V34" s="97">
        <f t="shared" si="1"/>
        <v>-6.302085862827256</v>
      </c>
    </row>
    <row r="35" spans="1:22" ht="12.75">
      <c r="A35" s="68">
        <v>2009</v>
      </c>
      <c r="B35" s="69">
        <v>1</v>
      </c>
      <c r="C35" s="70">
        <v>1500</v>
      </c>
      <c r="D35" s="71" t="s">
        <v>34</v>
      </c>
      <c r="E35" s="90">
        <v>10706178027.382755</v>
      </c>
      <c r="F35" s="90">
        <v>8189087309.741836</v>
      </c>
      <c r="G35" s="90">
        <v>10625921769.813587</v>
      </c>
      <c r="H35" s="90">
        <v>8148563999.709446</v>
      </c>
      <c r="I35" s="91">
        <f t="shared" si="0"/>
        <v>216433.51239436728</v>
      </c>
      <c r="J35" s="90">
        <v>70741.78728613502</v>
      </c>
      <c r="K35" s="90">
        <v>145691.72510823226</v>
      </c>
      <c r="L35" s="90">
        <v>127635.41784117528</v>
      </c>
      <c r="M35" s="92">
        <v>88798.09455319203</v>
      </c>
      <c r="N35" s="98">
        <f t="shared" si="1"/>
        <v>-3.2362745812373306</v>
      </c>
      <c r="O35" s="99">
        <f t="shared" si="1"/>
        <v>-8.397872775893534</v>
      </c>
      <c r="P35" s="98">
        <f t="shared" si="1"/>
        <v>-2.2896467183331826</v>
      </c>
      <c r="Q35" s="99">
        <f t="shared" si="1"/>
        <v>-7.578981793902306</v>
      </c>
      <c r="R35" s="100">
        <f t="shared" si="1"/>
        <v>-4.416705066915261</v>
      </c>
      <c r="S35" s="98">
        <f t="shared" si="1"/>
        <v>-2.284988698941337</v>
      </c>
      <c r="T35" s="98">
        <f t="shared" si="1"/>
        <v>-5.418583640718833</v>
      </c>
      <c r="U35" s="99">
        <f t="shared" si="1"/>
        <v>-1.5665602338456375</v>
      </c>
      <c r="V35" s="101">
        <f t="shared" si="1"/>
        <v>-8.235839294915115</v>
      </c>
    </row>
    <row r="36" spans="1:22" ht="12.75">
      <c r="A36" s="79">
        <v>2009</v>
      </c>
      <c r="B36" s="80">
        <v>2</v>
      </c>
      <c r="C36" s="81">
        <v>1500</v>
      </c>
      <c r="D36" s="82" t="s">
        <v>34</v>
      </c>
      <c r="E36" s="83">
        <v>10474758517.87484</v>
      </c>
      <c r="F36" s="83">
        <v>7904090479.353312</v>
      </c>
      <c r="G36" s="83">
        <v>10466770218.135681</v>
      </c>
      <c r="H36" s="83">
        <v>7916258784.478317</v>
      </c>
      <c r="I36" s="84">
        <f t="shared" si="0"/>
        <v>212943.93413909286</v>
      </c>
      <c r="J36" s="83">
        <v>70084.26709624883</v>
      </c>
      <c r="K36" s="83">
        <v>142859.66704284403</v>
      </c>
      <c r="L36" s="83">
        <v>126759.72532983182</v>
      </c>
      <c r="M36" s="85">
        <v>86184.20880926105</v>
      </c>
      <c r="N36" s="94">
        <f t="shared" si="1"/>
        <v>-5.125254736245544</v>
      </c>
      <c r="O36" s="95">
        <f t="shared" si="1"/>
        <v>-10.683203420453735</v>
      </c>
      <c r="P36" s="94">
        <f t="shared" si="1"/>
        <v>-3.300511702287856</v>
      </c>
      <c r="Q36" s="95">
        <f t="shared" si="1"/>
        <v>-9.095349194112256</v>
      </c>
      <c r="R36" s="96">
        <f t="shared" si="1"/>
        <v>-5.301409579571203</v>
      </c>
      <c r="S36" s="94">
        <f t="shared" si="1"/>
        <v>-3.00931649037669</v>
      </c>
      <c r="T36" s="94">
        <f t="shared" si="1"/>
        <v>-6.386711659316802</v>
      </c>
      <c r="U36" s="95">
        <f t="shared" si="1"/>
        <v>-2.0881886903973967</v>
      </c>
      <c r="V36" s="97">
        <f t="shared" si="1"/>
        <v>-9.66184926233975</v>
      </c>
    </row>
    <row r="37" spans="1:22" ht="12.75">
      <c r="A37" s="68">
        <v>2009</v>
      </c>
      <c r="B37" s="69">
        <v>3</v>
      </c>
      <c r="C37" s="70">
        <v>1500</v>
      </c>
      <c r="D37" s="71" t="s">
        <v>34</v>
      </c>
      <c r="E37" s="90">
        <v>10374486124.784866</v>
      </c>
      <c r="F37" s="90">
        <v>7777571820.360353</v>
      </c>
      <c r="G37" s="90">
        <v>10297680576.06945</v>
      </c>
      <c r="H37" s="90">
        <v>7734152431.9228</v>
      </c>
      <c r="I37" s="91">
        <f t="shared" si="0"/>
        <v>210122.12713342794</v>
      </c>
      <c r="J37" s="90">
        <v>69457.08920865053</v>
      </c>
      <c r="K37" s="90">
        <v>140665.03792477743</v>
      </c>
      <c r="L37" s="90">
        <v>125630.37686256433</v>
      </c>
      <c r="M37" s="92">
        <v>84491.75027086363</v>
      </c>
      <c r="N37" s="98">
        <f t="shared" si="1"/>
        <v>-4.592317788900813</v>
      </c>
      <c r="O37" s="99">
        <f t="shared" si="1"/>
        <v>-9.67278012500541</v>
      </c>
      <c r="P37" s="98">
        <f t="shared" si="1"/>
        <v>-3.884574770359406</v>
      </c>
      <c r="Q37" s="99">
        <f t="shared" si="1"/>
        <v>-9.198968615702263</v>
      </c>
      <c r="R37" s="100">
        <f t="shared" si="1"/>
        <v>-5.51643323406269</v>
      </c>
      <c r="S37" s="98">
        <f t="shared" si="1"/>
        <v>-3.5293449828849854</v>
      </c>
      <c r="T37" s="98">
        <f t="shared" si="1"/>
        <v>-6.467725216602826</v>
      </c>
      <c r="U37" s="99">
        <f t="shared" si="1"/>
        <v>-2.6062213418444613</v>
      </c>
      <c r="V37" s="101">
        <f t="shared" si="1"/>
        <v>-9.535736738525369</v>
      </c>
    </row>
    <row r="38" spans="1:22" ht="12.75">
      <c r="A38" s="79">
        <v>2009</v>
      </c>
      <c r="B38" s="80">
        <v>4</v>
      </c>
      <c r="C38" s="81">
        <v>1500</v>
      </c>
      <c r="D38" s="82" t="s">
        <v>34</v>
      </c>
      <c r="E38" s="83">
        <v>10233367076.783184</v>
      </c>
      <c r="F38" s="83">
        <v>7690500048.511095</v>
      </c>
      <c r="G38" s="83">
        <v>10104271065.391888</v>
      </c>
      <c r="H38" s="83">
        <v>7626818622.658706</v>
      </c>
      <c r="I38" s="84">
        <f t="shared" si="0"/>
        <v>207003.78046503442</v>
      </c>
      <c r="J38" s="83">
        <v>68753.3937873867</v>
      </c>
      <c r="K38" s="83">
        <v>138250.3866776477</v>
      </c>
      <c r="L38" s="83">
        <v>124292.49774690552</v>
      </c>
      <c r="M38" s="85">
        <v>82711.28271812887</v>
      </c>
      <c r="N38" s="94">
        <f t="shared" si="1"/>
        <v>-4.766333683533408</v>
      </c>
      <c r="O38" s="95">
        <f t="shared" si="1"/>
        <v>-7.900298558095054</v>
      </c>
      <c r="P38" s="94">
        <f t="shared" si="1"/>
        <v>-4.9274380584305995</v>
      </c>
      <c r="Q38" s="95">
        <f t="shared" si="1"/>
        <v>-7.942216340058805</v>
      </c>
      <c r="R38" s="96">
        <f t="shared" si="1"/>
        <v>-5.685417696964834</v>
      </c>
      <c r="S38" s="94">
        <f t="shared" si="1"/>
        <v>-3.740105487088019</v>
      </c>
      <c r="T38" s="94">
        <f t="shared" si="1"/>
        <v>-6.6238601230728555</v>
      </c>
      <c r="U38" s="95">
        <f t="shared" si="1"/>
        <v>-3.160515057989366</v>
      </c>
      <c r="V38" s="97">
        <f t="shared" si="1"/>
        <v>-9.241404112220975</v>
      </c>
    </row>
    <row r="39" spans="1:22" ht="12.75">
      <c r="A39" s="68">
        <v>2010</v>
      </c>
      <c r="B39" s="69">
        <v>1</v>
      </c>
      <c r="C39" s="70">
        <v>1500</v>
      </c>
      <c r="D39" s="71" t="s">
        <v>34</v>
      </c>
      <c r="E39" s="90">
        <v>10175972634.56028</v>
      </c>
      <c r="F39" s="90">
        <v>7679756076.306465</v>
      </c>
      <c r="G39" s="90">
        <v>10061260249.440666</v>
      </c>
      <c r="H39" s="90">
        <v>7650061860.324724</v>
      </c>
      <c r="I39" s="91">
        <f t="shared" si="0"/>
        <v>204070.27837455022</v>
      </c>
      <c r="J39" s="90">
        <v>67856.53589428839</v>
      </c>
      <c r="K39" s="90">
        <v>136213.74248026183</v>
      </c>
      <c r="L39" s="90">
        <v>122658.0892384354</v>
      </c>
      <c r="M39" s="92">
        <v>81412.18913611484</v>
      </c>
      <c r="N39" s="98">
        <f t="shared" si="1"/>
        <v>-4.952331181738156</v>
      </c>
      <c r="O39" s="99">
        <f t="shared" si="1"/>
        <v>-6.219633692627314</v>
      </c>
      <c r="P39" s="98">
        <f t="shared" si="1"/>
        <v>-5.314000353146087</v>
      </c>
      <c r="Q39" s="99">
        <f t="shared" si="1"/>
        <v>-6.117668578199753</v>
      </c>
      <c r="R39" s="100">
        <f t="shared" si="1"/>
        <v>-5.712254947510065</v>
      </c>
      <c r="S39" s="98">
        <f t="shared" si="1"/>
        <v>-4.078567283261336</v>
      </c>
      <c r="T39" s="98">
        <f t="shared" si="1"/>
        <v>-6.505505114260524</v>
      </c>
      <c r="U39" s="99">
        <f t="shared" si="1"/>
        <v>-3.8996453233173023</v>
      </c>
      <c r="V39" s="101">
        <f t="shared" si="1"/>
        <v>-8.317639532966403</v>
      </c>
    </row>
    <row r="40" spans="1:22" ht="12.75">
      <c r="A40" s="79">
        <v>2010</v>
      </c>
      <c r="B40" s="80">
        <v>2</v>
      </c>
      <c r="C40" s="81">
        <v>1500</v>
      </c>
      <c r="D40" s="82" t="s">
        <v>34</v>
      </c>
      <c r="E40" s="83">
        <v>10303113052.137657</v>
      </c>
      <c r="F40" s="83">
        <v>7797943581.384949</v>
      </c>
      <c r="G40" s="83">
        <v>10144500932.575022</v>
      </c>
      <c r="H40" s="83">
        <v>7735147073.993164</v>
      </c>
      <c r="I40" s="84">
        <f t="shared" si="0"/>
        <v>202360.0986570468</v>
      </c>
      <c r="J40" s="83">
        <v>67223.1714324039</v>
      </c>
      <c r="K40" s="83">
        <v>135136.9272246429</v>
      </c>
      <c r="L40" s="83">
        <v>121283.58922125143</v>
      </c>
      <c r="M40" s="85">
        <v>81076.50943579538</v>
      </c>
      <c r="N40" s="94">
        <f t="shared" si="1"/>
        <v>-1.6386579742556862</v>
      </c>
      <c r="O40" s="95">
        <f t="shared" si="1"/>
        <v>-1.3429362713601845</v>
      </c>
      <c r="P40" s="94">
        <f t="shared" si="1"/>
        <v>-3.0789754513027012</v>
      </c>
      <c r="Q40" s="95">
        <f t="shared" si="1"/>
        <v>-2.287844743532963</v>
      </c>
      <c r="R40" s="96">
        <f t="shared" si="1"/>
        <v>-4.9702451139710835</v>
      </c>
      <c r="S40" s="94">
        <f t="shared" si="1"/>
        <v>-4.082365104732711</v>
      </c>
      <c r="T40" s="94">
        <f t="shared" si="1"/>
        <v>-5.405822355644341</v>
      </c>
      <c r="U40" s="95">
        <f t="shared" si="1"/>
        <v>-4.320091491466515</v>
      </c>
      <c r="V40" s="97">
        <f t="shared" si="1"/>
        <v>-5.926490994156253</v>
      </c>
    </row>
    <row r="41" spans="1:31" s="54" customFormat="1" ht="12.75">
      <c r="A41" s="68">
        <v>2010</v>
      </c>
      <c r="B41" s="69">
        <v>3</v>
      </c>
      <c r="C41" s="70">
        <v>1500</v>
      </c>
      <c r="D41" s="71" t="s">
        <v>34</v>
      </c>
      <c r="E41" s="90">
        <v>10366318254.55436</v>
      </c>
      <c r="F41" s="90">
        <v>7862841099.748417</v>
      </c>
      <c r="G41" s="90">
        <v>10163256057.652504</v>
      </c>
      <c r="H41" s="90">
        <v>7770071780.855963</v>
      </c>
      <c r="I41" s="91">
        <f t="shared" si="0"/>
        <v>201157.82665137254</v>
      </c>
      <c r="J41" s="90">
        <v>66699.90511939606</v>
      </c>
      <c r="K41" s="90">
        <v>134457.9215319765</v>
      </c>
      <c r="L41" s="90">
        <v>120053.44074118658</v>
      </c>
      <c r="M41" s="92">
        <v>81104.38591018599</v>
      </c>
      <c r="N41" s="98">
        <f aca="true" t="shared" si="2" ref="N41:V50">((E41/E37)-1)*100</f>
        <v>-0.07873035957890462</v>
      </c>
      <c r="O41" s="99">
        <f t="shared" si="2"/>
        <v>1.0963483379843986</v>
      </c>
      <c r="P41" s="98">
        <f t="shared" si="2"/>
        <v>-1.3053863675800192</v>
      </c>
      <c r="Q41" s="99">
        <f t="shared" si="2"/>
        <v>0.46442514870672635</v>
      </c>
      <c r="R41" s="100">
        <f t="shared" si="2"/>
        <v>-4.2662334540155555</v>
      </c>
      <c r="S41" s="98">
        <f t="shared" si="2"/>
        <v>-3.9696222814230464</v>
      </c>
      <c r="T41" s="98">
        <f t="shared" si="2"/>
        <v>-4.412693078802055</v>
      </c>
      <c r="U41" s="99">
        <f t="shared" si="2"/>
        <v>-4.439162136303021</v>
      </c>
      <c r="V41" s="101">
        <f t="shared" si="2"/>
        <v>-4.009106628538806</v>
      </c>
      <c r="W41" s="3"/>
      <c r="X41" s="3"/>
      <c r="Y41" s="3"/>
      <c r="Z41" s="3"/>
      <c r="AA41" s="3"/>
      <c r="AB41" s="3"/>
      <c r="AC41" s="3"/>
      <c r="AD41" s="3"/>
      <c r="AE41" s="3"/>
    </row>
    <row r="42" spans="1:31" s="56" customFormat="1" ht="12.75">
      <c r="A42" s="79">
        <v>2010</v>
      </c>
      <c r="B42" s="80">
        <v>4</v>
      </c>
      <c r="C42" s="81">
        <v>1500</v>
      </c>
      <c r="D42" s="82" t="s">
        <v>34</v>
      </c>
      <c r="E42" s="83">
        <v>10464734778.993176</v>
      </c>
      <c r="F42" s="83">
        <v>7925099931.473906</v>
      </c>
      <c r="G42" s="83">
        <v>10217620379.759277</v>
      </c>
      <c r="H42" s="83">
        <v>7788761444.490851</v>
      </c>
      <c r="I42" s="84">
        <f t="shared" si="0"/>
        <v>200616.58774497424</v>
      </c>
      <c r="J42" s="83">
        <v>66282.00023144575</v>
      </c>
      <c r="K42" s="83">
        <v>134334.58751352847</v>
      </c>
      <c r="L42" s="83">
        <v>119067.60318843318</v>
      </c>
      <c r="M42" s="85">
        <v>81548.98455654108</v>
      </c>
      <c r="N42" s="94">
        <f t="shared" si="2"/>
        <v>2.260914716280471</v>
      </c>
      <c r="O42" s="95">
        <f t="shared" si="2"/>
        <v>3.050515330381276</v>
      </c>
      <c r="P42" s="94">
        <f t="shared" si="2"/>
        <v>1.1217960566757057</v>
      </c>
      <c r="Q42" s="95">
        <f t="shared" si="2"/>
        <v>2.1233338544465408</v>
      </c>
      <c r="R42" s="96">
        <f t="shared" si="2"/>
        <v>-3.0855439962068965</v>
      </c>
      <c r="S42" s="94">
        <f t="shared" si="2"/>
        <v>-3.59457681984906</v>
      </c>
      <c r="T42" s="94">
        <f t="shared" si="2"/>
        <v>-2.832396536618398</v>
      </c>
      <c r="U42" s="95">
        <f t="shared" si="2"/>
        <v>-4.203708713869192</v>
      </c>
      <c r="V42" s="97">
        <f t="shared" si="2"/>
        <v>-1.40524741412702</v>
      </c>
      <c r="W42" s="3"/>
      <c r="X42" s="3"/>
      <c r="Y42" s="3"/>
      <c r="Z42" s="3"/>
      <c r="AA42" s="3"/>
      <c r="AB42" s="3"/>
      <c r="AC42" s="3"/>
      <c r="AD42" s="3"/>
      <c r="AE42" s="3"/>
    </row>
    <row r="43" spans="1:31" s="54" customFormat="1" ht="12.75">
      <c r="A43" s="68">
        <v>2011</v>
      </c>
      <c r="B43" s="69">
        <v>1</v>
      </c>
      <c r="C43" s="70">
        <v>1500</v>
      </c>
      <c r="D43" s="71" t="s">
        <v>34</v>
      </c>
      <c r="E43" s="90">
        <v>10621465360.038494</v>
      </c>
      <c r="F43" s="90">
        <v>8000242453.081095</v>
      </c>
      <c r="G43" s="90">
        <v>10309223042.91242</v>
      </c>
      <c r="H43" s="90">
        <v>7795954736.801241</v>
      </c>
      <c r="I43" s="91">
        <f t="shared" si="0"/>
        <v>201430.63712393484</v>
      </c>
      <c r="J43" s="90">
        <v>66380.37395626714</v>
      </c>
      <c r="K43" s="90">
        <v>135050.2631676677</v>
      </c>
      <c r="L43" s="90">
        <v>119167.04453923018</v>
      </c>
      <c r="M43" s="92">
        <v>82263.59258470467</v>
      </c>
      <c r="N43" s="98">
        <f t="shared" si="2"/>
        <v>4.377888399239627</v>
      </c>
      <c r="O43" s="99">
        <f t="shared" si="2"/>
        <v>4.173132240012056</v>
      </c>
      <c r="P43" s="98">
        <f t="shared" si="2"/>
        <v>2.4645301614729442</v>
      </c>
      <c r="Q43" s="99">
        <f t="shared" si="2"/>
        <v>1.907081003268174</v>
      </c>
      <c r="R43" s="100">
        <f t="shared" si="2"/>
        <v>-1.2934961777092302</v>
      </c>
      <c r="S43" s="98">
        <f t="shared" si="2"/>
        <v>-2.1754159987195876</v>
      </c>
      <c r="T43" s="98">
        <f t="shared" si="2"/>
        <v>-0.8541570706514623</v>
      </c>
      <c r="U43" s="99">
        <f t="shared" si="2"/>
        <v>-2.8461593694150578</v>
      </c>
      <c r="V43" s="101">
        <f t="shared" si="2"/>
        <v>1.0457935815561425</v>
      </c>
      <c r="W43" s="3"/>
      <c r="X43" s="3"/>
      <c r="Y43" s="3"/>
      <c r="Z43" s="3"/>
      <c r="AA43" s="3"/>
      <c r="AB43" s="3"/>
      <c r="AC43" s="3"/>
      <c r="AD43" s="3"/>
      <c r="AE43" s="3"/>
    </row>
    <row r="44" spans="1:31" s="54" customFormat="1" ht="12.75">
      <c r="A44" s="79">
        <v>2011</v>
      </c>
      <c r="B44" s="80">
        <v>2</v>
      </c>
      <c r="C44" s="81">
        <v>1500</v>
      </c>
      <c r="D44" s="82" t="s">
        <v>34</v>
      </c>
      <c r="E44" s="83">
        <v>10698785541.937254</v>
      </c>
      <c r="F44" s="83">
        <v>7993508137.526597</v>
      </c>
      <c r="G44" s="83">
        <v>10381729229.704933</v>
      </c>
      <c r="H44" s="83">
        <v>7801815352.429176</v>
      </c>
      <c r="I44" s="84">
        <f t="shared" si="0"/>
        <v>202611.7170681994</v>
      </c>
      <c r="J44" s="83">
        <v>66571.23128683624</v>
      </c>
      <c r="K44" s="83">
        <v>136040.48578136315</v>
      </c>
      <c r="L44" s="83">
        <v>119691.32745977334</v>
      </c>
      <c r="M44" s="85">
        <v>82920.38960842605</v>
      </c>
      <c r="N44" s="94">
        <f t="shared" si="2"/>
        <v>3.840319792642699</v>
      </c>
      <c r="O44" s="95">
        <f t="shared" si="2"/>
        <v>2.507899090325494</v>
      </c>
      <c r="P44" s="94">
        <f t="shared" si="2"/>
        <v>2.3384915503151804</v>
      </c>
      <c r="Q44" s="95">
        <f t="shared" si="2"/>
        <v>0.8618876641681705</v>
      </c>
      <c r="R44" s="96">
        <f t="shared" si="2"/>
        <v>0.12434190970573855</v>
      </c>
      <c r="S44" s="94">
        <f t="shared" si="2"/>
        <v>-0.969814621470555</v>
      </c>
      <c r="T44" s="94">
        <f t="shared" si="2"/>
        <v>0.6686244650348172</v>
      </c>
      <c r="U44" s="95">
        <f t="shared" si="2"/>
        <v>-1.3128418871026337</v>
      </c>
      <c r="V44" s="97">
        <f t="shared" si="2"/>
        <v>2.27424710987445</v>
      </c>
      <c r="W44" s="3"/>
      <c r="X44" s="3"/>
      <c r="Y44" s="3"/>
      <c r="Z44" s="3"/>
      <c r="AA44" s="3"/>
      <c r="AB44" s="3"/>
      <c r="AC44" s="3"/>
      <c r="AD44" s="3"/>
      <c r="AE44" s="3"/>
    </row>
    <row r="45" spans="1:31" s="54" customFormat="1" ht="12.75">
      <c r="A45" s="68">
        <v>2011</v>
      </c>
      <c r="B45" s="69">
        <v>3</v>
      </c>
      <c r="C45" s="70">
        <v>1500</v>
      </c>
      <c r="D45" s="71" t="s">
        <v>34</v>
      </c>
      <c r="E45" s="90">
        <v>10966199650.000801</v>
      </c>
      <c r="F45" s="90">
        <v>8126908717.931791</v>
      </c>
      <c r="G45" s="90">
        <v>10597393028.344124</v>
      </c>
      <c r="H45" s="90">
        <v>7886453341.116444</v>
      </c>
      <c r="I45" s="91">
        <f t="shared" si="0"/>
        <v>203613.9769382114</v>
      </c>
      <c r="J45" s="90">
        <v>66616.31907871636</v>
      </c>
      <c r="K45" s="90">
        <v>136997.65785949503</v>
      </c>
      <c r="L45" s="90">
        <v>120482.37558369966</v>
      </c>
      <c r="M45" s="92">
        <v>83131.60135451173</v>
      </c>
      <c r="N45" s="98">
        <f t="shared" si="2"/>
        <v>5.78683174407546</v>
      </c>
      <c r="O45" s="99">
        <f t="shared" si="2"/>
        <v>3.3584249615806527</v>
      </c>
      <c r="P45" s="98">
        <f t="shared" si="2"/>
        <v>4.271632715233342</v>
      </c>
      <c r="Q45" s="99">
        <f t="shared" si="2"/>
        <v>1.497818341231083</v>
      </c>
      <c r="R45" s="100">
        <f t="shared" si="2"/>
        <v>1.2210065736570241</v>
      </c>
      <c r="S45" s="98">
        <f t="shared" si="2"/>
        <v>-0.12531658108070332</v>
      </c>
      <c r="T45" s="98">
        <f t="shared" si="2"/>
        <v>1.8888707326288223</v>
      </c>
      <c r="U45" s="99">
        <f t="shared" si="2"/>
        <v>0.3572865882601306</v>
      </c>
      <c r="V45" s="101">
        <f t="shared" si="2"/>
        <v>2.499513955472965</v>
      </c>
      <c r="W45" s="3"/>
      <c r="X45" s="3"/>
      <c r="Y45" s="3"/>
      <c r="Z45" s="3"/>
      <c r="AA45" s="3"/>
      <c r="AB45" s="3"/>
      <c r="AC45" s="3"/>
      <c r="AD45" s="3"/>
      <c r="AE45" s="3"/>
    </row>
    <row r="46" spans="1:31" s="54" customFormat="1" ht="12.75">
      <c r="A46" s="79">
        <v>2011</v>
      </c>
      <c r="B46" s="80">
        <v>4</v>
      </c>
      <c r="C46" s="81">
        <v>1500</v>
      </c>
      <c r="D46" s="82" t="s">
        <v>34</v>
      </c>
      <c r="E46" s="83">
        <v>11174710229.207043</v>
      </c>
      <c r="F46" s="83">
        <v>8188963499.379921</v>
      </c>
      <c r="G46" s="83">
        <v>10773904114.707008</v>
      </c>
      <c r="H46" s="83">
        <v>7918113772.97258</v>
      </c>
      <c r="I46" s="84">
        <f t="shared" si="0"/>
        <v>204107.36909764493</v>
      </c>
      <c r="J46" s="83">
        <v>66654.53548777358</v>
      </c>
      <c r="K46" s="83">
        <v>137452.83360987136</v>
      </c>
      <c r="L46" s="83">
        <v>120933.21384581042</v>
      </c>
      <c r="M46" s="85">
        <v>83174.15525183453</v>
      </c>
      <c r="N46" s="94">
        <f t="shared" si="2"/>
        <v>6.784457181266235</v>
      </c>
      <c r="O46" s="95">
        <f t="shared" si="2"/>
        <v>3.3294667598840366</v>
      </c>
      <c r="P46" s="94">
        <f t="shared" si="2"/>
        <v>5.444357044715709</v>
      </c>
      <c r="Q46" s="95">
        <f t="shared" si="2"/>
        <v>1.6607560701865198</v>
      </c>
      <c r="R46" s="96">
        <f t="shared" si="2"/>
        <v>1.7400262819284862</v>
      </c>
      <c r="S46" s="94">
        <f t="shared" si="2"/>
        <v>0.5620458873102807</v>
      </c>
      <c r="T46" s="94">
        <f t="shared" si="2"/>
        <v>2.3212533376996802</v>
      </c>
      <c r="U46" s="95">
        <f t="shared" si="2"/>
        <v>1.566849930139913</v>
      </c>
      <c r="V46" s="97">
        <f t="shared" si="2"/>
        <v>1.9928766791285524</v>
      </c>
      <c r="W46" s="3"/>
      <c r="X46" s="3"/>
      <c r="Y46" s="3"/>
      <c r="Z46" s="3"/>
      <c r="AA46" s="3"/>
      <c r="AB46" s="3"/>
      <c r="AC46" s="3"/>
      <c r="AD46" s="3"/>
      <c r="AE46" s="3"/>
    </row>
    <row r="47" spans="1:31" s="54" customFormat="1" ht="12.75">
      <c r="A47" s="68">
        <v>2012</v>
      </c>
      <c r="B47" s="69">
        <v>1</v>
      </c>
      <c r="C47" s="70">
        <v>1500</v>
      </c>
      <c r="D47" s="71" t="s">
        <v>34</v>
      </c>
      <c r="E47" s="90">
        <v>11235696284.134407</v>
      </c>
      <c r="F47" s="90">
        <v>8171455879.66711</v>
      </c>
      <c r="G47" s="90">
        <v>10852757232.532299</v>
      </c>
      <c r="H47" s="90">
        <v>7919194908.308801</v>
      </c>
      <c r="I47" s="91">
        <f>J47+K47</f>
        <v>204231.32839279872</v>
      </c>
      <c r="J47" s="90">
        <v>66661.03727710138</v>
      </c>
      <c r="K47" s="90">
        <v>137570.29111569736</v>
      </c>
      <c r="L47" s="90">
        <v>120554.24570738937</v>
      </c>
      <c r="M47" s="92">
        <v>83677.08268540935</v>
      </c>
      <c r="N47" s="98">
        <f t="shared" si="2"/>
        <v>5.782920748457698</v>
      </c>
      <c r="O47" s="99">
        <f t="shared" si="2"/>
        <v>2.1401029730052423</v>
      </c>
      <c r="P47" s="98">
        <f t="shared" si="2"/>
        <v>5.272309924398799</v>
      </c>
      <c r="Q47" s="99">
        <f t="shared" si="2"/>
        <v>1.5808220502589343</v>
      </c>
      <c r="R47" s="100">
        <f t="shared" si="2"/>
        <v>1.390399846246182</v>
      </c>
      <c r="S47" s="98">
        <f t="shared" si="2"/>
        <v>0.4228106955515898</v>
      </c>
      <c r="T47" s="98">
        <f t="shared" si="2"/>
        <v>1.8659926229843693</v>
      </c>
      <c r="U47" s="99">
        <f t="shared" si="2"/>
        <v>1.164081205104095</v>
      </c>
      <c r="V47" s="101">
        <f t="shared" si="2"/>
        <v>1.7182450416923345</v>
      </c>
      <c r="W47" s="3"/>
      <c r="X47" s="3"/>
      <c r="Y47" s="3"/>
      <c r="Z47" s="3"/>
      <c r="AA47" s="3"/>
      <c r="AB47" s="3"/>
      <c r="AC47" s="3"/>
      <c r="AD47" s="3"/>
      <c r="AE47" s="3"/>
    </row>
    <row r="48" spans="1:31" s="54" customFormat="1" ht="12.75">
      <c r="A48" s="79">
        <v>2012</v>
      </c>
      <c r="B48" s="80">
        <v>2</v>
      </c>
      <c r="C48" s="81">
        <v>1500</v>
      </c>
      <c r="D48" s="82" t="s">
        <v>34</v>
      </c>
      <c r="E48" s="83">
        <v>11259024488.082502</v>
      </c>
      <c r="F48" s="83">
        <v>8148044014.255398</v>
      </c>
      <c r="G48" s="83">
        <v>10849521036.380583</v>
      </c>
      <c r="H48" s="83">
        <v>7865496851.849641</v>
      </c>
      <c r="I48" s="84">
        <f>J48+K48</f>
        <v>204036.99913829117</v>
      </c>
      <c r="J48" s="83">
        <v>66686.87867652936</v>
      </c>
      <c r="K48" s="83">
        <v>137350.1204617618</v>
      </c>
      <c r="L48" s="83">
        <v>119951.61992523038</v>
      </c>
      <c r="M48" s="85">
        <v>84085.37921306082</v>
      </c>
      <c r="N48" s="94">
        <f t="shared" si="2"/>
        <v>5.236472344914445</v>
      </c>
      <c r="O48" s="95">
        <f t="shared" si="2"/>
        <v>1.933267272266992</v>
      </c>
      <c r="P48" s="94">
        <f t="shared" si="2"/>
        <v>4.505914152886703</v>
      </c>
      <c r="Q48" s="95">
        <f t="shared" si="2"/>
        <v>0.8162395102139453</v>
      </c>
      <c r="R48" s="96">
        <f t="shared" si="2"/>
        <v>0.7034549090821018</v>
      </c>
      <c r="S48" s="94">
        <f t="shared" si="2"/>
        <v>0.17371976972280212</v>
      </c>
      <c r="T48" s="94">
        <f t="shared" si="2"/>
        <v>0.9626800969407157</v>
      </c>
      <c r="U48" s="95">
        <f t="shared" si="2"/>
        <v>0.21746977912373566</v>
      </c>
      <c r="V48" s="97">
        <f t="shared" si="2"/>
        <v>1.4049495065522333</v>
      </c>
      <c r="W48" s="3"/>
      <c r="X48" s="3"/>
      <c r="Y48" s="3"/>
      <c r="Z48" s="3"/>
      <c r="AA48" s="3"/>
      <c r="AB48" s="3"/>
      <c r="AC48" s="3"/>
      <c r="AD48" s="3"/>
      <c r="AE48" s="3"/>
    </row>
    <row r="49" spans="1:31" s="54" customFormat="1" ht="12.75">
      <c r="A49" s="68">
        <v>2012</v>
      </c>
      <c r="B49" s="69">
        <v>3</v>
      </c>
      <c r="C49" s="70">
        <v>1500</v>
      </c>
      <c r="D49" s="71" t="s">
        <v>34</v>
      </c>
      <c r="E49" s="90">
        <v>11138815161.379593</v>
      </c>
      <c r="F49" s="90">
        <v>7998866150.293056</v>
      </c>
      <c r="G49" s="90">
        <v>10755392203.057838</v>
      </c>
      <c r="H49" s="90">
        <v>7748908332.556078</v>
      </c>
      <c r="I49" s="91">
        <f>J49+K49</f>
        <v>203607.55068442528</v>
      </c>
      <c r="J49" s="90">
        <v>66690.52224098952</v>
      </c>
      <c r="K49" s="90">
        <v>136917.02844343576</v>
      </c>
      <c r="L49" s="90">
        <v>119215.66881516835</v>
      </c>
      <c r="M49" s="92">
        <v>84391.88186925696</v>
      </c>
      <c r="N49" s="98">
        <f t="shared" si="2"/>
        <v>1.5740686553958438</v>
      </c>
      <c r="O49" s="99">
        <f t="shared" si="2"/>
        <v>-1.5755384006739703</v>
      </c>
      <c r="P49" s="98">
        <f t="shared" si="2"/>
        <v>1.4909249311705786</v>
      </c>
      <c r="Q49" s="99">
        <f t="shared" si="2"/>
        <v>-1.7440667257012432</v>
      </c>
      <c r="R49" s="100">
        <f t="shared" si="2"/>
        <v>-0.0031560965915722328</v>
      </c>
      <c r="S49" s="98">
        <f t="shared" si="2"/>
        <v>0.11138886582051644</v>
      </c>
      <c r="T49" s="98">
        <f t="shared" si="2"/>
        <v>-0.058854594537638416</v>
      </c>
      <c r="U49" s="99">
        <f t="shared" si="2"/>
        <v>-1.0513627096033873</v>
      </c>
      <c r="V49" s="101">
        <f t="shared" si="2"/>
        <v>1.516006541689019</v>
      </c>
      <c r="W49" s="3"/>
      <c r="X49" s="3"/>
      <c r="Y49" s="3"/>
      <c r="Z49" s="3"/>
      <c r="AA49" s="3"/>
      <c r="AB49" s="3"/>
      <c r="AC49" s="3"/>
      <c r="AD49" s="3"/>
      <c r="AE49" s="3"/>
    </row>
    <row r="50" spans="1:31" s="54" customFormat="1" ht="12.75">
      <c r="A50" s="79">
        <v>2012</v>
      </c>
      <c r="B50" s="80">
        <v>4</v>
      </c>
      <c r="C50" s="81">
        <v>1500</v>
      </c>
      <c r="D50" s="82" t="s">
        <v>34</v>
      </c>
      <c r="E50" s="83">
        <v>11086928637.662056</v>
      </c>
      <c r="F50" s="83">
        <v>7934932515.72208</v>
      </c>
      <c r="G50" s="83">
        <v>10662176362.903791</v>
      </c>
      <c r="H50" s="83">
        <v>7653756930.293303</v>
      </c>
      <c r="I50" s="84">
        <f>J50+K50</f>
        <v>203254.91544990998</v>
      </c>
      <c r="J50" s="83">
        <v>66643.37792026438</v>
      </c>
      <c r="K50" s="83">
        <v>136611.5375296456</v>
      </c>
      <c r="L50" s="83">
        <v>118604.57417981648</v>
      </c>
      <c r="M50" s="85">
        <v>84650.3412700935</v>
      </c>
      <c r="N50" s="94">
        <f t="shared" si="2"/>
        <v>-0.7855379669313822</v>
      </c>
      <c r="O50" s="95">
        <f t="shared" si="2"/>
        <v>-3.1021140059676156</v>
      </c>
      <c r="P50" s="94">
        <f t="shared" si="2"/>
        <v>-1.037021961711182</v>
      </c>
      <c r="Q50" s="95">
        <f t="shared" si="2"/>
        <v>-3.3386340517311597</v>
      </c>
      <c r="R50" s="96">
        <f t="shared" si="2"/>
        <v>-0.4176496181904743</v>
      </c>
      <c r="S50" s="94">
        <f t="shared" si="2"/>
        <v>-0.01673939729315288</v>
      </c>
      <c r="T50" s="94">
        <f t="shared" si="2"/>
        <v>-0.612061649171658</v>
      </c>
      <c r="U50" s="95">
        <f t="shared" si="2"/>
        <v>-1.9255584069426512</v>
      </c>
      <c r="V50" s="97">
        <f t="shared" si="2"/>
        <v>1.7748133585359316</v>
      </c>
      <c r="W50" s="3"/>
      <c r="X50" s="3"/>
      <c r="Y50" s="3"/>
      <c r="Z50" s="3"/>
      <c r="AA50" s="3"/>
      <c r="AB50" s="3"/>
      <c r="AC50" s="3"/>
      <c r="AD50" s="3"/>
      <c r="AE50" s="3"/>
    </row>
    <row r="51" spans="1:22" ht="12.75">
      <c r="A51" s="68">
        <v>2004</v>
      </c>
      <c r="B51" s="69">
        <v>1</v>
      </c>
      <c r="C51" s="70">
        <v>1511</v>
      </c>
      <c r="D51" s="71" t="s">
        <v>15</v>
      </c>
      <c r="E51" s="72" t="s">
        <v>35</v>
      </c>
      <c r="F51" s="72" t="s">
        <v>35</v>
      </c>
      <c r="G51" s="72" t="s">
        <v>35</v>
      </c>
      <c r="H51" s="72" t="s">
        <v>35</v>
      </c>
      <c r="I51" s="73" t="s">
        <v>35</v>
      </c>
      <c r="J51" s="72" t="s">
        <v>35</v>
      </c>
      <c r="K51" s="72" t="s">
        <v>35</v>
      </c>
      <c r="L51" s="72" t="s">
        <v>35</v>
      </c>
      <c r="M51" s="72" t="s">
        <v>35</v>
      </c>
      <c r="N51" s="93" t="s">
        <v>35</v>
      </c>
      <c r="O51" s="76" t="s">
        <v>35</v>
      </c>
      <c r="P51" s="75" t="s">
        <v>35</v>
      </c>
      <c r="Q51" s="76" t="s">
        <v>35</v>
      </c>
      <c r="R51" s="77" t="s">
        <v>35</v>
      </c>
      <c r="S51" s="75" t="s">
        <v>35</v>
      </c>
      <c r="T51" s="75" t="s">
        <v>35</v>
      </c>
      <c r="U51" s="76" t="s">
        <v>35</v>
      </c>
      <c r="V51" s="78" t="s">
        <v>35</v>
      </c>
    </row>
    <row r="52" spans="1:22" ht="12.75">
      <c r="A52" s="79">
        <v>2004</v>
      </c>
      <c r="B52" s="80">
        <v>2</v>
      </c>
      <c r="C52" s="81">
        <v>1511</v>
      </c>
      <c r="D52" s="82" t="s">
        <v>15</v>
      </c>
      <c r="E52" s="102" t="s">
        <v>35</v>
      </c>
      <c r="F52" s="102" t="s">
        <v>35</v>
      </c>
      <c r="G52" s="102" t="s">
        <v>35</v>
      </c>
      <c r="H52" s="102" t="s">
        <v>35</v>
      </c>
      <c r="I52" s="103" t="s">
        <v>35</v>
      </c>
      <c r="J52" s="102" t="s">
        <v>35</v>
      </c>
      <c r="K52" s="102" t="s">
        <v>35</v>
      </c>
      <c r="L52" s="102" t="s">
        <v>35</v>
      </c>
      <c r="M52" s="102" t="s">
        <v>35</v>
      </c>
      <c r="N52" s="88" t="s">
        <v>35</v>
      </c>
      <c r="O52" s="87" t="s">
        <v>35</v>
      </c>
      <c r="P52" s="86" t="s">
        <v>35</v>
      </c>
      <c r="Q52" s="87" t="s">
        <v>35</v>
      </c>
      <c r="R52" s="88" t="s">
        <v>35</v>
      </c>
      <c r="S52" s="86" t="s">
        <v>35</v>
      </c>
      <c r="T52" s="86" t="s">
        <v>35</v>
      </c>
      <c r="U52" s="87" t="s">
        <v>35</v>
      </c>
      <c r="V52" s="89" t="s">
        <v>35</v>
      </c>
    </row>
    <row r="53" spans="1:22" ht="12.75">
      <c r="A53" s="68">
        <v>2004</v>
      </c>
      <c r="B53" s="69">
        <v>3</v>
      </c>
      <c r="C53" s="70">
        <v>1511</v>
      </c>
      <c r="D53" s="71" t="s">
        <v>15</v>
      </c>
      <c r="E53" s="72" t="s">
        <v>35</v>
      </c>
      <c r="F53" s="72" t="s">
        <v>35</v>
      </c>
      <c r="G53" s="72" t="s">
        <v>35</v>
      </c>
      <c r="H53" s="72" t="s">
        <v>35</v>
      </c>
      <c r="I53" s="73" t="s">
        <v>35</v>
      </c>
      <c r="J53" s="72" t="s">
        <v>35</v>
      </c>
      <c r="K53" s="72" t="s">
        <v>35</v>
      </c>
      <c r="L53" s="72" t="s">
        <v>35</v>
      </c>
      <c r="M53" s="72" t="s">
        <v>35</v>
      </c>
      <c r="N53" s="77" t="s">
        <v>35</v>
      </c>
      <c r="O53" s="76" t="s">
        <v>35</v>
      </c>
      <c r="P53" s="75" t="s">
        <v>35</v>
      </c>
      <c r="Q53" s="76" t="s">
        <v>35</v>
      </c>
      <c r="R53" s="77" t="s">
        <v>35</v>
      </c>
      <c r="S53" s="75" t="s">
        <v>35</v>
      </c>
      <c r="T53" s="75" t="s">
        <v>35</v>
      </c>
      <c r="U53" s="76" t="s">
        <v>35</v>
      </c>
      <c r="V53" s="78" t="s">
        <v>35</v>
      </c>
    </row>
    <row r="54" spans="1:22" ht="12.75">
      <c r="A54" s="79">
        <v>2004</v>
      </c>
      <c r="B54" s="80">
        <v>4</v>
      </c>
      <c r="C54" s="81">
        <v>1511</v>
      </c>
      <c r="D54" s="82" t="s">
        <v>15</v>
      </c>
      <c r="E54" s="83">
        <v>10849389806.730234</v>
      </c>
      <c r="F54" s="83">
        <v>7652267451.764541</v>
      </c>
      <c r="G54" s="83">
        <v>10589204532.615692</v>
      </c>
      <c r="H54" s="83">
        <v>7491357854.294223</v>
      </c>
      <c r="I54" s="84">
        <f>J54+K54</f>
        <v>198418.3768846094</v>
      </c>
      <c r="J54" s="83">
        <v>65255.992161692004</v>
      </c>
      <c r="K54" s="83">
        <v>133162.3847229174</v>
      </c>
      <c r="L54" s="83">
        <v>115851.45017724959</v>
      </c>
      <c r="M54" s="83">
        <v>82566.92670735982</v>
      </c>
      <c r="N54" s="88" t="s">
        <v>35</v>
      </c>
      <c r="O54" s="87" t="s">
        <v>35</v>
      </c>
      <c r="P54" s="86" t="s">
        <v>35</v>
      </c>
      <c r="Q54" s="87" t="s">
        <v>35</v>
      </c>
      <c r="R54" s="88" t="s">
        <v>35</v>
      </c>
      <c r="S54" s="86" t="s">
        <v>35</v>
      </c>
      <c r="T54" s="86" t="s">
        <v>35</v>
      </c>
      <c r="U54" s="87" t="s">
        <v>35</v>
      </c>
      <c r="V54" s="89" t="s">
        <v>35</v>
      </c>
    </row>
    <row r="55" spans="1:22" ht="12.75">
      <c r="A55" s="68">
        <v>2005</v>
      </c>
      <c r="B55" s="69">
        <v>1</v>
      </c>
      <c r="C55" s="70">
        <v>1511</v>
      </c>
      <c r="D55" s="71" t="s">
        <v>15</v>
      </c>
      <c r="E55" s="104">
        <v>10983990835.617496</v>
      </c>
      <c r="F55" s="104">
        <v>7718333375.271526</v>
      </c>
      <c r="G55" s="104">
        <v>10731698235.978958</v>
      </c>
      <c r="H55" s="104">
        <v>7568638834.063532</v>
      </c>
      <c r="I55" s="91">
        <f aca="true" t="shared" si="3" ref="I55:I86">J55+K55</f>
        <v>197187.86348719892</v>
      </c>
      <c r="J55" s="104">
        <v>65069.883349919146</v>
      </c>
      <c r="K55" s="104">
        <v>132117.98013727978</v>
      </c>
      <c r="L55" s="104">
        <v>115137.68062130471</v>
      </c>
      <c r="M55" s="105">
        <v>82050.18286589424</v>
      </c>
      <c r="N55" s="106" t="s">
        <v>35</v>
      </c>
      <c r="O55" s="76" t="s">
        <v>35</v>
      </c>
      <c r="P55" s="75" t="s">
        <v>35</v>
      </c>
      <c r="Q55" s="76" t="s">
        <v>35</v>
      </c>
      <c r="R55" s="77" t="s">
        <v>35</v>
      </c>
      <c r="S55" s="75" t="s">
        <v>35</v>
      </c>
      <c r="T55" s="75" t="s">
        <v>35</v>
      </c>
      <c r="U55" s="76" t="s">
        <v>35</v>
      </c>
      <c r="V55" s="78" t="s">
        <v>35</v>
      </c>
    </row>
    <row r="56" spans="1:22" ht="12.75">
      <c r="A56" s="79">
        <v>2005</v>
      </c>
      <c r="B56" s="80">
        <v>2</v>
      </c>
      <c r="C56" s="81">
        <v>1511</v>
      </c>
      <c r="D56" s="82" t="s">
        <v>15</v>
      </c>
      <c r="E56" s="83">
        <v>10970813243.161219</v>
      </c>
      <c r="F56" s="83">
        <v>7684648743.637402</v>
      </c>
      <c r="G56" s="83">
        <v>10706855998.930897</v>
      </c>
      <c r="H56" s="83">
        <v>7526012915.057613</v>
      </c>
      <c r="I56" s="84">
        <f t="shared" si="3"/>
        <v>196196.98165410152</v>
      </c>
      <c r="J56" s="83">
        <v>64833.49455726829</v>
      </c>
      <c r="K56" s="83">
        <v>131363.4870968332</v>
      </c>
      <c r="L56" s="83">
        <v>114558.60312057291</v>
      </c>
      <c r="M56" s="85">
        <v>81638.37853352861</v>
      </c>
      <c r="N56" s="86" t="s">
        <v>35</v>
      </c>
      <c r="O56" s="87" t="s">
        <v>35</v>
      </c>
      <c r="P56" s="86" t="s">
        <v>35</v>
      </c>
      <c r="Q56" s="87" t="s">
        <v>35</v>
      </c>
      <c r="R56" s="88" t="s">
        <v>35</v>
      </c>
      <c r="S56" s="86" t="s">
        <v>35</v>
      </c>
      <c r="T56" s="86" t="s">
        <v>35</v>
      </c>
      <c r="U56" s="87" t="s">
        <v>35</v>
      </c>
      <c r="V56" s="89" t="s">
        <v>35</v>
      </c>
    </row>
    <row r="57" spans="1:22" ht="12.75">
      <c r="A57" s="68">
        <v>2005</v>
      </c>
      <c r="B57" s="69">
        <v>3</v>
      </c>
      <c r="C57" s="70">
        <v>1511</v>
      </c>
      <c r="D57" s="71" t="s">
        <v>15</v>
      </c>
      <c r="E57" s="104">
        <v>8218546645.882764</v>
      </c>
      <c r="F57" s="104">
        <v>5761578048.074547</v>
      </c>
      <c r="G57" s="104">
        <v>8078181853.980415</v>
      </c>
      <c r="H57" s="104">
        <v>5691870052.912069</v>
      </c>
      <c r="I57" s="91">
        <f t="shared" si="3"/>
        <v>148375.2340880455</v>
      </c>
      <c r="J57" s="104">
        <v>49267.45700026672</v>
      </c>
      <c r="K57" s="104">
        <v>99107.77708777876</v>
      </c>
      <c r="L57" s="104">
        <v>86801.42317704191</v>
      </c>
      <c r="M57" s="105">
        <v>61573.81091100354</v>
      </c>
      <c r="N57" s="75" t="s">
        <v>35</v>
      </c>
      <c r="O57" s="76" t="s">
        <v>35</v>
      </c>
      <c r="P57" s="75" t="s">
        <v>35</v>
      </c>
      <c r="Q57" s="76" t="s">
        <v>35</v>
      </c>
      <c r="R57" s="77" t="s">
        <v>35</v>
      </c>
      <c r="S57" s="75" t="s">
        <v>35</v>
      </c>
      <c r="T57" s="75" t="s">
        <v>35</v>
      </c>
      <c r="U57" s="76" t="s">
        <v>35</v>
      </c>
      <c r="V57" s="78" t="s">
        <v>35</v>
      </c>
    </row>
    <row r="58" spans="1:22" ht="12.75">
      <c r="A58" s="79">
        <v>2005</v>
      </c>
      <c r="B58" s="80">
        <v>4</v>
      </c>
      <c r="C58" s="81">
        <v>1511</v>
      </c>
      <c r="D58" s="82" t="s">
        <v>15</v>
      </c>
      <c r="E58" s="83">
        <v>5497340146.300763</v>
      </c>
      <c r="F58" s="83">
        <v>3857635981.96782</v>
      </c>
      <c r="G58" s="83">
        <v>5338894396.484301</v>
      </c>
      <c r="H58" s="83">
        <v>3763525023.0290556</v>
      </c>
      <c r="I58" s="84">
        <f t="shared" si="3"/>
        <v>100651.81886736138</v>
      </c>
      <c r="J58" s="83">
        <v>33546.37853033098</v>
      </c>
      <c r="K58" s="83">
        <v>67105.44033703039</v>
      </c>
      <c r="L58" s="83">
        <v>59266.16350971881</v>
      </c>
      <c r="M58" s="85">
        <v>41385.65535764255</v>
      </c>
      <c r="N58" s="94">
        <f aca="true" t="shared" si="4" ref="N58:V76">((E58/E54)-1)*100</f>
        <v>-49.330420933990396</v>
      </c>
      <c r="O58" s="95">
        <f t="shared" si="4"/>
        <v>-49.58832782199365</v>
      </c>
      <c r="P58" s="94">
        <f t="shared" si="4"/>
        <v>-49.58172372589432</v>
      </c>
      <c r="Q58" s="95">
        <f t="shared" si="4"/>
        <v>-49.761777554496156</v>
      </c>
      <c r="R58" s="96">
        <f t="shared" si="4"/>
        <v>-49.27293507400494</v>
      </c>
      <c r="S58" s="94">
        <f t="shared" si="4"/>
        <v>-48.592646561545806</v>
      </c>
      <c r="T58" s="94">
        <f t="shared" si="4"/>
        <v>-49.60630926168636</v>
      </c>
      <c r="U58" s="95">
        <f t="shared" si="4"/>
        <v>-48.84296793950944</v>
      </c>
      <c r="V58" s="97">
        <f t="shared" si="4"/>
        <v>-49.876231309511084</v>
      </c>
    </row>
    <row r="59" spans="1:22" ht="12.75">
      <c r="A59" s="68">
        <v>2006</v>
      </c>
      <c r="B59" s="69">
        <v>1</v>
      </c>
      <c r="C59" s="70">
        <v>1511</v>
      </c>
      <c r="D59" s="71" t="s">
        <v>15</v>
      </c>
      <c r="E59" s="104">
        <v>2998403043.848118</v>
      </c>
      <c r="F59" s="104">
        <v>2123445620.9250715</v>
      </c>
      <c r="G59" s="104">
        <v>2928349127.2769685</v>
      </c>
      <c r="H59" s="104">
        <v>2082031528.7493682</v>
      </c>
      <c r="I59" s="91">
        <f t="shared" si="3"/>
        <v>54305.47932437781</v>
      </c>
      <c r="J59" s="104">
        <v>18037.274738738106</v>
      </c>
      <c r="K59" s="104">
        <v>36268.20458563971</v>
      </c>
      <c r="L59" s="104">
        <v>31990.832852221836</v>
      </c>
      <c r="M59" s="105">
        <v>22314.646472155982</v>
      </c>
      <c r="N59" s="98">
        <f t="shared" si="4"/>
        <v>-72.70206167575017</v>
      </c>
      <c r="O59" s="99">
        <f t="shared" si="4"/>
        <v>-72.48828836898522</v>
      </c>
      <c r="P59" s="98">
        <f t="shared" si="4"/>
        <v>-72.7130873149282</v>
      </c>
      <c r="Q59" s="99">
        <f t="shared" si="4"/>
        <v>-72.49133464555152</v>
      </c>
      <c r="R59" s="100">
        <f t="shared" si="4"/>
        <v>-72.46002955556988</v>
      </c>
      <c r="S59" s="98">
        <f t="shared" si="4"/>
        <v>-72.28014895655946</v>
      </c>
      <c r="T59" s="98">
        <f t="shared" si="4"/>
        <v>-72.54862317153614</v>
      </c>
      <c r="U59" s="99">
        <f t="shared" si="4"/>
        <v>-72.21514913311329</v>
      </c>
      <c r="V59" s="101">
        <f t="shared" si="4"/>
        <v>-72.80366028113814</v>
      </c>
    </row>
    <row r="60" spans="1:22" ht="12.75">
      <c r="A60" s="79">
        <v>2006</v>
      </c>
      <c r="B60" s="80">
        <v>2</v>
      </c>
      <c r="C60" s="81">
        <v>1511</v>
      </c>
      <c r="D60" s="82" t="s">
        <v>15</v>
      </c>
      <c r="E60" s="83">
        <v>447907700.39215684</v>
      </c>
      <c r="F60" s="83">
        <v>373412334.9228327</v>
      </c>
      <c r="G60" s="83">
        <v>453735825.07843137</v>
      </c>
      <c r="H60" s="83">
        <v>376357007.3326372</v>
      </c>
      <c r="I60" s="84">
        <f t="shared" si="3"/>
        <v>7600.725490196078</v>
      </c>
      <c r="J60" s="83">
        <v>2636.6323529411766</v>
      </c>
      <c r="K60" s="83">
        <v>4964.093137254901</v>
      </c>
      <c r="L60" s="83">
        <v>4634.1225490196075</v>
      </c>
      <c r="M60" s="85">
        <v>2966.6029411764707</v>
      </c>
      <c r="N60" s="94">
        <f t="shared" si="4"/>
        <v>-95.91727896132618</v>
      </c>
      <c r="O60" s="95">
        <f t="shared" si="4"/>
        <v>-95.14080152027763</v>
      </c>
      <c r="P60" s="94">
        <f t="shared" si="4"/>
        <v>-95.76219363439895</v>
      </c>
      <c r="Q60" s="95">
        <f t="shared" si="4"/>
        <v>-94.9992511097125</v>
      </c>
      <c r="R60" s="96">
        <f t="shared" si="4"/>
        <v>-96.12597226210326</v>
      </c>
      <c r="S60" s="94">
        <f t="shared" si="4"/>
        <v>-95.93322499281263</v>
      </c>
      <c r="T60" s="94">
        <f t="shared" si="4"/>
        <v>-96.22110127634198</v>
      </c>
      <c r="U60" s="95">
        <f t="shared" si="4"/>
        <v>-95.95480180205917</v>
      </c>
      <c r="V60" s="97">
        <f t="shared" si="4"/>
        <v>-96.36616626338544</v>
      </c>
    </row>
    <row r="61" spans="1:22" ht="12.75">
      <c r="A61" s="68">
        <v>2006</v>
      </c>
      <c r="B61" s="69">
        <v>3</v>
      </c>
      <c r="C61" s="70">
        <v>1511</v>
      </c>
      <c r="D61" s="71" t="s">
        <v>15</v>
      </c>
      <c r="E61" s="104">
        <v>449022956.6666666</v>
      </c>
      <c r="F61" s="104">
        <v>373451168.4503883</v>
      </c>
      <c r="G61" s="104">
        <v>456495546.1176471</v>
      </c>
      <c r="H61" s="104">
        <v>378172842.1050693</v>
      </c>
      <c r="I61" s="91">
        <f t="shared" si="3"/>
        <v>7717.5294117647045</v>
      </c>
      <c r="J61" s="104">
        <v>2673.0735294117644</v>
      </c>
      <c r="K61" s="104">
        <v>5044.4558823529405</v>
      </c>
      <c r="L61" s="104">
        <v>4718.583333333333</v>
      </c>
      <c r="M61" s="105">
        <v>2998.9460784313724</v>
      </c>
      <c r="N61" s="98">
        <f t="shared" si="4"/>
        <v>-94.53646762604173</v>
      </c>
      <c r="O61" s="99">
        <f t="shared" si="4"/>
        <v>-93.51824855388028</v>
      </c>
      <c r="P61" s="98">
        <f t="shared" si="4"/>
        <v>-94.34903107692834</v>
      </c>
      <c r="Q61" s="99">
        <f t="shared" si="4"/>
        <v>-93.35591222938076</v>
      </c>
      <c r="R61" s="100">
        <f t="shared" si="4"/>
        <v>-94.79864044751218</v>
      </c>
      <c r="S61" s="98">
        <f t="shared" si="4"/>
        <v>-94.5743626885445</v>
      </c>
      <c r="T61" s="98">
        <f t="shared" si="4"/>
        <v>-94.91013114148942</v>
      </c>
      <c r="U61" s="99">
        <f t="shared" si="4"/>
        <v>-94.56393321603815</v>
      </c>
      <c r="V61" s="101">
        <f t="shared" si="4"/>
        <v>-95.1295103647784</v>
      </c>
    </row>
    <row r="62" spans="1:22" ht="12.75">
      <c r="A62" s="79">
        <v>2006</v>
      </c>
      <c r="B62" s="80">
        <v>4</v>
      </c>
      <c r="C62" s="81">
        <v>1511</v>
      </c>
      <c r="D62" s="82" t="s">
        <v>15</v>
      </c>
      <c r="E62" s="83">
        <v>463124903.7843137</v>
      </c>
      <c r="F62" s="83">
        <v>384881405.29876006</v>
      </c>
      <c r="G62" s="83">
        <v>470778759.5686274</v>
      </c>
      <c r="H62" s="83">
        <v>390024755.6925429</v>
      </c>
      <c r="I62" s="84">
        <f t="shared" si="3"/>
        <v>7907.14705882353</v>
      </c>
      <c r="J62" s="83">
        <v>2768</v>
      </c>
      <c r="K62" s="83">
        <v>5139.14705882353</v>
      </c>
      <c r="L62" s="83">
        <v>4799.779411764705</v>
      </c>
      <c r="M62" s="85">
        <v>3107.3676470588234</v>
      </c>
      <c r="N62" s="94">
        <f t="shared" si="4"/>
        <v>-91.5754730204214</v>
      </c>
      <c r="O62" s="95">
        <f t="shared" si="4"/>
        <v>-90.02286874402213</v>
      </c>
      <c r="P62" s="94">
        <f t="shared" si="4"/>
        <v>-91.18209268423368</v>
      </c>
      <c r="Q62" s="95">
        <f t="shared" si="4"/>
        <v>-89.63671681984373</v>
      </c>
      <c r="R62" s="96">
        <f t="shared" si="4"/>
        <v>-92.14405944392962</v>
      </c>
      <c r="S62" s="94">
        <f t="shared" si="4"/>
        <v>-91.74873676007289</v>
      </c>
      <c r="T62" s="94">
        <f t="shared" si="4"/>
        <v>-92.3416834268389</v>
      </c>
      <c r="U62" s="95">
        <f t="shared" si="4"/>
        <v>-91.90131581407726</v>
      </c>
      <c r="V62" s="97">
        <f t="shared" si="4"/>
        <v>-92.49167949569512</v>
      </c>
    </row>
    <row r="63" spans="1:22" ht="12.75">
      <c r="A63" s="68">
        <v>2007</v>
      </c>
      <c r="B63" s="69">
        <v>1</v>
      </c>
      <c r="C63" s="70">
        <v>1511</v>
      </c>
      <c r="D63" s="71" t="s">
        <v>15</v>
      </c>
      <c r="E63" s="104">
        <v>471839287.13725483</v>
      </c>
      <c r="F63" s="104">
        <v>392188259.932814</v>
      </c>
      <c r="G63" s="104">
        <v>479457880.117647</v>
      </c>
      <c r="H63" s="104">
        <v>397555027.3825168</v>
      </c>
      <c r="I63" s="91">
        <f t="shared" si="3"/>
        <v>8130.823529411765</v>
      </c>
      <c r="J63" s="104">
        <v>2870.906862745098</v>
      </c>
      <c r="K63" s="104">
        <v>5259.916666666667</v>
      </c>
      <c r="L63" s="104">
        <v>4886.245098039216</v>
      </c>
      <c r="M63" s="105">
        <v>3244.578431372549</v>
      </c>
      <c r="N63" s="98">
        <f t="shared" si="4"/>
        <v>-84.2636470068513</v>
      </c>
      <c r="O63" s="99">
        <f t="shared" si="4"/>
        <v>-81.53057200673881</v>
      </c>
      <c r="P63" s="98">
        <f t="shared" si="4"/>
        <v>-83.62702467231125</v>
      </c>
      <c r="Q63" s="99">
        <f t="shared" si="4"/>
        <v>-80.90542713244503</v>
      </c>
      <c r="R63" s="100">
        <f t="shared" si="4"/>
        <v>-85.02761851922035</v>
      </c>
      <c r="S63" s="98">
        <f t="shared" si="4"/>
        <v>-84.08347766317858</v>
      </c>
      <c r="T63" s="98">
        <f t="shared" si="4"/>
        <v>-85.49716831378713</v>
      </c>
      <c r="U63" s="99">
        <f t="shared" si="4"/>
        <v>-84.72610850548752</v>
      </c>
      <c r="V63" s="101">
        <f t="shared" si="4"/>
        <v>-85.45987078298056</v>
      </c>
    </row>
    <row r="64" spans="1:22" ht="12.75">
      <c r="A64" s="79">
        <v>2007</v>
      </c>
      <c r="B64" s="80">
        <v>2</v>
      </c>
      <c r="C64" s="81">
        <v>1511</v>
      </c>
      <c r="D64" s="82" t="s">
        <v>15</v>
      </c>
      <c r="E64" s="83">
        <v>476349841.0196078</v>
      </c>
      <c r="F64" s="83">
        <v>396518557.01058394</v>
      </c>
      <c r="G64" s="83">
        <v>481556156.11764705</v>
      </c>
      <c r="H64" s="83">
        <v>400239647.42920506</v>
      </c>
      <c r="I64" s="84">
        <f t="shared" si="3"/>
        <v>8350.848039215687</v>
      </c>
      <c r="J64" s="83">
        <v>2979.029411764706</v>
      </c>
      <c r="K64" s="83">
        <v>5371.818627450981</v>
      </c>
      <c r="L64" s="83">
        <v>4987.127450980392</v>
      </c>
      <c r="M64" s="85">
        <v>3363.720588235294</v>
      </c>
      <c r="N64" s="94">
        <f t="shared" si="4"/>
        <v>6.35000036894855</v>
      </c>
      <c r="O64" s="95">
        <f t="shared" si="4"/>
        <v>6.1878572095177775</v>
      </c>
      <c r="P64" s="94">
        <f t="shared" si="4"/>
        <v>6.131393974546029</v>
      </c>
      <c r="Q64" s="95">
        <f t="shared" si="4"/>
        <v>6.345740781029119</v>
      </c>
      <c r="R64" s="96">
        <f t="shared" si="4"/>
        <v>9.869091443799238</v>
      </c>
      <c r="S64" s="94">
        <f t="shared" si="4"/>
        <v>12.986151005906589</v>
      </c>
      <c r="T64" s="94">
        <f t="shared" si="4"/>
        <v>8.213493964006236</v>
      </c>
      <c r="U64" s="95">
        <f t="shared" si="4"/>
        <v>7.6175133097303505</v>
      </c>
      <c r="V64" s="97">
        <f t="shared" si="4"/>
        <v>13.38627564703141</v>
      </c>
    </row>
    <row r="65" spans="1:22" ht="12.75">
      <c r="A65" s="68">
        <v>2007</v>
      </c>
      <c r="B65" s="69">
        <v>3</v>
      </c>
      <c r="C65" s="70">
        <v>1511</v>
      </c>
      <c r="D65" s="71" t="s">
        <v>15</v>
      </c>
      <c r="E65" s="104">
        <v>488205941.25490195</v>
      </c>
      <c r="F65" s="104">
        <v>407532170.4237184</v>
      </c>
      <c r="G65" s="104">
        <v>487153431.1764705</v>
      </c>
      <c r="H65" s="104">
        <v>406010382.8260013</v>
      </c>
      <c r="I65" s="91">
        <f t="shared" si="3"/>
        <v>8422.333333333332</v>
      </c>
      <c r="J65" s="104">
        <v>2980.6960784313724</v>
      </c>
      <c r="K65" s="104">
        <v>5441.637254901961</v>
      </c>
      <c r="L65" s="104">
        <v>5002.387254901961</v>
      </c>
      <c r="M65" s="105">
        <v>3419.9460784313724</v>
      </c>
      <c r="N65" s="98">
        <f t="shared" si="4"/>
        <v>8.726276464595761</v>
      </c>
      <c r="O65" s="99">
        <f t="shared" si="4"/>
        <v>9.125959389750204</v>
      </c>
      <c r="P65" s="98">
        <f t="shared" si="4"/>
        <v>6.715922054346257</v>
      </c>
      <c r="Q65" s="99">
        <f t="shared" si="4"/>
        <v>7.361062884890557</v>
      </c>
      <c r="R65" s="100">
        <f t="shared" si="4"/>
        <v>9.13250710122615</v>
      </c>
      <c r="S65" s="98">
        <f t="shared" si="4"/>
        <v>11.508196300432605</v>
      </c>
      <c r="T65" s="98">
        <f t="shared" si="4"/>
        <v>7.873621691062516</v>
      </c>
      <c r="U65" s="99">
        <f t="shared" si="4"/>
        <v>6.01460017806108</v>
      </c>
      <c r="V65" s="101">
        <f t="shared" si="4"/>
        <v>14.038265076783517</v>
      </c>
    </row>
    <row r="66" spans="1:22" ht="12.75">
      <c r="A66" s="79">
        <v>2007</v>
      </c>
      <c r="B66" s="80">
        <v>4</v>
      </c>
      <c r="C66" s="81">
        <v>1511</v>
      </c>
      <c r="D66" s="82" t="s">
        <v>15</v>
      </c>
      <c r="E66" s="83">
        <v>500347571.07843137</v>
      </c>
      <c r="F66" s="83">
        <v>417206174.69525313</v>
      </c>
      <c r="G66" s="83">
        <v>494994992.3137255</v>
      </c>
      <c r="H66" s="83">
        <v>412085264.0039054</v>
      </c>
      <c r="I66" s="84">
        <f t="shared" si="3"/>
        <v>8463.348039215685</v>
      </c>
      <c r="J66" s="83">
        <v>2965.254901960784</v>
      </c>
      <c r="K66" s="83">
        <v>5498.093137254902</v>
      </c>
      <c r="L66" s="83">
        <v>5030.406862745098</v>
      </c>
      <c r="M66" s="85">
        <v>3432.9411764705883</v>
      </c>
      <c r="N66" s="94">
        <f t="shared" si="4"/>
        <v>8.037284756220542</v>
      </c>
      <c r="O66" s="95">
        <f t="shared" si="4"/>
        <v>8.398631098169407</v>
      </c>
      <c r="P66" s="94">
        <f t="shared" si="4"/>
        <v>5.143866891379578</v>
      </c>
      <c r="Q66" s="95">
        <f t="shared" si="4"/>
        <v>5.656181560114315</v>
      </c>
      <c r="R66" s="96">
        <f t="shared" si="4"/>
        <v>7.034155002485942</v>
      </c>
      <c r="S66" s="94">
        <f t="shared" si="4"/>
        <v>7.126260908987869</v>
      </c>
      <c r="T66" s="94">
        <f t="shared" si="4"/>
        <v>6.98454576844787</v>
      </c>
      <c r="U66" s="95">
        <f t="shared" si="4"/>
        <v>4.804959378239415</v>
      </c>
      <c r="V66" s="97">
        <f t="shared" si="4"/>
        <v>10.47747052782524</v>
      </c>
    </row>
    <row r="67" spans="1:22" ht="12.75">
      <c r="A67" s="68">
        <v>2008</v>
      </c>
      <c r="B67" s="69">
        <v>1</v>
      </c>
      <c r="C67" s="70">
        <v>1511</v>
      </c>
      <c r="D67" s="71" t="s">
        <v>15</v>
      </c>
      <c r="E67" s="104">
        <v>514685303.96078426</v>
      </c>
      <c r="F67" s="104">
        <v>427328238.4089875</v>
      </c>
      <c r="G67" s="104">
        <v>504549005.8039216</v>
      </c>
      <c r="H67" s="104">
        <v>418126729.85223997</v>
      </c>
      <c r="I67" s="91">
        <f t="shared" si="3"/>
        <v>8516.53431372549</v>
      </c>
      <c r="J67" s="104">
        <v>2957.0931372549016</v>
      </c>
      <c r="K67" s="104">
        <v>5559.441176470587</v>
      </c>
      <c r="L67" s="104">
        <v>5058.009803921568</v>
      </c>
      <c r="M67" s="105">
        <v>3458.5245098039213</v>
      </c>
      <c r="N67" s="98">
        <f t="shared" si="4"/>
        <v>9.080637834014404</v>
      </c>
      <c r="O67" s="99">
        <f t="shared" si="4"/>
        <v>8.959977150308717</v>
      </c>
      <c r="P67" s="98">
        <f t="shared" si="4"/>
        <v>5.233228345338259</v>
      </c>
      <c r="Q67" s="99">
        <f t="shared" si="4"/>
        <v>5.174554728980851</v>
      </c>
      <c r="R67" s="100">
        <f t="shared" si="4"/>
        <v>4.743809565150281</v>
      </c>
      <c r="S67" s="98">
        <f t="shared" si="4"/>
        <v>3.002057490203436</v>
      </c>
      <c r="T67" s="98">
        <f t="shared" si="4"/>
        <v>5.6944725322756184</v>
      </c>
      <c r="U67" s="99">
        <f t="shared" si="4"/>
        <v>3.5152699554772404</v>
      </c>
      <c r="V67" s="101">
        <f t="shared" si="4"/>
        <v>6.5939561319486195</v>
      </c>
    </row>
    <row r="68" spans="1:22" ht="12.75">
      <c r="A68" s="79">
        <v>2008</v>
      </c>
      <c r="B68" s="80">
        <v>2</v>
      </c>
      <c r="C68" s="81">
        <v>1511</v>
      </c>
      <c r="D68" s="82" t="s">
        <v>15</v>
      </c>
      <c r="E68" s="83">
        <v>535581753.11764705</v>
      </c>
      <c r="F68" s="83">
        <v>441544236.28885454</v>
      </c>
      <c r="G68" s="83">
        <v>521747323.09803927</v>
      </c>
      <c r="H68" s="83">
        <v>428969047.83064556</v>
      </c>
      <c r="I68" s="84">
        <f t="shared" si="3"/>
        <v>8592.318627450979</v>
      </c>
      <c r="J68" s="83">
        <v>2955.083333333333</v>
      </c>
      <c r="K68" s="83">
        <v>5637.235294117647</v>
      </c>
      <c r="L68" s="83">
        <v>5080.583333333333</v>
      </c>
      <c r="M68" s="85">
        <v>3511.735294117647</v>
      </c>
      <c r="N68" s="94">
        <f t="shared" si="4"/>
        <v>12.434540121028647</v>
      </c>
      <c r="O68" s="95">
        <f t="shared" si="4"/>
        <v>11.355251471135762</v>
      </c>
      <c r="P68" s="94">
        <f t="shared" si="4"/>
        <v>8.346101793073801</v>
      </c>
      <c r="Q68" s="95">
        <f t="shared" si="4"/>
        <v>7.1780495975282355</v>
      </c>
      <c r="R68" s="96">
        <f t="shared" si="4"/>
        <v>2.8915696597680007</v>
      </c>
      <c r="S68" s="94">
        <f t="shared" si="4"/>
        <v>-0.8038214841654678</v>
      </c>
      <c r="T68" s="94">
        <f t="shared" si="4"/>
        <v>4.94090893743766</v>
      </c>
      <c r="U68" s="95">
        <f t="shared" si="4"/>
        <v>1.8739421294430514</v>
      </c>
      <c r="V68" s="97">
        <f t="shared" si="4"/>
        <v>4.400327018838546</v>
      </c>
    </row>
    <row r="69" spans="1:22" ht="12.75">
      <c r="A69" s="68">
        <v>2008</v>
      </c>
      <c r="B69" s="69">
        <v>3</v>
      </c>
      <c r="C69" s="70">
        <v>1511</v>
      </c>
      <c r="D69" s="71" t="s">
        <v>15</v>
      </c>
      <c r="E69" s="104">
        <v>553639193.7843137</v>
      </c>
      <c r="F69" s="104">
        <v>451389694.94455636</v>
      </c>
      <c r="G69" s="104">
        <v>540727386.7843138</v>
      </c>
      <c r="H69" s="104">
        <v>439535642.86606455</v>
      </c>
      <c r="I69" s="91">
        <f t="shared" si="3"/>
        <v>8658.191176470587</v>
      </c>
      <c r="J69" s="104">
        <v>2946.132352941176</v>
      </c>
      <c r="K69" s="104">
        <v>5712.058823529412</v>
      </c>
      <c r="L69" s="104">
        <v>5064.323529411764</v>
      </c>
      <c r="M69" s="105">
        <v>3593.8676470588234</v>
      </c>
      <c r="N69" s="98">
        <f t="shared" si="4"/>
        <v>13.40279726240523</v>
      </c>
      <c r="O69" s="99">
        <f t="shared" si="4"/>
        <v>10.761733110600446</v>
      </c>
      <c r="P69" s="98">
        <f t="shared" si="4"/>
        <v>10.9973474842336</v>
      </c>
      <c r="Q69" s="99">
        <f t="shared" si="4"/>
        <v>8.257242045563839</v>
      </c>
      <c r="R69" s="100">
        <f t="shared" si="4"/>
        <v>2.8003859952181243</v>
      </c>
      <c r="S69" s="98">
        <f t="shared" si="4"/>
        <v>-1.1595857001424292</v>
      </c>
      <c r="T69" s="98">
        <f t="shared" si="4"/>
        <v>4.969489070294952</v>
      </c>
      <c r="U69" s="99">
        <f t="shared" si="4"/>
        <v>1.2381343417407376</v>
      </c>
      <c r="V69" s="101">
        <f t="shared" si="4"/>
        <v>5.085506164097886</v>
      </c>
    </row>
    <row r="70" spans="1:22" ht="12.75">
      <c r="A70" s="79">
        <v>2008</v>
      </c>
      <c r="B70" s="80">
        <v>4</v>
      </c>
      <c r="C70" s="81">
        <v>1511</v>
      </c>
      <c r="D70" s="82" t="s">
        <v>15</v>
      </c>
      <c r="E70" s="83">
        <v>561254571.2352941</v>
      </c>
      <c r="F70" s="83">
        <v>453382788.7925054</v>
      </c>
      <c r="G70" s="83">
        <v>551433491.9411764</v>
      </c>
      <c r="H70" s="83">
        <v>443688976.2996911</v>
      </c>
      <c r="I70" s="84">
        <f t="shared" si="3"/>
        <v>8677.406862745098</v>
      </c>
      <c r="J70" s="83">
        <v>2922.5098039215686</v>
      </c>
      <c r="K70" s="83">
        <v>5754.89705882353</v>
      </c>
      <c r="L70" s="83">
        <v>5038.426470588235</v>
      </c>
      <c r="M70" s="85">
        <v>3638.9803921568628</v>
      </c>
      <c r="N70" s="94">
        <f t="shared" si="4"/>
        <v>12.17293810892015</v>
      </c>
      <c r="O70" s="95">
        <f t="shared" si="4"/>
        <v>8.671159798552196</v>
      </c>
      <c r="P70" s="94">
        <f t="shared" si="4"/>
        <v>11.401832443525105</v>
      </c>
      <c r="Q70" s="95">
        <f t="shared" si="4"/>
        <v>7.669216799629641</v>
      </c>
      <c r="R70" s="96">
        <f t="shared" si="4"/>
        <v>2.529245193953411</v>
      </c>
      <c r="S70" s="94">
        <f t="shared" si="4"/>
        <v>-1.441531991430156</v>
      </c>
      <c r="T70" s="94">
        <f t="shared" si="4"/>
        <v>4.6707815811364295</v>
      </c>
      <c r="U70" s="95">
        <f t="shared" si="4"/>
        <v>0.15942264834540865</v>
      </c>
      <c r="V70" s="97">
        <f t="shared" si="4"/>
        <v>6.001827735892173</v>
      </c>
    </row>
    <row r="71" spans="1:22" ht="12.75">
      <c r="A71" s="68">
        <v>2009</v>
      </c>
      <c r="B71" s="69">
        <v>1</v>
      </c>
      <c r="C71" s="70">
        <v>1511</v>
      </c>
      <c r="D71" s="71" t="s">
        <v>15</v>
      </c>
      <c r="E71" s="104">
        <v>568353804.4117646</v>
      </c>
      <c r="F71" s="104">
        <v>452704793.68389773</v>
      </c>
      <c r="G71" s="104">
        <v>563675194.254902</v>
      </c>
      <c r="H71" s="104">
        <v>446844702.8037852</v>
      </c>
      <c r="I71" s="91">
        <f t="shared" si="3"/>
        <v>8691.29411764706</v>
      </c>
      <c r="J71" s="104">
        <v>2878.823529411765</v>
      </c>
      <c r="K71" s="104">
        <v>5812.470588235295</v>
      </c>
      <c r="L71" s="104">
        <v>5028.848039215687</v>
      </c>
      <c r="M71" s="105">
        <v>3662.4460784313724</v>
      </c>
      <c r="N71" s="98">
        <f t="shared" si="4"/>
        <v>10.427439842943254</v>
      </c>
      <c r="O71" s="99">
        <f t="shared" si="4"/>
        <v>5.9384222698203315</v>
      </c>
      <c r="P71" s="98">
        <f t="shared" si="4"/>
        <v>11.718621535438745</v>
      </c>
      <c r="Q71" s="99">
        <f t="shared" si="4"/>
        <v>6.868246132385214</v>
      </c>
      <c r="R71" s="100">
        <f t="shared" si="4"/>
        <v>2.0520061034677184</v>
      </c>
      <c r="S71" s="98">
        <f t="shared" si="4"/>
        <v>-2.6468428355217566</v>
      </c>
      <c r="T71" s="98">
        <f t="shared" si="4"/>
        <v>4.551346146724455</v>
      </c>
      <c r="U71" s="99">
        <f t="shared" si="4"/>
        <v>-0.5765462273970123</v>
      </c>
      <c r="V71" s="101">
        <f t="shared" si="4"/>
        <v>5.896201343937046</v>
      </c>
    </row>
    <row r="72" spans="1:22" ht="12.75">
      <c r="A72" s="79">
        <v>2009</v>
      </c>
      <c r="B72" s="80">
        <v>2</v>
      </c>
      <c r="C72" s="81">
        <v>1511</v>
      </c>
      <c r="D72" s="82" t="s">
        <v>15</v>
      </c>
      <c r="E72" s="83">
        <v>579929904.117647</v>
      </c>
      <c r="F72" s="83">
        <v>454344340.3080482</v>
      </c>
      <c r="G72" s="83">
        <v>576672496.4705882</v>
      </c>
      <c r="H72" s="83">
        <v>449074424.8006564</v>
      </c>
      <c r="I72" s="84">
        <f t="shared" si="3"/>
        <v>8763.480392156864</v>
      </c>
      <c r="J72" s="83">
        <v>2854.5343137254904</v>
      </c>
      <c r="K72" s="83">
        <v>5908.946078431373</v>
      </c>
      <c r="L72" s="83">
        <v>5058.799019607844</v>
      </c>
      <c r="M72" s="85">
        <v>3704.681372549019</v>
      </c>
      <c r="N72" s="94">
        <f t="shared" si="4"/>
        <v>8.280370035358242</v>
      </c>
      <c r="O72" s="95">
        <f t="shared" si="4"/>
        <v>2.8989403478069553</v>
      </c>
      <c r="P72" s="94">
        <f t="shared" si="4"/>
        <v>10.527159592580837</v>
      </c>
      <c r="Q72" s="95">
        <f t="shared" si="4"/>
        <v>4.686906216587516</v>
      </c>
      <c r="R72" s="96">
        <f t="shared" si="4"/>
        <v>1.9920323270956386</v>
      </c>
      <c r="S72" s="94">
        <f t="shared" si="4"/>
        <v>-3.402578143013768</v>
      </c>
      <c r="T72" s="94">
        <f t="shared" si="4"/>
        <v>4.819929808451517</v>
      </c>
      <c r="U72" s="95">
        <f t="shared" si="4"/>
        <v>-0.4287758372658601</v>
      </c>
      <c r="V72" s="97">
        <f t="shared" si="4"/>
        <v>5.494322956362008</v>
      </c>
    </row>
    <row r="73" spans="1:22" ht="12.75">
      <c r="A73" s="68">
        <v>2009</v>
      </c>
      <c r="B73" s="69">
        <v>3</v>
      </c>
      <c r="C73" s="70">
        <v>1511</v>
      </c>
      <c r="D73" s="71" t="s">
        <v>15</v>
      </c>
      <c r="E73" s="104">
        <v>602700606</v>
      </c>
      <c r="F73" s="104">
        <v>458547741.8979773</v>
      </c>
      <c r="G73" s="104">
        <v>590738293.4705882</v>
      </c>
      <c r="H73" s="104">
        <v>445890150.09626716</v>
      </c>
      <c r="I73" s="91">
        <f t="shared" si="3"/>
        <v>8829.161764705881</v>
      </c>
      <c r="J73" s="104">
        <v>2832.3725490196075</v>
      </c>
      <c r="K73" s="104">
        <v>5996.7892156862745</v>
      </c>
      <c r="L73" s="104">
        <v>5139.441176470588</v>
      </c>
      <c r="M73" s="105">
        <v>3689.720588235294</v>
      </c>
      <c r="N73" s="98">
        <f t="shared" si="4"/>
        <v>8.861621931123542</v>
      </c>
      <c r="O73" s="99">
        <f t="shared" si="4"/>
        <v>1.5857798779168375</v>
      </c>
      <c r="P73" s="98">
        <f t="shared" si="4"/>
        <v>9.248820738244357</v>
      </c>
      <c r="Q73" s="99">
        <f t="shared" si="4"/>
        <v>1.4457319521955059</v>
      </c>
      <c r="R73" s="100">
        <f t="shared" si="4"/>
        <v>1.9746686663598023</v>
      </c>
      <c r="S73" s="98">
        <f t="shared" si="4"/>
        <v>-3.8613269973428066</v>
      </c>
      <c r="T73" s="98">
        <f t="shared" si="4"/>
        <v>4.984724439180965</v>
      </c>
      <c r="U73" s="99">
        <f t="shared" si="4"/>
        <v>1.483271094798111</v>
      </c>
      <c r="V73" s="101">
        <f t="shared" si="4"/>
        <v>2.6671249636840644</v>
      </c>
    </row>
    <row r="74" spans="1:22" ht="12.75">
      <c r="A74" s="79">
        <v>2009</v>
      </c>
      <c r="B74" s="80">
        <v>4</v>
      </c>
      <c r="C74" s="81">
        <v>1511</v>
      </c>
      <c r="D74" s="82" t="s">
        <v>15</v>
      </c>
      <c r="E74" s="83">
        <v>625249525.3529413</v>
      </c>
      <c r="F74" s="83">
        <v>460154461.07756805</v>
      </c>
      <c r="G74" s="83">
        <v>606608752.2156863</v>
      </c>
      <c r="H74" s="83">
        <v>442060646.7208177</v>
      </c>
      <c r="I74" s="84">
        <f t="shared" si="3"/>
        <v>8963.240196078432</v>
      </c>
      <c r="J74" s="83">
        <v>2823.343137254902</v>
      </c>
      <c r="K74" s="83">
        <v>6139.89705882353</v>
      </c>
      <c r="L74" s="83">
        <v>5204.421568627451</v>
      </c>
      <c r="M74" s="85">
        <v>3758.818627450981</v>
      </c>
      <c r="N74" s="94">
        <f t="shared" si="4"/>
        <v>11.402126129110602</v>
      </c>
      <c r="O74" s="95">
        <f t="shared" si="4"/>
        <v>1.493588299436266</v>
      </c>
      <c r="P74" s="94">
        <f t="shared" si="4"/>
        <v>10.00578693185281</v>
      </c>
      <c r="Q74" s="95">
        <f t="shared" si="4"/>
        <v>-0.36699797963282155</v>
      </c>
      <c r="R74" s="96">
        <f t="shared" si="4"/>
        <v>3.2939948288066123</v>
      </c>
      <c r="S74" s="94">
        <f t="shared" si="4"/>
        <v>-3.3932021898985476</v>
      </c>
      <c r="T74" s="94">
        <f t="shared" si="4"/>
        <v>6.689954591102709</v>
      </c>
      <c r="U74" s="95">
        <f t="shared" si="4"/>
        <v>3.2945821281348486</v>
      </c>
      <c r="V74" s="97">
        <f t="shared" si="4"/>
        <v>3.293181671228762</v>
      </c>
    </row>
    <row r="75" spans="1:22" ht="12.75">
      <c r="A75" s="68">
        <v>2010</v>
      </c>
      <c r="B75" s="69">
        <v>1</v>
      </c>
      <c r="C75" s="70">
        <v>1511</v>
      </c>
      <c r="D75" s="71" t="s">
        <v>15</v>
      </c>
      <c r="E75" s="104">
        <v>647725500.8431374</v>
      </c>
      <c r="F75" s="104">
        <v>464799701.903568</v>
      </c>
      <c r="G75" s="104">
        <v>621611932.4313726</v>
      </c>
      <c r="H75" s="104">
        <v>440515863.4593928</v>
      </c>
      <c r="I75" s="91">
        <f t="shared" si="3"/>
        <v>9052.710784313724</v>
      </c>
      <c r="J75" s="104">
        <v>2828.0147058823522</v>
      </c>
      <c r="K75" s="104">
        <v>6224.696078431372</v>
      </c>
      <c r="L75" s="104">
        <v>5247.696078431372</v>
      </c>
      <c r="M75" s="105">
        <v>3805.0147058823527</v>
      </c>
      <c r="N75" s="98">
        <f t="shared" si="4"/>
        <v>13.965191367641317</v>
      </c>
      <c r="O75" s="99">
        <f t="shared" si="4"/>
        <v>2.6716987291536487</v>
      </c>
      <c r="P75" s="98">
        <f t="shared" si="4"/>
        <v>10.278390599227038</v>
      </c>
      <c r="Q75" s="99">
        <f t="shared" si="4"/>
        <v>-1.4163397942688616</v>
      </c>
      <c r="R75" s="100">
        <f t="shared" si="4"/>
        <v>4.158375746746779</v>
      </c>
      <c r="S75" s="98">
        <f t="shared" si="4"/>
        <v>-1.7649162239477212</v>
      </c>
      <c r="T75" s="98">
        <f t="shared" si="4"/>
        <v>7.0920873308235155</v>
      </c>
      <c r="U75" s="99">
        <f t="shared" si="4"/>
        <v>4.3518523031333745</v>
      </c>
      <c r="V75" s="101">
        <f t="shared" si="4"/>
        <v>3.892716080943437</v>
      </c>
    </row>
    <row r="76" spans="1:31" s="52" customFormat="1" ht="12.75">
      <c r="A76" s="79">
        <v>2010</v>
      </c>
      <c r="B76" s="80">
        <v>2</v>
      </c>
      <c r="C76" s="81">
        <v>1511</v>
      </c>
      <c r="D76" s="82" t="s">
        <v>15</v>
      </c>
      <c r="E76" s="83">
        <v>667807593.0196079</v>
      </c>
      <c r="F76" s="83">
        <v>470071293.2514427</v>
      </c>
      <c r="G76" s="83">
        <v>641665757.4117646</v>
      </c>
      <c r="H76" s="83">
        <v>445319745.0717783</v>
      </c>
      <c r="I76" s="84">
        <f t="shared" si="3"/>
        <v>9021.78431372549</v>
      </c>
      <c r="J76" s="83">
        <v>2781.970588235294</v>
      </c>
      <c r="K76" s="83">
        <v>6239.813725490196</v>
      </c>
      <c r="L76" s="83">
        <v>5234.303921568628</v>
      </c>
      <c r="M76" s="85">
        <v>3787.4803921568628</v>
      </c>
      <c r="N76" s="94">
        <f t="shared" si="4"/>
        <v>15.153157007080909</v>
      </c>
      <c r="O76" s="95">
        <f t="shared" si="4"/>
        <v>3.4614611756210056</v>
      </c>
      <c r="P76" s="94">
        <f t="shared" si="4"/>
        <v>11.270393739766504</v>
      </c>
      <c r="Q76" s="95">
        <f t="shared" si="4"/>
        <v>-0.8360929773599923</v>
      </c>
      <c r="R76" s="96">
        <f t="shared" si="4"/>
        <v>2.947503845615973</v>
      </c>
      <c r="S76" s="94">
        <f t="shared" si="4"/>
        <v>-2.542051260035205</v>
      </c>
      <c r="T76" s="94">
        <f t="shared" si="4"/>
        <v>5.599435883609494</v>
      </c>
      <c r="U76" s="95">
        <f t="shared" si="4"/>
        <v>3.4692997543592785</v>
      </c>
      <c r="V76" s="97">
        <f t="shared" si="4"/>
        <v>2.2349835594868805</v>
      </c>
      <c r="W76" s="3"/>
      <c r="X76" s="3"/>
      <c r="Y76" s="3"/>
      <c r="Z76" s="3"/>
      <c r="AA76" s="3"/>
      <c r="AB76" s="3"/>
      <c r="AC76" s="3"/>
      <c r="AD76" s="3"/>
      <c r="AE76" s="3"/>
    </row>
    <row r="77" spans="1:31" s="56" customFormat="1" ht="12.75">
      <c r="A77" s="68">
        <v>2010</v>
      </c>
      <c r="B77" s="69">
        <v>3</v>
      </c>
      <c r="C77" s="70">
        <v>1511</v>
      </c>
      <c r="D77" s="71" t="s">
        <v>15</v>
      </c>
      <c r="E77" s="104">
        <v>665009489.6274511</v>
      </c>
      <c r="F77" s="104">
        <v>468475258.96226615</v>
      </c>
      <c r="G77" s="104">
        <v>646676563.0980392</v>
      </c>
      <c r="H77" s="104">
        <v>449837959.7469959</v>
      </c>
      <c r="I77" s="91">
        <f t="shared" si="3"/>
        <v>8991.617647058822</v>
      </c>
      <c r="J77" s="104">
        <v>2763.9656862745096</v>
      </c>
      <c r="K77" s="104">
        <v>6227.651960784313</v>
      </c>
      <c r="L77" s="104">
        <v>5152.171568627451</v>
      </c>
      <c r="M77" s="105">
        <v>3839.4460784313724</v>
      </c>
      <c r="N77" s="98">
        <f aca="true" t="shared" si="5" ref="N77:V86">((E77/E73)-1)*100</f>
        <v>10.338281230706281</v>
      </c>
      <c r="O77" s="99">
        <f t="shared" si="5"/>
        <v>2.164990939263567</v>
      </c>
      <c r="P77" s="98">
        <f t="shared" si="5"/>
        <v>9.469213397156562</v>
      </c>
      <c r="Q77" s="99">
        <f t="shared" si="5"/>
        <v>0.8853771831192958</v>
      </c>
      <c r="R77" s="100">
        <f t="shared" si="5"/>
        <v>1.839992138351687</v>
      </c>
      <c r="S77" s="98">
        <f t="shared" si="5"/>
        <v>-2.4151788495752835</v>
      </c>
      <c r="T77" s="98">
        <f t="shared" si="5"/>
        <v>3.849772549853059</v>
      </c>
      <c r="U77" s="99">
        <f t="shared" si="5"/>
        <v>0.2476999292285953</v>
      </c>
      <c r="V77" s="101">
        <f t="shared" si="5"/>
        <v>4.057908630628537</v>
      </c>
      <c r="W77" s="3"/>
      <c r="X77" s="3"/>
      <c r="Y77" s="3"/>
      <c r="Z77" s="3"/>
      <c r="AA77" s="3"/>
      <c r="AB77" s="3"/>
      <c r="AC77" s="3"/>
      <c r="AD77" s="3"/>
      <c r="AE77" s="3"/>
    </row>
    <row r="78" spans="1:31" s="56" customFormat="1" ht="12.75">
      <c r="A78" s="79">
        <v>2010</v>
      </c>
      <c r="B78" s="80">
        <v>4</v>
      </c>
      <c r="C78" s="81">
        <v>1511</v>
      </c>
      <c r="D78" s="82" t="s">
        <v>15</v>
      </c>
      <c r="E78" s="83">
        <v>668498082.2352941</v>
      </c>
      <c r="F78" s="83">
        <v>470680905.67360437</v>
      </c>
      <c r="G78" s="83">
        <v>652651537.3529412</v>
      </c>
      <c r="H78" s="83">
        <v>453600987.80324095</v>
      </c>
      <c r="I78" s="84">
        <f t="shared" si="3"/>
        <v>8883.078431372549</v>
      </c>
      <c r="J78" s="83">
        <v>2727.0196078431372</v>
      </c>
      <c r="K78" s="83">
        <v>6156.058823529412</v>
      </c>
      <c r="L78" s="83">
        <v>5076.465686274509</v>
      </c>
      <c r="M78" s="85">
        <v>3806.612745098039</v>
      </c>
      <c r="N78" s="94">
        <f t="shared" si="5"/>
        <v>6.917007551175636</v>
      </c>
      <c r="O78" s="95">
        <f t="shared" si="5"/>
        <v>2.2875893827881244</v>
      </c>
      <c r="P78" s="94">
        <f t="shared" si="5"/>
        <v>7.590194663212468</v>
      </c>
      <c r="Q78" s="95">
        <f t="shared" si="5"/>
        <v>2.6105786995582747</v>
      </c>
      <c r="R78" s="96">
        <f t="shared" si="5"/>
        <v>-0.8943391335306972</v>
      </c>
      <c r="S78" s="94">
        <f t="shared" si="5"/>
        <v>-3.411683409669397</v>
      </c>
      <c r="T78" s="94">
        <f t="shared" si="5"/>
        <v>0.2632253366960935</v>
      </c>
      <c r="U78" s="95">
        <f t="shared" si="5"/>
        <v>-2.4585994940199973</v>
      </c>
      <c r="V78" s="97">
        <f t="shared" si="5"/>
        <v>1.2715196550856067</v>
      </c>
      <c r="W78" s="3"/>
      <c r="X78" s="3"/>
      <c r="Y78" s="3"/>
      <c r="Z78" s="3"/>
      <c r="AA78" s="3"/>
      <c r="AB78" s="3"/>
      <c r="AC78" s="3"/>
      <c r="AD78" s="3"/>
      <c r="AE78" s="3"/>
    </row>
    <row r="79" spans="1:31" s="56" customFormat="1" ht="12.75">
      <c r="A79" s="68">
        <v>2011</v>
      </c>
      <c r="B79" s="69">
        <v>1</v>
      </c>
      <c r="C79" s="70">
        <v>1511</v>
      </c>
      <c r="D79" s="71" t="s">
        <v>15</v>
      </c>
      <c r="E79" s="104">
        <v>667001274.627451</v>
      </c>
      <c r="F79" s="104">
        <v>469035116.5367624</v>
      </c>
      <c r="G79" s="104">
        <v>657614974.2156862</v>
      </c>
      <c r="H79" s="104">
        <v>456144796.51299065</v>
      </c>
      <c r="I79" s="91">
        <f t="shared" si="3"/>
        <v>8788.651960784315</v>
      </c>
      <c r="J79" s="104">
        <v>2701.828431372549</v>
      </c>
      <c r="K79" s="104">
        <v>6086.823529411765</v>
      </c>
      <c r="L79" s="104">
        <v>4997.774509803921</v>
      </c>
      <c r="M79" s="105">
        <v>3790.8774509803916</v>
      </c>
      <c r="N79" s="98">
        <f t="shared" si="5"/>
        <v>2.9759170758635323</v>
      </c>
      <c r="O79" s="99">
        <f t="shared" si="5"/>
        <v>0.9112343695248493</v>
      </c>
      <c r="P79" s="98">
        <f t="shared" si="5"/>
        <v>5.791883956199384</v>
      </c>
      <c r="Q79" s="99">
        <f t="shared" si="5"/>
        <v>3.5478706557496187</v>
      </c>
      <c r="R79" s="100">
        <f t="shared" si="5"/>
        <v>-2.916903343327426</v>
      </c>
      <c r="S79" s="98">
        <f t="shared" si="5"/>
        <v>-4.462009134794531</v>
      </c>
      <c r="T79" s="98">
        <f t="shared" si="5"/>
        <v>-2.214928203440114</v>
      </c>
      <c r="U79" s="99">
        <f t="shared" si="5"/>
        <v>-4.762500817352155</v>
      </c>
      <c r="V79" s="101">
        <f t="shared" si="5"/>
        <v>-0.37154271388506466</v>
      </c>
      <c r="W79" s="3"/>
      <c r="X79" s="3"/>
      <c r="Y79" s="3"/>
      <c r="Z79" s="3"/>
      <c r="AA79" s="3"/>
      <c r="AB79" s="3"/>
      <c r="AC79" s="3"/>
      <c r="AD79" s="3"/>
      <c r="AE79" s="3"/>
    </row>
    <row r="80" spans="1:31" s="56" customFormat="1" ht="12.75">
      <c r="A80" s="79">
        <v>2011</v>
      </c>
      <c r="B80" s="80">
        <v>2</v>
      </c>
      <c r="C80" s="81">
        <v>1511</v>
      </c>
      <c r="D80" s="82" t="s">
        <v>15</v>
      </c>
      <c r="E80" s="83">
        <v>670492147.1372548</v>
      </c>
      <c r="F80" s="83">
        <v>472960040.7304332</v>
      </c>
      <c r="G80" s="83">
        <v>656755933.0784314</v>
      </c>
      <c r="H80" s="83">
        <v>456992307.79271895</v>
      </c>
      <c r="I80" s="84">
        <f t="shared" si="3"/>
        <v>8762.828431372549</v>
      </c>
      <c r="J80" s="83">
        <v>2691.901960784314</v>
      </c>
      <c r="K80" s="83">
        <v>6070.926470588234</v>
      </c>
      <c r="L80" s="83">
        <v>4953.107843137254</v>
      </c>
      <c r="M80" s="85">
        <v>3809.7205882352937</v>
      </c>
      <c r="N80" s="94">
        <f t="shared" si="5"/>
        <v>0.4019951473609673</v>
      </c>
      <c r="O80" s="95">
        <f t="shared" si="5"/>
        <v>0.6145339059123067</v>
      </c>
      <c r="P80" s="94">
        <f t="shared" si="5"/>
        <v>2.351719020746068</v>
      </c>
      <c r="Q80" s="95">
        <f t="shared" si="5"/>
        <v>2.6211644217705166</v>
      </c>
      <c r="R80" s="96">
        <f t="shared" si="5"/>
        <v>-2.870339983177961</v>
      </c>
      <c r="S80" s="94">
        <f t="shared" si="5"/>
        <v>-3.23758374124703</v>
      </c>
      <c r="T80" s="94">
        <f t="shared" si="5"/>
        <v>-2.7066073176518435</v>
      </c>
      <c r="U80" s="95">
        <f t="shared" si="5"/>
        <v>-5.3721771346265985</v>
      </c>
      <c r="V80" s="97">
        <f t="shared" si="5"/>
        <v>0.587202936402953</v>
      </c>
      <c r="W80" s="3"/>
      <c r="X80" s="3"/>
      <c r="Y80" s="3"/>
      <c r="Z80" s="3"/>
      <c r="AA80" s="3"/>
      <c r="AB80" s="3"/>
      <c r="AC80" s="3"/>
      <c r="AD80" s="3"/>
      <c r="AE80" s="3"/>
    </row>
    <row r="81" spans="1:31" s="56" customFormat="1" ht="12.75">
      <c r="A81" s="68">
        <v>2011</v>
      </c>
      <c r="B81" s="69">
        <v>3</v>
      </c>
      <c r="C81" s="70">
        <v>1511</v>
      </c>
      <c r="D81" s="71" t="s">
        <v>15</v>
      </c>
      <c r="E81" s="104">
        <v>677561758.9215685</v>
      </c>
      <c r="F81" s="104">
        <v>478102134.73418</v>
      </c>
      <c r="G81" s="104">
        <v>654971717.627451</v>
      </c>
      <c r="H81" s="104">
        <v>455698286.3356693</v>
      </c>
      <c r="I81" s="91">
        <f t="shared" si="3"/>
        <v>8804.774509803921</v>
      </c>
      <c r="J81" s="104">
        <v>2730.960784313725</v>
      </c>
      <c r="K81" s="104">
        <v>6073.813725490196</v>
      </c>
      <c r="L81" s="104">
        <v>4969.882352941177</v>
      </c>
      <c r="M81" s="105">
        <v>3834.8921568627447</v>
      </c>
      <c r="N81" s="98">
        <f t="shared" si="5"/>
        <v>1.88753235704191</v>
      </c>
      <c r="O81" s="99">
        <f t="shared" si="5"/>
        <v>2.054937926335443</v>
      </c>
      <c r="P81" s="98">
        <f t="shared" si="5"/>
        <v>1.282736224376535</v>
      </c>
      <c r="Q81" s="99">
        <f t="shared" si="5"/>
        <v>1.3027639090239074</v>
      </c>
      <c r="R81" s="100">
        <f t="shared" si="5"/>
        <v>-2.0779702228109875</v>
      </c>
      <c r="S81" s="98">
        <f t="shared" si="5"/>
        <v>-1.1941140269824069</v>
      </c>
      <c r="T81" s="98">
        <f t="shared" si="5"/>
        <v>-2.470244584360859</v>
      </c>
      <c r="U81" s="99">
        <f t="shared" si="5"/>
        <v>-3.5381045304521352</v>
      </c>
      <c r="V81" s="101">
        <f t="shared" si="5"/>
        <v>-0.11860881688663394</v>
      </c>
      <c r="W81" s="3"/>
      <c r="X81" s="3"/>
      <c r="Y81" s="3"/>
      <c r="Z81" s="3"/>
      <c r="AA81" s="3"/>
      <c r="AB81" s="3"/>
      <c r="AC81" s="3"/>
      <c r="AD81" s="3"/>
      <c r="AE81" s="3"/>
    </row>
    <row r="82" spans="1:31" s="56" customFormat="1" ht="12.75">
      <c r="A82" s="79">
        <v>2011</v>
      </c>
      <c r="B82" s="80">
        <v>4</v>
      </c>
      <c r="C82" s="81">
        <v>1511</v>
      </c>
      <c r="D82" s="82" t="s">
        <v>15</v>
      </c>
      <c r="E82" s="83">
        <v>685608197.7450979</v>
      </c>
      <c r="F82" s="83">
        <v>484187542.9441494</v>
      </c>
      <c r="G82" s="83">
        <v>661430116.862745</v>
      </c>
      <c r="H82" s="83">
        <v>460587246.2105396</v>
      </c>
      <c r="I82" s="84">
        <f t="shared" si="3"/>
        <v>8865.132352941177</v>
      </c>
      <c r="J82" s="83">
        <v>2786.289215686274</v>
      </c>
      <c r="K82" s="83">
        <v>6078.843137254902</v>
      </c>
      <c r="L82" s="83">
        <v>4989.294117647059</v>
      </c>
      <c r="M82" s="85">
        <v>3875.8382352941176</v>
      </c>
      <c r="N82" s="94">
        <f t="shared" si="5"/>
        <v>2.5594861024270665</v>
      </c>
      <c r="O82" s="95">
        <f t="shared" si="5"/>
        <v>2.869595326204122</v>
      </c>
      <c r="P82" s="94">
        <f t="shared" si="5"/>
        <v>1.3450637909179664</v>
      </c>
      <c r="Q82" s="95">
        <f t="shared" si="5"/>
        <v>1.5401770708508788</v>
      </c>
      <c r="R82" s="96">
        <f t="shared" si="5"/>
        <v>-0.20202544163059333</v>
      </c>
      <c r="S82" s="94">
        <f t="shared" si="5"/>
        <v>2.1734206704151493</v>
      </c>
      <c r="T82" s="94">
        <f t="shared" si="5"/>
        <v>-1.2543039059240146</v>
      </c>
      <c r="U82" s="95">
        <f t="shared" si="5"/>
        <v>-1.7171704491796391</v>
      </c>
      <c r="V82" s="97">
        <f t="shared" si="5"/>
        <v>1.8185587773598355</v>
      </c>
      <c r="W82" s="3"/>
      <c r="X82" s="3"/>
      <c r="Y82" s="3"/>
      <c r="Z82" s="3"/>
      <c r="AA82" s="3"/>
      <c r="AB82" s="3"/>
      <c r="AC82" s="3"/>
      <c r="AD82" s="3"/>
      <c r="AE82" s="3"/>
    </row>
    <row r="83" spans="1:31" s="56" customFormat="1" ht="12.75">
      <c r="A83" s="68">
        <v>2012</v>
      </c>
      <c r="B83" s="69">
        <v>1</v>
      </c>
      <c r="C83" s="70">
        <v>1511</v>
      </c>
      <c r="D83" s="71" t="s">
        <v>15</v>
      </c>
      <c r="E83" s="104">
        <v>692456508.4313724</v>
      </c>
      <c r="F83" s="104">
        <v>490342378.60391206</v>
      </c>
      <c r="G83" s="104">
        <v>665265318.9607842</v>
      </c>
      <c r="H83" s="104">
        <v>464517769.3351946</v>
      </c>
      <c r="I83" s="91">
        <f t="shared" si="3"/>
        <v>8946.294117647058</v>
      </c>
      <c r="J83" s="104">
        <v>2830.029411764706</v>
      </c>
      <c r="K83" s="104">
        <v>6116.264705882352</v>
      </c>
      <c r="L83" s="104">
        <v>5017.838235294117</v>
      </c>
      <c r="M83" s="105">
        <v>3928.455882352941</v>
      </c>
      <c r="N83" s="98">
        <f t="shared" si="5"/>
        <v>3.816369589119506</v>
      </c>
      <c r="O83" s="99">
        <f t="shared" si="5"/>
        <v>4.542786097654505</v>
      </c>
      <c r="P83" s="98">
        <f t="shared" si="5"/>
        <v>1.1633471020367603</v>
      </c>
      <c r="Q83" s="99">
        <f t="shared" si="5"/>
        <v>1.8355953824775284</v>
      </c>
      <c r="R83" s="100">
        <f t="shared" si="5"/>
        <v>1.793701213407406</v>
      </c>
      <c r="S83" s="98">
        <f t="shared" si="5"/>
        <v>4.744971179647761</v>
      </c>
      <c r="T83" s="98">
        <f t="shared" si="5"/>
        <v>0.4836870385403147</v>
      </c>
      <c r="U83" s="99">
        <f t="shared" si="5"/>
        <v>0.4014531958342227</v>
      </c>
      <c r="V83" s="101">
        <f t="shared" si="5"/>
        <v>3.6291975446731684</v>
      </c>
      <c r="W83" s="3"/>
      <c r="X83" s="3"/>
      <c r="Y83" s="3"/>
      <c r="Z83" s="3"/>
      <c r="AA83" s="3"/>
      <c r="AB83" s="3"/>
      <c r="AC83" s="3"/>
      <c r="AD83" s="3"/>
      <c r="AE83" s="3"/>
    </row>
    <row r="84" spans="1:31" s="56" customFormat="1" ht="12.75">
      <c r="A84" s="79">
        <v>2012</v>
      </c>
      <c r="B84" s="80">
        <v>2</v>
      </c>
      <c r="C84" s="81">
        <v>1511</v>
      </c>
      <c r="D84" s="82" t="s">
        <v>15</v>
      </c>
      <c r="E84" s="83">
        <v>709418447.862745</v>
      </c>
      <c r="F84" s="83">
        <v>498036442.7380563</v>
      </c>
      <c r="G84" s="83">
        <v>678507785.7843137</v>
      </c>
      <c r="H84" s="83">
        <v>469460645.8246448</v>
      </c>
      <c r="I84" s="84">
        <f t="shared" si="3"/>
        <v>9011.960784313726</v>
      </c>
      <c r="J84" s="83">
        <v>2874.0882352941176</v>
      </c>
      <c r="K84" s="83">
        <v>6137.872549019608</v>
      </c>
      <c r="L84" s="83">
        <v>5019.960784313725</v>
      </c>
      <c r="M84" s="85">
        <v>3992</v>
      </c>
      <c r="N84" s="94">
        <f t="shared" si="5"/>
        <v>5.8056311161421625</v>
      </c>
      <c r="O84" s="95">
        <f t="shared" si="5"/>
        <v>5.302012823090818</v>
      </c>
      <c r="P84" s="94">
        <f t="shared" si="5"/>
        <v>3.312014648108952</v>
      </c>
      <c r="Q84" s="95">
        <f t="shared" si="5"/>
        <v>2.7283474621593085</v>
      </c>
      <c r="R84" s="96">
        <f t="shared" si="5"/>
        <v>2.843058664132192</v>
      </c>
      <c r="S84" s="94">
        <f t="shared" si="5"/>
        <v>6.767938697764531</v>
      </c>
      <c r="T84" s="94">
        <f t="shared" si="5"/>
        <v>1.10273248664281</v>
      </c>
      <c r="U84" s="95">
        <f t="shared" si="5"/>
        <v>1.3497170522765334</v>
      </c>
      <c r="V84" s="97">
        <f t="shared" si="5"/>
        <v>4.784587413775143</v>
      </c>
      <c r="W84" s="3"/>
      <c r="X84" s="3"/>
      <c r="Y84" s="3"/>
      <c r="Z84" s="3"/>
      <c r="AA84" s="3"/>
      <c r="AB84" s="3"/>
      <c r="AC84" s="3"/>
      <c r="AD84" s="3"/>
      <c r="AE84" s="3"/>
    </row>
    <row r="85" spans="1:31" s="56" customFormat="1" ht="12.75">
      <c r="A85" s="68">
        <v>2012</v>
      </c>
      <c r="B85" s="69">
        <v>3</v>
      </c>
      <c r="C85" s="70">
        <v>1511</v>
      </c>
      <c r="D85" s="71" t="s">
        <v>15</v>
      </c>
      <c r="E85" s="104">
        <v>737123590.1764705</v>
      </c>
      <c r="F85" s="104">
        <v>506078863.5622593</v>
      </c>
      <c r="G85" s="104">
        <v>704377548.745098</v>
      </c>
      <c r="H85" s="104">
        <v>476288543.71235144</v>
      </c>
      <c r="I85" s="91">
        <f t="shared" si="3"/>
        <v>9032.318627450979</v>
      </c>
      <c r="J85" s="104">
        <v>2883.426470588235</v>
      </c>
      <c r="K85" s="104">
        <v>6148.892156862745</v>
      </c>
      <c r="L85" s="104">
        <v>5025.769607843136</v>
      </c>
      <c r="M85" s="105">
        <v>4006.549019607843</v>
      </c>
      <c r="N85" s="98">
        <f t="shared" si="5"/>
        <v>8.790612880765703</v>
      </c>
      <c r="O85" s="99">
        <f t="shared" si="5"/>
        <v>5.851621817926866</v>
      </c>
      <c r="P85" s="98">
        <f t="shared" si="5"/>
        <v>7.543200689124907</v>
      </c>
      <c r="Q85" s="99">
        <f t="shared" si="5"/>
        <v>4.518396929304069</v>
      </c>
      <c r="R85" s="100">
        <f t="shared" si="5"/>
        <v>2.58432646280371</v>
      </c>
      <c r="S85" s="98">
        <f t="shared" si="5"/>
        <v>5.5828588660171485</v>
      </c>
      <c r="T85" s="98">
        <f t="shared" si="5"/>
        <v>1.2361003278296812</v>
      </c>
      <c r="U85" s="99">
        <f t="shared" si="5"/>
        <v>1.1245186693179088</v>
      </c>
      <c r="V85" s="101">
        <f t="shared" si="5"/>
        <v>4.4761848762268075</v>
      </c>
      <c r="W85" s="3"/>
      <c r="X85" s="3"/>
      <c r="Y85" s="3"/>
      <c r="Z85" s="3"/>
      <c r="AA85" s="3"/>
      <c r="AB85" s="3"/>
      <c r="AC85" s="3"/>
      <c r="AD85" s="3"/>
      <c r="AE85" s="3"/>
    </row>
    <row r="86" spans="1:31" s="56" customFormat="1" ht="12.75">
      <c r="A86" s="79">
        <v>2012</v>
      </c>
      <c r="B86" s="80">
        <v>4</v>
      </c>
      <c r="C86" s="81">
        <v>1511</v>
      </c>
      <c r="D86" s="82" t="s">
        <v>15</v>
      </c>
      <c r="E86" s="83">
        <v>760561345.509804</v>
      </c>
      <c r="F86" s="83">
        <v>515780824.95379406</v>
      </c>
      <c r="G86" s="83">
        <v>722418222.2549019</v>
      </c>
      <c r="H86" s="83">
        <v>481476099.22611517</v>
      </c>
      <c r="I86" s="84">
        <f t="shared" si="3"/>
        <v>9066.838235294115</v>
      </c>
      <c r="J86" s="83">
        <v>2889.416666666666</v>
      </c>
      <c r="K86" s="83">
        <v>6177.42156862745</v>
      </c>
      <c r="L86" s="83">
        <v>5047.117647058823</v>
      </c>
      <c r="M86" s="85">
        <v>4019.720588235294</v>
      </c>
      <c r="N86" s="94">
        <f t="shared" si="5"/>
        <v>10.932358745303826</v>
      </c>
      <c r="O86" s="95">
        <f t="shared" si="5"/>
        <v>6.525009259333414</v>
      </c>
      <c r="P86" s="94">
        <f t="shared" si="5"/>
        <v>9.220642338064655</v>
      </c>
      <c r="Q86" s="95">
        <f t="shared" si="5"/>
        <v>4.535265183184656</v>
      </c>
      <c r="R86" s="96">
        <f t="shared" si="5"/>
        <v>2.2752720920857783</v>
      </c>
      <c r="S86" s="94">
        <f t="shared" si="5"/>
        <v>3.701247178498357</v>
      </c>
      <c r="T86" s="94">
        <f t="shared" si="5"/>
        <v>1.6216643388673457</v>
      </c>
      <c r="U86" s="95">
        <f t="shared" si="5"/>
        <v>1.1589521092221</v>
      </c>
      <c r="V86" s="97">
        <f t="shared" si="5"/>
        <v>3.712289941075375</v>
      </c>
      <c r="W86" s="3"/>
      <c r="X86" s="3"/>
      <c r="Y86" s="3"/>
      <c r="Z86" s="3"/>
      <c r="AA86" s="3"/>
      <c r="AB86" s="3"/>
      <c r="AC86" s="3"/>
      <c r="AD86" s="3"/>
      <c r="AE86" s="3"/>
    </row>
    <row r="87" spans="1:22" ht="12.75">
      <c r="A87" s="68">
        <v>2004</v>
      </c>
      <c r="B87" s="69">
        <v>1</v>
      </c>
      <c r="C87" s="70">
        <v>1530</v>
      </c>
      <c r="D87" s="71" t="s">
        <v>1</v>
      </c>
      <c r="E87" s="72" t="s">
        <v>35</v>
      </c>
      <c r="F87" s="72" t="s">
        <v>35</v>
      </c>
      <c r="G87" s="72" t="s">
        <v>35</v>
      </c>
      <c r="H87" s="72" t="s">
        <v>35</v>
      </c>
      <c r="I87" s="73" t="s">
        <v>35</v>
      </c>
      <c r="J87" s="72" t="s">
        <v>35</v>
      </c>
      <c r="K87" s="72" t="s">
        <v>35</v>
      </c>
      <c r="L87" s="72" t="s">
        <v>35</v>
      </c>
      <c r="M87" s="74" t="s">
        <v>35</v>
      </c>
      <c r="N87" s="93" t="s">
        <v>35</v>
      </c>
      <c r="O87" s="76" t="s">
        <v>35</v>
      </c>
      <c r="P87" s="75" t="s">
        <v>35</v>
      </c>
      <c r="Q87" s="76" t="s">
        <v>35</v>
      </c>
      <c r="R87" s="77" t="s">
        <v>35</v>
      </c>
      <c r="S87" s="75" t="s">
        <v>35</v>
      </c>
      <c r="T87" s="75" t="s">
        <v>35</v>
      </c>
      <c r="U87" s="76" t="s">
        <v>35</v>
      </c>
      <c r="V87" s="78" t="s">
        <v>35</v>
      </c>
    </row>
    <row r="88" spans="1:22" ht="12.75">
      <c r="A88" s="79">
        <v>2004</v>
      </c>
      <c r="B88" s="80">
        <v>2</v>
      </c>
      <c r="C88" s="81">
        <v>1530</v>
      </c>
      <c r="D88" s="82" t="s">
        <v>1</v>
      </c>
      <c r="E88" s="102" t="s">
        <v>35</v>
      </c>
      <c r="F88" s="102" t="s">
        <v>35</v>
      </c>
      <c r="G88" s="102" t="s">
        <v>35</v>
      </c>
      <c r="H88" s="102" t="s">
        <v>35</v>
      </c>
      <c r="I88" s="103" t="s">
        <v>35</v>
      </c>
      <c r="J88" s="102" t="s">
        <v>35</v>
      </c>
      <c r="K88" s="102" t="s">
        <v>35</v>
      </c>
      <c r="L88" s="102" t="s">
        <v>35</v>
      </c>
      <c r="M88" s="107" t="s">
        <v>35</v>
      </c>
      <c r="N88" s="86" t="s">
        <v>35</v>
      </c>
      <c r="O88" s="87" t="s">
        <v>35</v>
      </c>
      <c r="P88" s="86" t="s">
        <v>35</v>
      </c>
      <c r="Q88" s="87" t="s">
        <v>35</v>
      </c>
      <c r="R88" s="88" t="s">
        <v>35</v>
      </c>
      <c r="S88" s="86" t="s">
        <v>35</v>
      </c>
      <c r="T88" s="86" t="s">
        <v>35</v>
      </c>
      <c r="U88" s="87" t="s">
        <v>35</v>
      </c>
      <c r="V88" s="89" t="s">
        <v>35</v>
      </c>
    </row>
    <row r="89" spans="1:22" ht="12.75">
      <c r="A89" s="68">
        <v>2004</v>
      </c>
      <c r="B89" s="69">
        <v>3</v>
      </c>
      <c r="C89" s="70">
        <v>1530</v>
      </c>
      <c r="D89" s="71" t="s">
        <v>1</v>
      </c>
      <c r="E89" s="72" t="s">
        <v>35</v>
      </c>
      <c r="F89" s="72" t="s">
        <v>35</v>
      </c>
      <c r="G89" s="72" t="s">
        <v>35</v>
      </c>
      <c r="H89" s="72" t="s">
        <v>35</v>
      </c>
      <c r="I89" s="73" t="s">
        <v>35</v>
      </c>
      <c r="J89" s="72" t="s">
        <v>35</v>
      </c>
      <c r="K89" s="72" t="s">
        <v>35</v>
      </c>
      <c r="L89" s="72" t="s">
        <v>35</v>
      </c>
      <c r="M89" s="74" t="s">
        <v>35</v>
      </c>
      <c r="N89" s="75" t="s">
        <v>35</v>
      </c>
      <c r="O89" s="76" t="s">
        <v>35</v>
      </c>
      <c r="P89" s="75" t="s">
        <v>35</v>
      </c>
      <c r="Q89" s="76" t="s">
        <v>35</v>
      </c>
      <c r="R89" s="77" t="s">
        <v>35</v>
      </c>
      <c r="S89" s="75" t="s">
        <v>35</v>
      </c>
      <c r="T89" s="75" t="s">
        <v>35</v>
      </c>
      <c r="U89" s="76" t="s">
        <v>35</v>
      </c>
      <c r="V89" s="78" t="s">
        <v>35</v>
      </c>
    </row>
    <row r="90" spans="1:22" ht="12.75">
      <c r="A90" s="79">
        <v>2004</v>
      </c>
      <c r="B90" s="80">
        <v>4</v>
      </c>
      <c r="C90" s="81">
        <v>1530</v>
      </c>
      <c r="D90" s="82" t="s">
        <v>1</v>
      </c>
      <c r="E90" s="83">
        <v>848456522.882353</v>
      </c>
      <c r="F90" s="83">
        <v>563844390.5033492</v>
      </c>
      <c r="G90" s="83">
        <v>803258034.647059</v>
      </c>
      <c r="H90" s="83">
        <v>525309760.91622734</v>
      </c>
      <c r="I90" s="84">
        <f>J90+K90</f>
        <v>9546.754901960785</v>
      </c>
      <c r="J90" s="83">
        <v>2886.299019607843</v>
      </c>
      <c r="K90" s="83">
        <v>6660.455882352941</v>
      </c>
      <c r="L90" s="83">
        <v>5320.627450980392</v>
      </c>
      <c r="M90" s="85">
        <v>4226.127450980392</v>
      </c>
      <c r="N90" s="86" t="s">
        <v>35</v>
      </c>
      <c r="O90" s="87" t="s">
        <v>35</v>
      </c>
      <c r="P90" s="86" t="s">
        <v>35</v>
      </c>
      <c r="Q90" s="87" t="s">
        <v>35</v>
      </c>
      <c r="R90" s="88" t="s">
        <v>35</v>
      </c>
      <c r="S90" s="86" t="s">
        <v>35</v>
      </c>
      <c r="T90" s="86" t="s">
        <v>35</v>
      </c>
      <c r="U90" s="87" t="s">
        <v>35</v>
      </c>
      <c r="V90" s="89" t="s">
        <v>35</v>
      </c>
    </row>
    <row r="91" spans="1:22" ht="12.75">
      <c r="A91" s="68">
        <v>2005</v>
      </c>
      <c r="B91" s="69">
        <v>1</v>
      </c>
      <c r="C91" s="70">
        <v>1530</v>
      </c>
      <c r="D91" s="71" t="s">
        <v>1</v>
      </c>
      <c r="E91" s="90">
        <v>856526218.5098039</v>
      </c>
      <c r="F91" s="90">
        <v>566430327.242165</v>
      </c>
      <c r="G91" s="90">
        <v>810218401.9019608</v>
      </c>
      <c r="H91" s="90">
        <v>527319967.56776416</v>
      </c>
      <c r="I91" s="91">
        <f aca="true" t="shared" si="6" ref="I91:I122">J91+K91</f>
        <v>9747.93137254902</v>
      </c>
      <c r="J91" s="90">
        <v>2895.495098039216</v>
      </c>
      <c r="K91" s="90">
        <v>6852.436274509803</v>
      </c>
      <c r="L91" s="90">
        <v>5462.073529411764</v>
      </c>
      <c r="M91" s="92">
        <v>4285.857843137254</v>
      </c>
      <c r="N91" s="93" t="s">
        <v>35</v>
      </c>
      <c r="O91" s="76" t="s">
        <v>35</v>
      </c>
      <c r="P91" s="75" t="s">
        <v>35</v>
      </c>
      <c r="Q91" s="76" t="s">
        <v>35</v>
      </c>
      <c r="R91" s="77" t="s">
        <v>35</v>
      </c>
      <c r="S91" s="75" t="s">
        <v>35</v>
      </c>
      <c r="T91" s="75" t="s">
        <v>35</v>
      </c>
      <c r="U91" s="76" t="s">
        <v>35</v>
      </c>
      <c r="V91" s="78" t="s">
        <v>35</v>
      </c>
    </row>
    <row r="92" spans="1:22" ht="12.75">
      <c r="A92" s="79">
        <v>2005</v>
      </c>
      <c r="B92" s="80">
        <v>2</v>
      </c>
      <c r="C92" s="81">
        <v>1530</v>
      </c>
      <c r="D92" s="82" t="s">
        <v>1</v>
      </c>
      <c r="E92" s="83">
        <v>856710197.2156862</v>
      </c>
      <c r="F92" s="83">
        <v>569564304.0590138</v>
      </c>
      <c r="G92" s="83">
        <v>808517718.0980392</v>
      </c>
      <c r="H92" s="83">
        <v>528930674.1489625</v>
      </c>
      <c r="I92" s="84">
        <f t="shared" si="6"/>
        <v>10021.14705882353</v>
      </c>
      <c r="J92" s="83">
        <v>2924.627450980392</v>
      </c>
      <c r="K92" s="83">
        <v>7096.519607843137</v>
      </c>
      <c r="L92" s="83">
        <v>5627.838235294117</v>
      </c>
      <c r="M92" s="85">
        <v>4393.308823529411</v>
      </c>
      <c r="N92" s="86" t="s">
        <v>35</v>
      </c>
      <c r="O92" s="87" t="s">
        <v>35</v>
      </c>
      <c r="P92" s="86" t="s">
        <v>35</v>
      </c>
      <c r="Q92" s="87" t="s">
        <v>35</v>
      </c>
      <c r="R92" s="88" t="s">
        <v>35</v>
      </c>
      <c r="S92" s="86" t="s">
        <v>35</v>
      </c>
      <c r="T92" s="86" t="s">
        <v>35</v>
      </c>
      <c r="U92" s="87" t="s">
        <v>35</v>
      </c>
      <c r="V92" s="89" t="s">
        <v>35</v>
      </c>
    </row>
    <row r="93" spans="1:22" ht="12.75">
      <c r="A93" s="68">
        <v>2005</v>
      </c>
      <c r="B93" s="69">
        <v>3</v>
      </c>
      <c r="C93" s="70">
        <v>1530</v>
      </c>
      <c r="D93" s="71" t="s">
        <v>1</v>
      </c>
      <c r="E93" s="90">
        <v>854516679.3529412</v>
      </c>
      <c r="F93" s="90">
        <v>571838505.1818902</v>
      </c>
      <c r="G93" s="90">
        <v>804119284.4117646</v>
      </c>
      <c r="H93" s="90">
        <v>529596379.90066904</v>
      </c>
      <c r="I93" s="91">
        <f t="shared" si="6"/>
        <v>10129.21568627451</v>
      </c>
      <c r="J93" s="90">
        <v>2928.8970588235293</v>
      </c>
      <c r="K93" s="90">
        <v>7200.318627450981</v>
      </c>
      <c r="L93" s="90">
        <v>5752.06862745098</v>
      </c>
      <c r="M93" s="92">
        <v>4377.147058823529</v>
      </c>
      <c r="N93" s="75" t="s">
        <v>35</v>
      </c>
      <c r="O93" s="76" t="s">
        <v>35</v>
      </c>
      <c r="P93" s="75" t="s">
        <v>35</v>
      </c>
      <c r="Q93" s="76" t="s">
        <v>35</v>
      </c>
      <c r="R93" s="77" t="s">
        <v>35</v>
      </c>
      <c r="S93" s="75" t="s">
        <v>35</v>
      </c>
      <c r="T93" s="75" t="s">
        <v>35</v>
      </c>
      <c r="U93" s="76" t="s">
        <v>35</v>
      </c>
      <c r="V93" s="78" t="s">
        <v>35</v>
      </c>
    </row>
    <row r="94" spans="1:22" ht="12.75">
      <c r="A94" s="79">
        <v>2005</v>
      </c>
      <c r="B94" s="80">
        <v>4</v>
      </c>
      <c r="C94" s="81">
        <v>1530</v>
      </c>
      <c r="D94" s="82" t="s">
        <v>1</v>
      </c>
      <c r="E94" s="83">
        <v>856075134.1764705</v>
      </c>
      <c r="F94" s="83">
        <v>574370557.4287618</v>
      </c>
      <c r="G94" s="83">
        <v>813595034.4705881</v>
      </c>
      <c r="H94" s="83">
        <v>537076745.2595799</v>
      </c>
      <c r="I94" s="84">
        <f t="shared" si="6"/>
        <v>10204.348039215685</v>
      </c>
      <c r="J94" s="83">
        <v>2944.7843137254904</v>
      </c>
      <c r="K94" s="83">
        <v>7259.563725490196</v>
      </c>
      <c r="L94" s="83">
        <v>5815.627450980392</v>
      </c>
      <c r="M94" s="85">
        <v>4388.720588235294</v>
      </c>
      <c r="N94" s="94">
        <f aca="true" t="shared" si="7" ref="N94:V112">((E94/E90)-1)*100</f>
        <v>0.8979377361889807</v>
      </c>
      <c r="O94" s="95">
        <f t="shared" si="7"/>
        <v>1.8668567254904955</v>
      </c>
      <c r="P94" s="94">
        <f t="shared" si="7"/>
        <v>1.2868840867643616</v>
      </c>
      <c r="Q94" s="95">
        <f t="shared" si="7"/>
        <v>2.2400086994060375</v>
      </c>
      <c r="R94" s="96">
        <f t="shared" si="7"/>
        <v>6.888132606398423</v>
      </c>
      <c r="S94" s="94">
        <f t="shared" si="7"/>
        <v>2.026307521165749</v>
      </c>
      <c r="T94" s="94">
        <f t="shared" si="7"/>
        <v>8.994997545507456</v>
      </c>
      <c r="U94" s="95">
        <f t="shared" si="7"/>
        <v>9.303414015743394</v>
      </c>
      <c r="V94" s="97">
        <f t="shared" si="7"/>
        <v>3.8473316089221</v>
      </c>
    </row>
    <row r="95" spans="1:22" ht="12.75">
      <c r="A95" s="68">
        <v>2006</v>
      </c>
      <c r="B95" s="69">
        <v>1</v>
      </c>
      <c r="C95" s="70">
        <v>1530</v>
      </c>
      <c r="D95" s="71" t="s">
        <v>1</v>
      </c>
      <c r="E95" s="90">
        <v>855228251.607843</v>
      </c>
      <c r="F95" s="90">
        <v>574088895.7829499</v>
      </c>
      <c r="G95" s="90">
        <v>815665372.980392</v>
      </c>
      <c r="H95" s="90">
        <v>538864615.1410389</v>
      </c>
      <c r="I95" s="91">
        <f t="shared" si="6"/>
        <v>10288.514705882353</v>
      </c>
      <c r="J95" s="90">
        <v>2972.995098039216</v>
      </c>
      <c r="K95" s="90">
        <v>7315.519607843136</v>
      </c>
      <c r="L95" s="90">
        <v>5883.96568627451</v>
      </c>
      <c r="M95" s="92">
        <v>4404.549019607843</v>
      </c>
      <c r="N95" s="98">
        <f t="shared" si="7"/>
        <v>-0.15153849046432022</v>
      </c>
      <c r="O95" s="99">
        <f t="shared" si="7"/>
        <v>1.3520760051943137</v>
      </c>
      <c r="P95" s="98">
        <f t="shared" si="7"/>
        <v>0.6722842958941211</v>
      </c>
      <c r="Q95" s="99">
        <f t="shared" si="7"/>
        <v>2.189305978023892</v>
      </c>
      <c r="R95" s="100">
        <f t="shared" si="7"/>
        <v>5.545621041769544</v>
      </c>
      <c r="S95" s="98">
        <f t="shared" si="7"/>
        <v>2.676571618183088</v>
      </c>
      <c r="T95" s="98">
        <f t="shared" si="7"/>
        <v>6.757937101231337</v>
      </c>
      <c r="U95" s="99">
        <f t="shared" si="7"/>
        <v>7.724029246237207</v>
      </c>
      <c r="V95" s="101">
        <f t="shared" si="7"/>
        <v>2.76936801953529</v>
      </c>
    </row>
    <row r="96" spans="1:22" ht="12.75">
      <c r="A96" s="79">
        <v>2006</v>
      </c>
      <c r="B96" s="80">
        <v>2</v>
      </c>
      <c r="C96" s="81">
        <v>1530</v>
      </c>
      <c r="D96" s="82" t="s">
        <v>1</v>
      </c>
      <c r="E96" s="83">
        <v>857188605.862745</v>
      </c>
      <c r="F96" s="83">
        <v>571880412.3419212</v>
      </c>
      <c r="G96" s="83">
        <v>824614604.8823528</v>
      </c>
      <c r="H96" s="83">
        <v>541637491.3662643</v>
      </c>
      <c r="I96" s="84">
        <f t="shared" si="6"/>
        <v>10307.656862745098</v>
      </c>
      <c r="J96" s="83">
        <v>3011.5196078431372</v>
      </c>
      <c r="K96" s="83">
        <v>7296.13725490196</v>
      </c>
      <c r="L96" s="83">
        <v>5936.254901960784</v>
      </c>
      <c r="M96" s="85">
        <v>4371.401960784314</v>
      </c>
      <c r="N96" s="94">
        <f t="shared" si="7"/>
        <v>0.05584252978587667</v>
      </c>
      <c r="O96" s="95">
        <f t="shared" si="7"/>
        <v>0.40664561778214203</v>
      </c>
      <c r="P96" s="94">
        <f t="shared" si="7"/>
        <v>1.990913300227981</v>
      </c>
      <c r="Q96" s="95">
        <f t="shared" si="7"/>
        <v>2.4023596736466146</v>
      </c>
      <c r="R96" s="96">
        <f t="shared" si="7"/>
        <v>2.8590519851646956</v>
      </c>
      <c r="S96" s="94">
        <f t="shared" si="7"/>
        <v>2.971050443830614</v>
      </c>
      <c r="T96" s="94">
        <f t="shared" si="7"/>
        <v>2.812895025868789</v>
      </c>
      <c r="U96" s="95">
        <f t="shared" si="7"/>
        <v>5.480197791266983</v>
      </c>
      <c r="V96" s="97">
        <f t="shared" si="7"/>
        <v>-0.4986415393283927</v>
      </c>
    </row>
    <row r="97" spans="1:22" ht="12.75">
      <c r="A97" s="68">
        <v>2006</v>
      </c>
      <c r="B97" s="69">
        <v>3</v>
      </c>
      <c r="C97" s="70">
        <v>1530</v>
      </c>
      <c r="D97" s="71" t="s">
        <v>1</v>
      </c>
      <c r="E97" s="90">
        <v>864877096.5294116</v>
      </c>
      <c r="F97" s="90">
        <v>572518918.0412402</v>
      </c>
      <c r="G97" s="90">
        <v>832904955.5490196</v>
      </c>
      <c r="H97" s="90">
        <v>543687975.0064383</v>
      </c>
      <c r="I97" s="91">
        <f t="shared" si="6"/>
        <v>10481.127450980392</v>
      </c>
      <c r="J97" s="90">
        <v>3080.2794117647063</v>
      </c>
      <c r="K97" s="90">
        <v>7400.848039215685</v>
      </c>
      <c r="L97" s="90">
        <v>5995.25</v>
      </c>
      <c r="M97" s="92">
        <v>4485.877450980392</v>
      </c>
      <c r="N97" s="98">
        <f t="shared" si="7"/>
        <v>1.2124300703311608</v>
      </c>
      <c r="O97" s="99">
        <f t="shared" si="7"/>
        <v>0.11898689108624794</v>
      </c>
      <c r="P97" s="98">
        <f t="shared" si="7"/>
        <v>3.579776246544375</v>
      </c>
      <c r="Q97" s="99">
        <f t="shared" si="7"/>
        <v>2.6608178682060224</v>
      </c>
      <c r="R97" s="100">
        <f t="shared" si="7"/>
        <v>3.4742252076114477</v>
      </c>
      <c r="S97" s="98">
        <f t="shared" si="7"/>
        <v>5.168578816559144</v>
      </c>
      <c r="T97" s="98">
        <f t="shared" si="7"/>
        <v>2.785007471755385</v>
      </c>
      <c r="U97" s="99">
        <f t="shared" si="7"/>
        <v>4.227720291591619</v>
      </c>
      <c r="V97" s="101">
        <f t="shared" si="7"/>
        <v>2.484047044699622</v>
      </c>
    </row>
    <row r="98" spans="1:22" ht="12.75">
      <c r="A98" s="79">
        <v>2006</v>
      </c>
      <c r="B98" s="80">
        <v>4</v>
      </c>
      <c r="C98" s="81">
        <v>1530</v>
      </c>
      <c r="D98" s="82" t="s">
        <v>1</v>
      </c>
      <c r="E98" s="83">
        <v>873855081.607843</v>
      </c>
      <c r="F98" s="83">
        <v>573215196.4507492</v>
      </c>
      <c r="G98" s="83">
        <v>843615296.235294</v>
      </c>
      <c r="H98" s="83">
        <v>546081767.0476122</v>
      </c>
      <c r="I98" s="84">
        <f t="shared" si="6"/>
        <v>10634.009803921568</v>
      </c>
      <c r="J98" s="83">
        <v>3132.4411764705883</v>
      </c>
      <c r="K98" s="83">
        <v>7501.56862745098</v>
      </c>
      <c r="L98" s="83">
        <v>6033.9607843137255</v>
      </c>
      <c r="M98" s="85">
        <v>4600.049019607844</v>
      </c>
      <c r="N98" s="94">
        <f t="shared" si="7"/>
        <v>2.0769143643538435</v>
      </c>
      <c r="O98" s="95">
        <f t="shared" si="7"/>
        <v>-0.20115254221678702</v>
      </c>
      <c r="P98" s="94">
        <f t="shared" si="7"/>
        <v>3.6898285378843543</v>
      </c>
      <c r="Q98" s="95">
        <f t="shared" si="7"/>
        <v>1.6766731882386754</v>
      </c>
      <c r="R98" s="96">
        <f t="shared" si="7"/>
        <v>4.2105753650764965</v>
      </c>
      <c r="S98" s="94">
        <f t="shared" si="7"/>
        <v>6.3725163799073</v>
      </c>
      <c r="T98" s="94">
        <f t="shared" si="7"/>
        <v>3.3336011792422626</v>
      </c>
      <c r="U98" s="95">
        <f t="shared" si="7"/>
        <v>3.7542524030924174</v>
      </c>
      <c r="V98" s="97">
        <f t="shared" si="7"/>
        <v>4.815262833980616</v>
      </c>
    </row>
    <row r="99" spans="1:22" ht="12.75">
      <c r="A99" s="68">
        <v>2007</v>
      </c>
      <c r="B99" s="69">
        <v>1</v>
      </c>
      <c r="C99" s="70">
        <v>1530</v>
      </c>
      <c r="D99" s="71" t="s">
        <v>1</v>
      </c>
      <c r="E99" s="90">
        <v>685471261.9950979</v>
      </c>
      <c r="F99" s="90">
        <v>456170780.8897764</v>
      </c>
      <c r="G99" s="90">
        <v>663183492.7647058</v>
      </c>
      <c r="H99" s="90">
        <v>436019339.33989316</v>
      </c>
      <c r="I99" s="91">
        <f t="shared" si="6"/>
        <v>8731.109681372549</v>
      </c>
      <c r="J99" s="90">
        <v>2759.420343137255</v>
      </c>
      <c r="K99" s="90">
        <v>5971.689338235295</v>
      </c>
      <c r="L99" s="90">
        <v>4975.157475490197</v>
      </c>
      <c r="M99" s="92">
        <v>3755.9522058823536</v>
      </c>
      <c r="N99" s="98">
        <f t="shared" si="7"/>
        <v>-19.849319675022336</v>
      </c>
      <c r="O99" s="99">
        <f t="shared" si="7"/>
        <v>-20.540044540028113</v>
      </c>
      <c r="P99" s="98">
        <f t="shared" si="7"/>
        <v>-18.694171073920497</v>
      </c>
      <c r="Q99" s="99">
        <f t="shared" si="7"/>
        <v>-19.08555004566921</v>
      </c>
      <c r="R99" s="100">
        <f t="shared" si="7"/>
        <v>-15.137316406024803</v>
      </c>
      <c r="S99" s="98">
        <f t="shared" si="7"/>
        <v>-7.183824656919901</v>
      </c>
      <c r="T99" s="98">
        <f t="shared" si="7"/>
        <v>-18.369580585459577</v>
      </c>
      <c r="U99" s="99">
        <f t="shared" si="7"/>
        <v>-15.445504940728739</v>
      </c>
      <c r="V99" s="101">
        <f t="shared" si="7"/>
        <v>-14.725612334840953</v>
      </c>
    </row>
    <row r="100" spans="1:22" ht="12.75">
      <c r="A100" s="79">
        <v>2007</v>
      </c>
      <c r="B100" s="80">
        <v>2</v>
      </c>
      <c r="C100" s="81">
        <v>1530</v>
      </c>
      <c r="D100" s="82" t="s">
        <v>1</v>
      </c>
      <c r="E100" s="83">
        <v>490272634.77380943</v>
      </c>
      <c r="F100" s="83">
        <v>334429432.3805875</v>
      </c>
      <c r="G100" s="83">
        <v>472918676.65546215</v>
      </c>
      <c r="H100" s="83">
        <v>319224585.0956432</v>
      </c>
      <c r="I100" s="84">
        <f t="shared" si="6"/>
        <v>6770.48993347339</v>
      </c>
      <c r="J100" s="83">
        <v>2356.334908963586</v>
      </c>
      <c r="K100" s="83">
        <v>4414.155024509804</v>
      </c>
      <c r="L100" s="83">
        <v>3897.2001925770314</v>
      </c>
      <c r="M100" s="85">
        <v>2873.289740896359</v>
      </c>
      <c r="N100" s="94">
        <f t="shared" si="7"/>
        <v>-42.804578663250105</v>
      </c>
      <c r="O100" s="95">
        <f t="shared" si="7"/>
        <v>-41.52108987068511</v>
      </c>
      <c r="P100" s="94">
        <f t="shared" si="7"/>
        <v>-42.649733117092545</v>
      </c>
      <c r="Q100" s="95">
        <f t="shared" si="7"/>
        <v>-41.06305597671817</v>
      </c>
      <c r="R100" s="96">
        <f t="shared" si="7"/>
        <v>-34.315916569323036</v>
      </c>
      <c r="S100" s="94">
        <f t="shared" si="7"/>
        <v>-21.75594995872524</v>
      </c>
      <c r="T100" s="94">
        <f t="shared" si="7"/>
        <v>-39.50010984861717</v>
      </c>
      <c r="U100" s="95">
        <f t="shared" si="7"/>
        <v>-34.349177100030516</v>
      </c>
      <c r="V100" s="97">
        <f t="shared" si="7"/>
        <v>-34.270749597668306</v>
      </c>
    </row>
    <row r="101" spans="1:22" ht="12.75">
      <c r="A101" s="68">
        <v>2007</v>
      </c>
      <c r="B101" s="69">
        <v>3</v>
      </c>
      <c r="C101" s="70">
        <v>1530</v>
      </c>
      <c r="D101" s="71" t="s">
        <v>1</v>
      </c>
      <c r="E101" s="90">
        <v>321551896.41526604</v>
      </c>
      <c r="F101" s="90">
        <v>231113501.03025246</v>
      </c>
      <c r="G101" s="90">
        <v>312125108.36694676</v>
      </c>
      <c r="H101" s="90">
        <v>221760083.94816083</v>
      </c>
      <c r="I101" s="91">
        <f t="shared" si="6"/>
        <v>4783.124387254902</v>
      </c>
      <c r="J101" s="90">
        <v>1959.2536764705883</v>
      </c>
      <c r="K101" s="90">
        <v>2823.870710784314</v>
      </c>
      <c r="L101" s="90">
        <v>2825.0811449579833</v>
      </c>
      <c r="M101" s="92">
        <v>1958.0432422969188</v>
      </c>
      <c r="N101" s="98">
        <f t="shared" si="7"/>
        <v>-62.821087793214424</v>
      </c>
      <c r="O101" s="99">
        <f t="shared" si="7"/>
        <v>-59.63216345392368</v>
      </c>
      <c r="P101" s="98">
        <f t="shared" si="7"/>
        <v>-62.52572321877883</v>
      </c>
      <c r="Q101" s="99">
        <f t="shared" si="7"/>
        <v>-59.21188362763867</v>
      </c>
      <c r="R101" s="100">
        <f t="shared" si="7"/>
        <v>-54.36440965320487</v>
      </c>
      <c r="S101" s="98">
        <f t="shared" si="7"/>
        <v>-36.393637895721845</v>
      </c>
      <c r="T101" s="98">
        <f t="shared" si="7"/>
        <v>-61.84395766780833</v>
      </c>
      <c r="U101" s="99">
        <f t="shared" si="7"/>
        <v>-52.878009341428914</v>
      </c>
      <c r="V101" s="101">
        <f t="shared" si="7"/>
        <v>-56.350942180353435</v>
      </c>
    </row>
    <row r="102" spans="1:22" ht="12.75">
      <c r="A102" s="79">
        <v>2007</v>
      </c>
      <c r="B102" s="80">
        <v>4</v>
      </c>
      <c r="C102" s="81">
        <v>1530</v>
      </c>
      <c r="D102" s="82" t="s">
        <v>1</v>
      </c>
      <c r="E102" s="83">
        <v>133934854.39285715</v>
      </c>
      <c r="F102" s="83">
        <v>116731864.90949714</v>
      </c>
      <c r="G102" s="83">
        <v>125516552.33333334</v>
      </c>
      <c r="H102" s="83">
        <v>109444584.40361574</v>
      </c>
      <c r="I102" s="84">
        <f t="shared" si="6"/>
        <v>2707.9241071428573</v>
      </c>
      <c r="J102" s="83">
        <v>1540.3720238095239</v>
      </c>
      <c r="K102" s="83">
        <v>1167.5520833333335</v>
      </c>
      <c r="L102" s="83">
        <v>1748.8318452380954</v>
      </c>
      <c r="M102" s="85">
        <v>959.092261904762</v>
      </c>
      <c r="N102" s="94">
        <f t="shared" si="7"/>
        <v>-84.67310459001683</v>
      </c>
      <c r="O102" s="95">
        <f t="shared" si="7"/>
        <v>-79.63559486345076</v>
      </c>
      <c r="P102" s="94">
        <f t="shared" si="7"/>
        <v>-85.12158884583272</v>
      </c>
      <c r="Q102" s="95">
        <f t="shared" si="7"/>
        <v>-79.95820571059767</v>
      </c>
      <c r="R102" s="96">
        <f t="shared" si="7"/>
        <v>-74.53524910100948</v>
      </c>
      <c r="S102" s="94">
        <f t="shared" si="7"/>
        <v>-50.82518914065912</v>
      </c>
      <c r="T102" s="94">
        <f t="shared" si="7"/>
        <v>-84.4358941267186</v>
      </c>
      <c r="U102" s="95">
        <f t="shared" si="7"/>
        <v>-71.01685099140067</v>
      </c>
      <c r="V102" s="97">
        <f t="shared" si="7"/>
        <v>-79.15039040200217</v>
      </c>
    </row>
    <row r="103" spans="1:22" ht="12.75">
      <c r="A103" s="68">
        <v>2008</v>
      </c>
      <c r="B103" s="69">
        <v>1</v>
      </c>
      <c r="C103" s="70">
        <v>1530</v>
      </c>
      <c r="D103" s="71" t="s">
        <v>1</v>
      </c>
      <c r="E103" s="90">
        <v>134561400.14285713</v>
      </c>
      <c r="F103" s="90">
        <v>115036332.25227211</v>
      </c>
      <c r="G103" s="90">
        <v>124553127.94444445</v>
      </c>
      <c r="H103" s="90">
        <v>106510827.50906041</v>
      </c>
      <c r="I103" s="91">
        <f t="shared" si="6"/>
        <v>2483.851190476191</v>
      </c>
      <c r="J103" s="90">
        <v>1413.3650793650795</v>
      </c>
      <c r="K103" s="90">
        <v>1070.486111111111</v>
      </c>
      <c r="L103" s="90">
        <v>1617.2380952380952</v>
      </c>
      <c r="M103" s="92">
        <v>866.6130952380954</v>
      </c>
      <c r="N103" s="98">
        <f t="shared" si="7"/>
        <v>-80.36950524355908</v>
      </c>
      <c r="O103" s="99">
        <f t="shared" si="7"/>
        <v>-74.78217872089705</v>
      </c>
      <c r="P103" s="98">
        <f t="shared" si="7"/>
        <v>-81.21890407356153</v>
      </c>
      <c r="Q103" s="99">
        <f t="shared" si="7"/>
        <v>-75.57199465732154</v>
      </c>
      <c r="R103" s="100">
        <f t="shared" si="7"/>
        <v>-71.55171242693947</v>
      </c>
      <c r="S103" s="98">
        <f t="shared" si="7"/>
        <v>-48.78036313386785</v>
      </c>
      <c r="T103" s="98">
        <f t="shared" si="7"/>
        <v>-82.07398190898772</v>
      </c>
      <c r="U103" s="99">
        <f t="shared" si="7"/>
        <v>-67.49373053606207</v>
      </c>
      <c r="V103" s="101">
        <f t="shared" si="7"/>
        <v>-76.92694028744944</v>
      </c>
    </row>
    <row r="104" spans="1:22" ht="12.75">
      <c r="A104" s="79">
        <v>2008</v>
      </c>
      <c r="B104" s="80">
        <v>2</v>
      </c>
      <c r="C104" s="81">
        <v>1530</v>
      </c>
      <c r="D104" s="82" t="s">
        <v>1</v>
      </c>
      <c r="E104" s="83">
        <v>134836101.45238096</v>
      </c>
      <c r="F104" s="83">
        <v>113171593.9846121</v>
      </c>
      <c r="G104" s="83">
        <v>122785928.7857143</v>
      </c>
      <c r="H104" s="83">
        <v>103083147.96582928</v>
      </c>
      <c r="I104" s="84">
        <f t="shared" si="6"/>
        <v>2236.9603174603176</v>
      </c>
      <c r="J104" s="83">
        <v>1267.6686507936508</v>
      </c>
      <c r="K104" s="83">
        <v>969.2916666666667</v>
      </c>
      <c r="L104" s="83">
        <v>1472.2460317460318</v>
      </c>
      <c r="M104" s="85">
        <v>764.7142857142858</v>
      </c>
      <c r="N104" s="94">
        <f t="shared" si="7"/>
        <v>-72.49773046896885</v>
      </c>
      <c r="O104" s="95">
        <f t="shared" si="7"/>
        <v>-66.15979844267399</v>
      </c>
      <c r="P104" s="94">
        <f t="shared" si="7"/>
        <v>-74.03656593686019</v>
      </c>
      <c r="Q104" s="95">
        <f t="shared" si="7"/>
        <v>-67.7082678531967</v>
      </c>
      <c r="R104" s="96">
        <f t="shared" si="7"/>
        <v>-66.9601411501883</v>
      </c>
      <c r="S104" s="94">
        <f t="shared" si="7"/>
        <v>-46.20167761503715</v>
      </c>
      <c r="T104" s="94">
        <f t="shared" si="7"/>
        <v>-78.04128624199583</v>
      </c>
      <c r="U104" s="95">
        <f t="shared" si="7"/>
        <v>-62.22298165359306</v>
      </c>
      <c r="V104" s="97">
        <f t="shared" si="7"/>
        <v>-73.385409942134</v>
      </c>
    </row>
    <row r="105" spans="1:22" ht="12.75">
      <c r="A105" s="68">
        <v>2008</v>
      </c>
      <c r="B105" s="69">
        <v>3</v>
      </c>
      <c r="C105" s="70">
        <v>1530</v>
      </c>
      <c r="D105" s="71" t="s">
        <v>1</v>
      </c>
      <c r="E105" s="90">
        <v>135239159.03968254</v>
      </c>
      <c r="F105" s="90">
        <v>111614493.01503056</v>
      </c>
      <c r="G105" s="90">
        <v>122992001.30952382</v>
      </c>
      <c r="H105" s="90">
        <v>101533614.33532977</v>
      </c>
      <c r="I105" s="91">
        <f t="shared" si="6"/>
        <v>2007.6984126984128</v>
      </c>
      <c r="J105" s="90">
        <v>1127.3234126984128</v>
      </c>
      <c r="K105" s="90">
        <v>880.375</v>
      </c>
      <c r="L105" s="90">
        <v>1332.6984126984125</v>
      </c>
      <c r="M105" s="92">
        <v>675</v>
      </c>
      <c r="N105" s="98">
        <f t="shared" si="7"/>
        <v>-57.941731786576426</v>
      </c>
      <c r="O105" s="99">
        <f t="shared" si="7"/>
        <v>-51.705766855904976</v>
      </c>
      <c r="P105" s="98">
        <f t="shared" si="7"/>
        <v>-60.59528759059989</v>
      </c>
      <c r="Q105" s="99">
        <f t="shared" si="7"/>
        <v>-54.21465733253217</v>
      </c>
      <c r="R105" s="100">
        <f t="shared" si="7"/>
        <v>-58.02537734439608</v>
      </c>
      <c r="S105" s="98">
        <f t="shared" si="7"/>
        <v>-42.46159003109897</v>
      </c>
      <c r="T105" s="98">
        <f t="shared" si="7"/>
        <v>-68.82382055814868</v>
      </c>
      <c r="U105" s="99">
        <f t="shared" si="7"/>
        <v>-52.826189963537004</v>
      </c>
      <c r="V105" s="101">
        <f t="shared" si="7"/>
        <v>-65.52680832481622</v>
      </c>
    </row>
    <row r="106" spans="1:22" ht="12.75">
      <c r="A106" s="79">
        <v>2008</v>
      </c>
      <c r="B106" s="80">
        <v>4</v>
      </c>
      <c r="C106" s="81">
        <v>1530</v>
      </c>
      <c r="D106" s="82" t="s">
        <v>1</v>
      </c>
      <c r="E106" s="83">
        <v>134106060.72222222</v>
      </c>
      <c r="F106" s="83">
        <v>109026161.66014197</v>
      </c>
      <c r="G106" s="83">
        <v>123751357.27777779</v>
      </c>
      <c r="H106" s="83">
        <v>100597219.22674067</v>
      </c>
      <c r="I106" s="84">
        <f t="shared" si="6"/>
        <v>1824.8333333333333</v>
      </c>
      <c r="J106" s="83">
        <v>998.0833333333333</v>
      </c>
      <c r="K106" s="83">
        <v>826.75</v>
      </c>
      <c r="L106" s="83">
        <v>1207.2916666666665</v>
      </c>
      <c r="M106" s="85">
        <v>617.5416666666667</v>
      </c>
      <c r="N106" s="94">
        <f t="shared" si="7"/>
        <v>0.12782806248692324</v>
      </c>
      <c r="O106" s="95">
        <f t="shared" si="7"/>
        <v>-6.601199471394925</v>
      </c>
      <c r="P106" s="94">
        <f t="shared" si="7"/>
        <v>-1.4063444404270542</v>
      </c>
      <c r="Q106" s="95">
        <f t="shared" si="7"/>
        <v>-8.08387662586142</v>
      </c>
      <c r="R106" s="96">
        <f t="shared" si="7"/>
        <v>-32.61135611150037</v>
      </c>
      <c r="S106" s="94">
        <f t="shared" si="7"/>
        <v>-35.20504670910901</v>
      </c>
      <c r="T106" s="94">
        <f t="shared" si="7"/>
        <v>-29.189454431904373</v>
      </c>
      <c r="U106" s="95">
        <f t="shared" si="7"/>
        <v>-30.96582327489015</v>
      </c>
      <c r="V106" s="97">
        <f t="shared" si="7"/>
        <v>-35.61186017284449</v>
      </c>
    </row>
    <row r="107" spans="1:22" ht="12.75">
      <c r="A107" s="68">
        <v>2009</v>
      </c>
      <c r="B107" s="69">
        <v>1</v>
      </c>
      <c r="C107" s="70">
        <v>1530</v>
      </c>
      <c r="D107" s="71" t="s">
        <v>1</v>
      </c>
      <c r="E107" s="90">
        <v>134160677.44444445</v>
      </c>
      <c r="F107" s="90">
        <v>108084190.836061</v>
      </c>
      <c r="G107" s="90">
        <v>126153808.33333333</v>
      </c>
      <c r="H107" s="90">
        <v>101607150.73591453</v>
      </c>
      <c r="I107" s="91">
        <f t="shared" si="6"/>
        <v>1822.3611111111113</v>
      </c>
      <c r="J107" s="90">
        <v>991.6527777777778</v>
      </c>
      <c r="K107" s="90">
        <v>830.7083333333335</v>
      </c>
      <c r="L107" s="90">
        <v>1206.5694444444443</v>
      </c>
      <c r="M107" s="92">
        <v>615.7916666666666</v>
      </c>
      <c r="N107" s="98">
        <f t="shared" si="7"/>
        <v>-0.297799144470301</v>
      </c>
      <c r="O107" s="99">
        <f t="shared" si="7"/>
        <v>-6.04343104486783</v>
      </c>
      <c r="P107" s="98">
        <f t="shared" si="7"/>
        <v>1.2851386515181362</v>
      </c>
      <c r="Q107" s="99">
        <f t="shared" si="7"/>
        <v>-4.603923270363053</v>
      </c>
      <c r="R107" s="100">
        <f t="shared" si="7"/>
        <v>-26.631630828023244</v>
      </c>
      <c r="S107" s="98">
        <f t="shared" si="7"/>
        <v>-29.83746434266975</v>
      </c>
      <c r="T107" s="98">
        <f t="shared" si="7"/>
        <v>-22.398962049951333</v>
      </c>
      <c r="U107" s="99">
        <f t="shared" si="7"/>
        <v>-25.393209076811342</v>
      </c>
      <c r="V107" s="101">
        <f t="shared" si="7"/>
        <v>-28.94272310788444</v>
      </c>
    </row>
    <row r="108" spans="1:22" ht="12.75">
      <c r="A108" s="79">
        <v>2009</v>
      </c>
      <c r="B108" s="80">
        <v>2</v>
      </c>
      <c r="C108" s="81">
        <v>1530</v>
      </c>
      <c r="D108" s="82" t="s">
        <v>1</v>
      </c>
      <c r="E108" s="83">
        <v>136196139.2222222</v>
      </c>
      <c r="F108" s="83">
        <v>108884334.73833671</v>
      </c>
      <c r="G108" s="83">
        <v>129030177.66666667</v>
      </c>
      <c r="H108" s="83">
        <v>103149128.73607501</v>
      </c>
      <c r="I108" s="84">
        <f t="shared" si="6"/>
        <v>1831.236111111111</v>
      </c>
      <c r="J108" s="83">
        <v>988.7083333333333</v>
      </c>
      <c r="K108" s="83">
        <v>842.5277777777778</v>
      </c>
      <c r="L108" s="83">
        <v>1206.2777777777778</v>
      </c>
      <c r="M108" s="85">
        <v>624.9583333333333</v>
      </c>
      <c r="N108" s="94">
        <f t="shared" si="7"/>
        <v>1.0086599621256243</v>
      </c>
      <c r="O108" s="95">
        <f t="shared" si="7"/>
        <v>-3.788282108015839</v>
      </c>
      <c r="P108" s="94">
        <f t="shared" si="7"/>
        <v>5.0854759520936765</v>
      </c>
      <c r="Q108" s="95">
        <f t="shared" si="7"/>
        <v>0.06400732956621802</v>
      </c>
      <c r="R108" s="96">
        <f t="shared" si="7"/>
        <v>-18.137300120273757</v>
      </c>
      <c r="S108" s="94">
        <f t="shared" si="7"/>
        <v>-22.00577550653071</v>
      </c>
      <c r="T108" s="94">
        <f t="shared" si="7"/>
        <v>-13.077992233733116</v>
      </c>
      <c r="U108" s="95">
        <f t="shared" si="7"/>
        <v>-18.065476030037253</v>
      </c>
      <c r="V108" s="97">
        <f t="shared" si="7"/>
        <v>-18.275577557755796</v>
      </c>
    </row>
    <row r="109" spans="1:22" ht="12.75">
      <c r="A109" s="68">
        <v>2009</v>
      </c>
      <c r="B109" s="69">
        <v>3</v>
      </c>
      <c r="C109" s="70">
        <v>1530</v>
      </c>
      <c r="D109" s="71" t="s">
        <v>1</v>
      </c>
      <c r="E109" s="90">
        <v>138992739.2777778</v>
      </c>
      <c r="F109" s="90">
        <v>110411598.77206524</v>
      </c>
      <c r="G109" s="90">
        <v>133541954.33333334</v>
      </c>
      <c r="H109" s="90">
        <v>106097768.72388409</v>
      </c>
      <c r="I109" s="91">
        <f t="shared" si="6"/>
        <v>1853.486111111111</v>
      </c>
      <c r="J109" s="90">
        <v>989.9583333333333</v>
      </c>
      <c r="K109" s="90">
        <v>863.5277777777778</v>
      </c>
      <c r="L109" s="90">
        <v>1208.111111111111</v>
      </c>
      <c r="M109" s="92">
        <v>645.375</v>
      </c>
      <c r="N109" s="98">
        <f t="shared" si="7"/>
        <v>2.7755128505301263</v>
      </c>
      <c r="O109" s="99">
        <f t="shared" si="7"/>
        <v>-1.0777222656947805</v>
      </c>
      <c r="P109" s="98">
        <f t="shared" si="7"/>
        <v>8.577755391799279</v>
      </c>
      <c r="Q109" s="99">
        <f t="shared" si="7"/>
        <v>4.495215124993512</v>
      </c>
      <c r="R109" s="100">
        <f t="shared" si="7"/>
        <v>-7.68104913626122</v>
      </c>
      <c r="S109" s="98">
        <f t="shared" si="7"/>
        <v>-12.18506400361864</v>
      </c>
      <c r="T109" s="98">
        <f t="shared" si="7"/>
        <v>-1.9136415984350008</v>
      </c>
      <c r="U109" s="99">
        <f t="shared" si="7"/>
        <v>-9.348499285373979</v>
      </c>
      <c r="V109" s="101">
        <f t="shared" si="7"/>
        <v>-4.388888888888887</v>
      </c>
    </row>
    <row r="110" spans="1:22" ht="12.75">
      <c r="A110" s="79">
        <v>2009</v>
      </c>
      <c r="B110" s="80">
        <v>4</v>
      </c>
      <c r="C110" s="81">
        <v>1530</v>
      </c>
      <c r="D110" s="82" t="s">
        <v>1</v>
      </c>
      <c r="E110" s="83">
        <v>143677979.44444445</v>
      </c>
      <c r="F110" s="83">
        <v>113474605.05314657</v>
      </c>
      <c r="G110" s="83">
        <v>136826998.6666667</v>
      </c>
      <c r="H110" s="83">
        <v>108075095.60322669</v>
      </c>
      <c r="I110" s="84">
        <f t="shared" si="6"/>
        <v>1871.013888888889</v>
      </c>
      <c r="J110" s="83">
        <v>999.1805555555557</v>
      </c>
      <c r="K110" s="83">
        <v>871.8333333333333</v>
      </c>
      <c r="L110" s="83">
        <v>1205.5972222222222</v>
      </c>
      <c r="M110" s="85">
        <v>665.4166666666667</v>
      </c>
      <c r="N110" s="94">
        <f t="shared" si="7"/>
        <v>7.137573552360776</v>
      </c>
      <c r="O110" s="95">
        <f t="shared" si="7"/>
        <v>4.0801614266412045</v>
      </c>
      <c r="P110" s="94">
        <f t="shared" si="7"/>
        <v>10.56605897221694</v>
      </c>
      <c r="Q110" s="95">
        <f t="shared" si="7"/>
        <v>7.433482191621321</v>
      </c>
      <c r="R110" s="96">
        <f t="shared" si="7"/>
        <v>2.530672511949339</v>
      </c>
      <c r="S110" s="94">
        <f t="shared" si="7"/>
        <v>0.10993292699899015</v>
      </c>
      <c r="T110" s="94">
        <f t="shared" si="7"/>
        <v>5.453079326680776</v>
      </c>
      <c r="U110" s="95">
        <f t="shared" si="7"/>
        <v>-0.140350877192974</v>
      </c>
      <c r="V110" s="97">
        <f t="shared" si="7"/>
        <v>7.752513325686516</v>
      </c>
    </row>
    <row r="111" spans="1:22" ht="12.75">
      <c r="A111" s="68">
        <v>2010</v>
      </c>
      <c r="B111" s="69">
        <v>1</v>
      </c>
      <c r="C111" s="70">
        <v>1530</v>
      </c>
      <c r="D111" s="71" t="s">
        <v>1</v>
      </c>
      <c r="E111" s="90">
        <v>152661282.1111111</v>
      </c>
      <c r="F111" s="90">
        <v>119618493.16540144</v>
      </c>
      <c r="G111" s="90">
        <v>142991669.2222222</v>
      </c>
      <c r="H111" s="90">
        <v>112042888.35365531</v>
      </c>
      <c r="I111" s="91">
        <f t="shared" si="6"/>
        <v>1888.75</v>
      </c>
      <c r="J111" s="90">
        <v>1010.8750000000001</v>
      </c>
      <c r="K111" s="90">
        <v>877.875</v>
      </c>
      <c r="L111" s="90">
        <v>1197.2916666666665</v>
      </c>
      <c r="M111" s="92">
        <v>691.4583333333334</v>
      </c>
      <c r="N111" s="98">
        <f t="shared" si="7"/>
        <v>13.789886141807607</v>
      </c>
      <c r="O111" s="99">
        <f t="shared" si="7"/>
        <v>10.6715905814897</v>
      </c>
      <c r="P111" s="98">
        <f t="shared" si="7"/>
        <v>13.347088852362333</v>
      </c>
      <c r="Q111" s="99">
        <f t="shared" si="7"/>
        <v>10.270672430195527</v>
      </c>
      <c r="R111" s="100">
        <f t="shared" si="7"/>
        <v>3.6430150140995154</v>
      </c>
      <c r="S111" s="98">
        <f t="shared" si="7"/>
        <v>1.9384024986344395</v>
      </c>
      <c r="T111" s="98">
        <f t="shared" si="7"/>
        <v>5.677885338817257</v>
      </c>
      <c r="U111" s="99">
        <f t="shared" si="7"/>
        <v>-0.768938565492161</v>
      </c>
      <c r="V111" s="101">
        <f t="shared" si="7"/>
        <v>12.287705528114223</v>
      </c>
    </row>
    <row r="112" spans="1:31" s="52" customFormat="1" ht="12.75">
      <c r="A112" s="79">
        <v>2010</v>
      </c>
      <c r="B112" s="80">
        <v>2</v>
      </c>
      <c r="C112" s="81">
        <v>1530</v>
      </c>
      <c r="D112" s="82" t="s">
        <v>1</v>
      </c>
      <c r="E112" s="83">
        <v>160495643.6111111</v>
      </c>
      <c r="F112" s="83">
        <v>123606468.89945805</v>
      </c>
      <c r="G112" s="83">
        <v>150677525</v>
      </c>
      <c r="H112" s="83">
        <v>116046178.07483236</v>
      </c>
      <c r="I112" s="84">
        <f t="shared" si="6"/>
        <v>1902.763888888889</v>
      </c>
      <c r="J112" s="83">
        <v>1025.611111111111</v>
      </c>
      <c r="K112" s="83">
        <v>877.1527777777778</v>
      </c>
      <c r="L112" s="83">
        <v>1186.7638888888887</v>
      </c>
      <c r="M112" s="85">
        <v>716.0000000000001</v>
      </c>
      <c r="N112" s="94">
        <f t="shared" si="7"/>
        <v>17.841551550327715</v>
      </c>
      <c r="O112" s="95">
        <f t="shared" si="7"/>
        <v>13.520892786368721</v>
      </c>
      <c r="P112" s="94">
        <f t="shared" si="7"/>
        <v>16.77696467973293</v>
      </c>
      <c r="Q112" s="95">
        <f t="shared" si="7"/>
        <v>12.503304193442766</v>
      </c>
      <c r="R112" s="96">
        <f t="shared" si="7"/>
        <v>3.905983359752452</v>
      </c>
      <c r="S112" s="94">
        <f t="shared" si="7"/>
        <v>3.732423054771239</v>
      </c>
      <c r="T112" s="94">
        <f t="shared" si="7"/>
        <v>4.109656786785787</v>
      </c>
      <c r="U112" s="95">
        <f t="shared" si="7"/>
        <v>-1.6176944687514627</v>
      </c>
      <c r="V112" s="97">
        <f t="shared" si="7"/>
        <v>14.567637842522863</v>
      </c>
      <c r="W112" s="3"/>
      <c r="X112" s="3"/>
      <c r="Y112" s="3"/>
      <c r="Z112" s="3"/>
      <c r="AA112" s="3"/>
      <c r="AB112" s="3"/>
      <c r="AC112" s="3"/>
      <c r="AD112" s="3"/>
      <c r="AE112" s="3"/>
    </row>
    <row r="113" spans="1:31" s="56" customFormat="1" ht="12.75">
      <c r="A113" s="68">
        <v>2010</v>
      </c>
      <c r="B113" s="69">
        <v>3</v>
      </c>
      <c r="C113" s="70">
        <v>1530</v>
      </c>
      <c r="D113" s="71" t="s">
        <v>1</v>
      </c>
      <c r="E113" s="90">
        <v>170225221.7222222</v>
      </c>
      <c r="F113" s="90">
        <v>127991378.14794603</v>
      </c>
      <c r="G113" s="90">
        <v>159110836.6111111</v>
      </c>
      <c r="H113" s="90">
        <v>119613518.51820356</v>
      </c>
      <c r="I113" s="91">
        <f t="shared" si="6"/>
        <v>1953.847222222222</v>
      </c>
      <c r="J113" s="90">
        <v>1080.7361111111109</v>
      </c>
      <c r="K113" s="90">
        <v>873.1111111111111</v>
      </c>
      <c r="L113" s="90">
        <v>1175.7222222222222</v>
      </c>
      <c r="M113" s="92">
        <v>778.125</v>
      </c>
      <c r="N113" s="98">
        <f aca="true" t="shared" si="8" ref="N113:V122">((E113/E109)-1)*100</f>
        <v>22.470585590824378</v>
      </c>
      <c r="O113" s="99">
        <f t="shared" si="8"/>
        <v>15.92204041187073</v>
      </c>
      <c r="P113" s="98">
        <f t="shared" si="8"/>
        <v>19.146703674828224</v>
      </c>
      <c r="Q113" s="99">
        <f t="shared" si="8"/>
        <v>12.738957620771219</v>
      </c>
      <c r="R113" s="100">
        <f t="shared" si="8"/>
        <v>5.414721508268938</v>
      </c>
      <c r="S113" s="98">
        <f t="shared" si="8"/>
        <v>9.169858439608824</v>
      </c>
      <c r="T113" s="98">
        <f t="shared" si="8"/>
        <v>1.109788657638222</v>
      </c>
      <c r="U113" s="99">
        <f t="shared" si="8"/>
        <v>-2.6809528189092213</v>
      </c>
      <c r="V113" s="101">
        <f t="shared" si="8"/>
        <v>20.569436374201054</v>
      </c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s="56" customFormat="1" ht="12.75">
      <c r="A114" s="79">
        <v>2010</v>
      </c>
      <c r="B114" s="80">
        <v>4</v>
      </c>
      <c r="C114" s="81">
        <v>1530</v>
      </c>
      <c r="D114" s="82" t="s">
        <v>1</v>
      </c>
      <c r="E114" s="83">
        <v>179755403.94444442</v>
      </c>
      <c r="F114" s="83">
        <v>132223431.16193268</v>
      </c>
      <c r="G114" s="83">
        <v>167236497.8888889</v>
      </c>
      <c r="H114" s="83">
        <v>122988314.14178394</v>
      </c>
      <c r="I114" s="84">
        <f t="shared" si="6"/>
        <v>2009.25</v>
      </c>
      <c r="J114" s="83">
        <v>1132.6527777777778</v>
      </c>
      <c r="K114" s="83">
        <v>876.5972222222222</v>
      </c>
      <c r="L114" s="83">
        <v>1165.4722222222222</v>
      </c>
      <c r="M114" s="85">
        <v>843.7777777777778</v>
      </c>
      <c r="N114" s="94">
        <f t="shared" si="8"/>
        <v>25.109919167501893</v>
      </c>
      <c r="O114" s="95">
        <f t="shared" si="8"/>
        <v>16.522486330756525</v>
      </c>
      <c r="P114" s="94">
        <f t="shared" si="8"/>
        <v>22.22477984502518</v>
      </c>
      <c r="Q114" s="95">
        <f t="shared" si="8"/>
        <v>13.798940870991917</v>
      </c>
      <c r="R114" s="96">
        <f t="shared" si="8"/>
        <v>7.388299570197376</v>
      </c>
      <c r="S114" s="94">
        <f t="shared" si="8"/>
        <v>13.358168499186828</v>
      </c>
      <c r="T114" s="94">
        <f t="shared" si="8"/>
        <v>0.5464219715796803</v>
      </c>
      <c r="U114" s="95">
        <f t="shared" si="8"/>
        <v>-3.3282259829729433</v>
      </c>
      <c r="V114" s="97">
        <f t="shared" si="8"/>
        <v>26.804424963473174</v>
      </c>
      <c r="W114" s="3"/>
      <c r="X114" s="3"/>
      <c r="Y114" s="3"/>
      <c r="Z114" s="3"/>
      <c r="AA114" s="3"/>
      <c r="AB114" s="3"/>
      <c r="AC114" s="3"/>
      <c r="AD114" s="3"/>
      <c r="AE114" s="3"/>
    </row>
    <row r="115" spans="1:31" s="56" customFormat="1" ht="12.75">
      <c r="A115" s="68">
        <v>2011</v>
      </c>
      <c r="B115" s="69">
        <v>1</v>
      </c>
      <c r="C115" s="70">
        <v>1530</v>
      </c>
      <c r="D115" s="71" t="s">
        <v>1</v>
      </c>
      <c r="E115" s="90">
        <v>186842470.3333333</v>
      </c>
      <c r="F115" s="90">
        <v>132982461.9831539</v>
      </c>
      <c r="G115" s="90">
        <v>171863487.1666667</v>
      </c>
      <c r="H115" s="90">
        <v>122419121.4849947</v>
      </c>
      <c r="I115" s="91">
        <f t="shared" si="6"/>
        <v>2061.972222222222</v>
      </c>
      <c r="J115" s="90">
        <v>1186</v>
      </c>
      <c r="K115" s="90">
        <v>875.9722222222223</v>
      </c>
      <c r="L115" s="90">
        <v>1155.1111111111109</v>
      </c>
      <c r="M115" s="92">
        <v>906.8611111111111</v>
      </c>
      <c r="N115" s="98">
        <f t="shared" si="8"/>
        <v>22.390214302893252</v>
      </c>
      <c r="O115" s="99">
        <f t="shared" si="8"/>
        <v>11.17215947476744</v>
      </c>
      <c r="P115" s="98">
        <f t="shared" si="8"/>
        <v>20.191258764575302</v>
      </c>
      <c r="Q115" s="99">
        <f t="shared" si="8"/>
        <v>9.26094755660667</v>
      </c>
      <c r="R115" s="100">
        <f t="shared" si="8"/>
        <v>9.171262592837714</v>
      </c>
      <c r="S115" s="98">
        <f t="shared" si="8"/>
        <v>17.324100408062314</v>
      </c>
      <c r="T115" s="98">
        <f t="shared" si="8"/>
        <v>-0.2167481449839359</v>
      </c>
      <c r="U115" s="99">
        <f t="shared" si="8"/>
        <v>-3.5229975059451357</v>
      </c>
      <c r="V115" s="101">
        <f t="shared" si="8"/>
        <v>31.151953399618336</v>
      </c>
      <c r="W115" s="3"/>
      <c r="X115" s="3"/>
      <c r="Y115" s="3"/>
      <c r="Z115" s="3"/>
      <c r="AA115" s="3"/>
      <c r="AB115" s="3"/>
      <c r="AC115" s="3"/>
      <c r="AD115" s="3"/>
      <c r="AE115" s="3"/>
    </row>
    <row r="116" spans="1:31" s="56" customFormat="1" ht="12.75">
      <c r="A116" s="79">
        <v>2011</v>
      </c>
      <c r="B116" s="80">
        <v>2</v>
      </c>
      <c r="C116" s="81">
        <v>1530</v>
      </c>
      <c r="D116" s="82" t="s">
        <v>1</v>
      </c>
      <c r="E116" s="83">
        <v>191859280.3888889</v>
      </c>
      <c r="F116" s="83">
        <v>132797829.5574141</v>
      </c>
      <c r="G116" s="83">
        <v>173913880.8888889</v>
      </c>
      <c r="H116" s="83">
        <v>120517050.33451915</v>
      </c>
      <c r="I116" s="84">
        <f t="shared" si="6"/>
        <v>2110.625</v>
      </c>
      <c r="J116" s="83">
        <v>1237.6805555555557</v>
      </c>
      <c r="K116" s="83">
        <v>872.9444444444445</v>
      </c>
      <c r="L116" s="83">
        <v>1145</v>
      </c>
      <c r="M116" s="85">
        <v>965.625</v>
      </c>
      <c r="N116" s="94">
        <f t="shared" si="8"/>
        <v>19.541737128873994</v>
      </c>
      <c r="O116" s="95">
        <f t="shared" si="8"/>
        <v>7.4359867568357885</v>
      </c>
      <c r="P116" s="94">
        <f t="shared" si="8"/>
        <v>15.421248715685309</v>
      </c>
      <c r="Q116" s="95">
        <f t="shared" si="8"/>
        <v>3.852666527977977</v>
      </c>
      <c r="R116" s="96">
        <f t="shared" si="8"/>
        <v>10.924167329688528</v>
      </c>
      <c r="S116" s="94">
        <f t="shared" si="8"/>
        <v>20.677373923406115</v>
      </c>
      <c r="T116" s="94">
        <f t="shared" si="8"/>
        <v>-0.4797719895495267</v>
      </c>
      <c r="U116" s="95">
        <f t="shared" si="8"/>
        <v>-3.5191405198543912</v>
      </c>
      <c r="V116" s="97">
        <f t="shared" si="8"/>
        <v>34.86382681564244</v>
      </c>
      <c r="W116" s="3"/>
      <c r="X116" s="3"/>
      <c r="Y116" s="3"/>
      <c r="Z116" s="3"/>
      <c r="AA116" s="3"/>
      <c r="AB116" s="3"/>
      <c r="AC116" s="3"/>
      <c r="AD116" s="3"/>
      <c r="AE116" s="3"/>
    </row>
    <row r="117" spans="1:31" s="56" customFormat="1" ht="12.75">
      <c r="A117" s="68">
        <v>2011</v>
      </c>
      <c r="B117" s="69">
        <v>3</v>
      </c>
      <c r="C117" s="70">
        <v>1530</v>
      </c>
      <c r="D117" s="71" t="s">
        <v>1</v>
      </c>
      <c r="E117" s="90">
        <v>195797095.6111111</v>
      </c>
      <c r="F117" s="90">
        <v>132099841.44061965</v>
      </c>
      <c r="G117" s="90">
        <v>173813179.05555558</v>
      </c>
      <c r="H117" s="90">
        <v>117384483.89769235</v>
      </c>
      <c r="I117" s="91">
        <f t="shared" si="6"/>
        <v>2110.597222222222</v>
      </c>
      <c r="J117" s="90">
        <v>1241.8055555555557</v>
      </c>
      <c r="K117" s="90">
        <v>868.7916666666666</v>
      </c>
      <c r="L117" s="90">
        <v>1138.2777777777778</v>
      </c>
      <c r="M117" s="92">
        <v>972.3194444444446</v>
      </c>
      <c r="N117" s="98">
        <f t="shared" si="8"/>
        <v>15.022376607984512</v>
      </c>
      <c r="O117" s="99">
        <f t="shared" si="8"/>
        <v>3.2099531641300194</v>
      </c>
      <c r="P117" s="98">
        <f t="shared" si="8"/>
        <v>9.240314963825513</v>
      </c>
      <c r="Q117" s="99">
        <f t="shared" si="8"/>
        <v>-1.8635306845956379</v>
      </c>
      <c r="R117" s="100">
        <f t="shared" si="8"/>
        <v>8.02263340844631</v>
      </c>
      <c r="S117" s="98">
        <f t="shared" si="8"/>
        <v>14.903679333787444</v>
      </c>
      <c r="T117" s="98">
        <f t="shared" si="8"/>
        <v>-0.4947187579536827</v>
      </c>
      <c r="U117" s="99">
        <f t="shared" si="8"/>
        <v>-3.184803666776914</v>
      </c>
      <c r="V117" s="101">
        <f t="shared" si="8"/>
        <v>24.956715751896486</v>
      </c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s="56" customFormat="1" ht="12.75">
      <c r="A118" s="79">
        <v>2011</v>
      </c>
      <c r="B118" s="80">
        <v>4</v>
      </c>
      <c r="C118" s="81">
        <v>1530</v>
      </c>
      <c r="D118" s="82" t="s">
        <v>1</v>
      </c>
      <c r="E118" s="83">
        <v>196957846.8333333</v>
      </c>
      <c r="F118" s="83">
        <v>129298987.72926627</v>
      </c>
      <c r="G118" s="83">
        <v>174156561.44444445</v>
      </c>
      <c r="H118" s="83">
        <v>114329825.01477234</v>
      </c>
      <c r="I118" s="84">
        <f t="shared" si="6"/>
        <v>2114.416666666667</v>
      </c>
      <c r="J118" s="83">
        <v>1246.6388888888891</v>
      </c>
      <c r="K118" s="83">
        <v>867.7777777777778</v>
      </c>
      <c r="L118" s="83">
        <v>1133.611111111111</v>
      </c>
      <c r="M118" s="85">
        <v>980.8055555555555</v>
      </c>
      <c r="N118" s="94">
        <f t="shared" si="8"/>
        <v>9.569916960163006</v>
      </c>
      <c r="O118" s="95">
        <f t="shared" si="8"/>
        <v>-2.2117437181651045</v>
      </c>
      <c r="P118" s="94">
        <f t="shared" si="8"/>
        <v>4.137890737315741</v>
      </c>
      <c r="Q118" s="95">
        <f t="shared" si="8"/>
        <v>-7.040090912238927</v>
      </c>
      <c r="R118" s="96">
        <f t="shared" si="8"/>
        <v>5.234125502882514</v>
      </c>
      <c r="S118" s="94">
        <f t="shared" si="8"/>
        <v>10.063641157067371</v>
      </c>
      <c r="T118" s="94">
        <f t="shared" si="8"/>
        <v>-1.006099976233843</v>
      </c>
      <c r="U118" s="95">
        <f t="shared" si="8"/>
        <v>-2.7337512214886672</v>
      </c>
      <c r="V118" s="97">
        <f t="shared" si="8"/>
        <v>16.239794574664202</v>
      </c>
      <c r="W118" s="3"/>
      <c r="X118" s="3"/>
      <c r="Y118" s="3"/>
      <c r="Z118" s="3"/>
      <c r="AA118" s="3"/>
      <c r="AB118" s="3"/>
      <c r="AC118" s="3"/>
      <c r="AD118" s="3"/>
      <c r="AE118" s="3"/>
    </row>
    <row r="119" spans="1:31" s="56" customFormat="1" ht="12.75">
      <c r="A119" s="68">
        <v>2012</v>
      </c>
      <c r="B119" s="69">
        <v>1</v>
      </c>
      <c r="C119" s="70">
        <v>1530</v>
      </c>
      <c r="D119" s="71" t="s">
        <v>1</v>
      </c>
      <c r="E119" s="90">
        <v>191486263</v>
      </c>
      <c r="F119" s="90">
        <v>123766950.60725605</v>
      </c>
      <c r="G119" s="90">
        <v>169804071.22222224</v>
      </c>
      <c r="H119" s="90">
        <v>109724948.44121511</v>
      </c>
      <c r="I119" s="91">
        <f t="shared" si="6"/>
        <v>2134.458333333334</v>
      </c>
      <c r="J119" s="90">
        <v>1259.8750000000002</v>
      </c>
      <c r="K119" s="90">
        <v>874.5833333333335</v>
      </c>
      <c r="L119" s="90">
        <v>1140</v>
      </c>
      <c r="M119" s="92">
        <v>994.4583333333334</v>
      </c>
      <c r="N119" s="98">
        <f t="shared" si="8"/>
        <v>2.4854053033991796</v>
      </c>
      <c r="O119" s="99">
        <f t="shared" si="8"/>
        <v>-6.929869727532378</v>
      </c>
      <c r="P119" s="98">
        <f t="shared" si="8"/>
        <v>-1.1982859060966855</v>
      </c>
      <c r="Q119" s="99">
        <f t="shared" si="8"/>
        <v>-10.369436481649274</v>
      </c>
      <c r="R119" s="100">
        <f t="shared" si="8"/>
        <v>3.5153776724010433</v>
      </c>
      <c r="S119" s="98">
        <f t="shared" si="8"/>
        <v>6.228920741989907</v>
      </c>
      <c r="T119" s="98">
        <f t="shared" si="8"/>
        <v>-0.15855398763278128</v>
      </c>
      <c r="U119" s="99">
        <f t="shared" si="8"/>
        <v>-1.3081954597922052</v>
      </c>
      <c r="V119" s="101">
        <f t="shared" si="8"/>
        <v>9.659386773669866</v>
      </c>
      <c r="W119" s="3"/>
      <c r="X119" s="3"/>
      <c r="Y119" s="3"/>
      <c r="Z119" s="3"/>
      <c r="AA119" s="3"/>
      <c r="AB119" s="3"/>
      <c r="AC119" s="3"/>
      <c r="AD119" s="3"/>
      <c r="AE119" s="3"/>
    </row>
    <row r="120" spans="1:31" s="56" customFormat="1" ht="12.75">
      <c r="A120" s="79">
        <v>2012</v>
      </c>
      <c r="B120" s="80">
        <v>2</v>
      </c>
      <c r="C120" s="81">
        <v>1530</v>
      </c>
      <c r="D120" s="82" t="s">
        <v>1</v>
      </c>
      <c r="E120" s="83">
        <v>187013419.05555555</v>
      </c>
      <c r="F120" s="83">
        <v>119714393.37298205</v>
      </c>
      <c r="G120" s="83">
        <v>166557796.94444445</v>
      </c>
      <c r="H120" s="83">
        <v>106594088.50325994</v>
      </c>
      <c r="I120" s="84">
        <f t="shared" si="6"/>
        <v>2144.25</v>
      </c>
      <c r="J120" s="83">
        <v>1270.236111111111</v>
      </c>
      <c r="K120" s="83">
        <v>874.0138888888889</v>
      </c>
      <c r="L120" s="83">
        <v>1151.513888888889</v>
      </c>
      <c r="M120" s="85">
        <v>992.7361111111112</v>
      </c>
      <c r="N120" s="94">
        <f t="shared" si="8"/>
        <v>-2.5257372609294837</v>
      </c>
      <c r="O120" s="95">
        <f t="shared" si="8"/>
        <v>-9.852146099101356</v>
      </c>
      <c r="P120" s="94">
        <f t="shared" si="8"/>
        <v>-4.229727901445745</v>
      </c>
      <c r="Q120" s="95">
        <f t="shared" si="8"/>
        <v>-11.552690505296336</v>
      </c>
      <c r="R120" s="96">
        <f t="shared" si="8"/>
        <v>1.5931299970388002</v>
      </c>
      <c r="S120" s="94">
        <f t="shared" si="8"/>
        <v>2.630368184215537</v>
      </c>
      <c r="T120" s="94">
        <f t="shared" si="8"/>
        <v>0.12251002354737306</v>
      </c>
      <c r="U120" s="95">
        <f t="shared" si="8"/>
        <v>0.5688985929160673</v>
      </c>
      <c r="V120" s="97">
        <f t="shared" si="8"/>
        <v>2.8076231571377397</v>
      </c>
      <c r="W120" s="3"/>
      <c r="X120" s="3"/>
      <c r="Y120" s="3"/>
      <c r="Z120" s="3"/>
      <c r="AA120" s="3"/>
      <c r="AB120" s="3"/>
      <c r="AC120" s="3"/>
      <c r="AD120" s="3"/>
      <c r="AE120" s="3"/>
    </row>
    <row r="121" spans="1:31" s="56" customFormat="1" ht="12.75">
      <c r="A121" s="68">
        <v>2012</v>
      </c>
      <c r="B121" s="69">
        <v>3</v>
      </c>
      <c r="C121" s="70">
        <v>1530</v>
      </c>
      <c r="D121" s="71" t="s">
        <v>1</v>
      </c>
      <c r="E121" s="90">
        <v>180749709.55555555</v>
      </c>
      <c r="F121" s="90">
        <v>114668660.60700081</v>
      </c>
      <c r="G121" s="90">
        <v>162901542.5</v>
      </c>
      <c r="H121" s="90">
        <v>103349386.97748998</v>
      </c>
      <c r="I121" s="91">
        <f t="shared" si="6"/>
        <v>2152.8055555555557</v>
      </c>
      <c r="J121" s="90">
        <v>1283.013888888889</v>
      </c>
      <c r="K121" s="90">
        <v>869.7916666666667</v>
      </c>
      <c r="L121" s="90">
        <v>1155.9861111111113</v>
      </c>
      <c r="M121" s="92">
        <v>996.8194444444445</v>
      </c>
      <c r="N121" s="98">
        <f t="shared" si="8"/>
        <v>-7.6851936994215775</v>
      </c>
      <c r="O121" s="99">
        <f t="shared" si="8"/>
        <v>-13.195459315864767</v>
      </c>
      <c r="P121" s="98">
        <f t="shared" si="8"/>
        <v>-6.2777958580850335</v>
      </c>
      <c r="Q121" s="99">
        <f t="shared" si="8"/>
        <v>-11.95651797765266</v>
      </c>
      <c r="R121" s="100">
        <f t="shared" si="8"/>
        <v>1.9998289057204799</v>
      </c>
      <c r="S121" s="98">
        <f t="shared" si="8"/>
        <v>3.318420758304441</v>
      </c>
      <c r="T121" s="98">
        <f t="shared" si="8"/>
        <v>0.11510239317060744</v>
      </c>
      <c r="U121" s="99">
        <f t="shared" si="8"/>
        <v>1.5557128215139882</v>
      </c>
      <c r="V121" s="101">
        <f t="shared" si="8"/>
        <v>2.519748025197477</v>
      </c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s="56" customFormat="1" ht="12.75">
      <c r="A122" s="79">
        <v>2012</v>
      </c>
      <c r="B122" s="80">
        <v>4</v>
      </c>
      <c r="C122" s="81">
        <v>1530</v>
      </c>
      <c r="D122" s="82" t="s">
        <v>1</v>
      </c>
      <c r="E122" s="83">
        <v>176443207.6111111</v>
      </c>
      <c r="F122" s="83">
        <v>111451849.4037973</v>
      </c>
      <c r="G122" s="83">
        <v>157518447.3888889</v>
      </c>
      <c r="H122" s="83">
        <v>99497892.36910236</v>
      </c>
      <c r="I122" s="84">
        <f t="shared" si="6"/>
        <v>2125.6111111111113</v>
      </c>
      <c r="J122" s="83">
        <v>1269.0555555555557</v>
      </c>
      <c r="K122" s="83">
        <v>856.5555555555557</v>
      </c>
      <c r="L122" s="83">
        <v>1147.3888888888891</v>
      </c>
      <c r="M122" s="85">
        <v>978.2222222222223</v>
      </c>
      <c r="N122" s="94">
        <f t="shared" si="8"/>
        <v>-10.41575116303023</v>
      </c>
      <c r="O122" s="95">
        <f t="shared" si="8"/>
        <v>-13.802999264648808</v>
      </c>
      <c r="P122" s="94">
        <f t="shared" si="8"/>
        <v>-9.553538446992748</v>
      </c>
      <c r="Q122" s="95">
        <f t="shared" si="8"/>
        <v>-12.972933916196915</v>
      </c>
      <c r="R122" s="96">
        <f t="shared" si="8"/>
        <v>0.5294341754358278</v>
      </c>
      <c r="S122" s="94">
        <f t="shared" si="8"/>
        <v>1.7981684083869798</v>
      </c>
      <c r="T122" s="94">
        <f t="shared" si="8"/>
        <v>-1.2932138284250883</v>
      </c>
      <c r="U122" s="95">
        <f t="shared" si="8"/>
        <v>1.2153883851997227</v>
      </c>
      <c r="V122" s="97">
        <f t="shared" si="8"/>
        <v>-0.26338893766461036</v>
      </c>
      <c r="W122" s="3"/>
      <c r="X122" s="3"/>
      <c r="Y122" s="3"/>
      <c r="Z122" s="3"/>
      <c r="AA122" s="3"/>
      <c r="AB122" s="3"/>
      <c r="AC122" s="3"/>
      <c r="AD122" s="3"/>
      <c r="AE122" s="3"/>
    </row>
    <row r="123" spans="1:22" ht="12.75">
      <c r="A123" s="68">
        <v>2004</v>
      </c>
      <c r="B123" s="69">
        <v>1</v>
      </c>
      <c r="C123" s="70">
        <v>1551</v>
      </c>
      <c r="D123" s="71" t="s">
        <v>16</v>
      </c>
      <c r="E123" s="72" t="s">
        <v>35</v>
      </c>
      <c r="F123" s="72" t="s">
        <v>35</v>
      </c>
      <c r="G123" s="72" t="s">
        <v>35</v>
      </c>
      <c r="H123" s="72" t="s">
        <v>35</v>
      </c>
      <c r="I123" s="73" t="s">
        <v>35</v>
      </c>
      <c r="J123" s="72" t="s">
        <v>35</v>
      </c>
      <c r="K123" s="72" t="s">
        <v>35</v>
      </c>
      <c r="L123" s="72" t="s">
        <v>35</v>
      </c>
      <c r="M123" s="74" t="s">
        <v>35</v>
      </c>
      <c r="N123" s="93" t="s">
        <v>35</v>
      </c>
      <c r="O123" s="76" t="s">
        <v>35</v>
      </c>
      <c r="P123" s="75" t="s">
        <v>35</v>
      </c>
      <c r="Q123" s="76" t="s">
        <v>35</v>
      </c>
      <c r="R123" s="77" t="s">
        <v>35</v>
      </c>
      <c r="S123" s="75" t="s">
        <v>35</v>
      </c>
      <c r="T123" s="75" t="s">
        <v>35</v>
      </c>
      <c r="U123" s="76" t="s">
        <v>35</v>
      </c>
      <c r="V123" s="78" t="s">
        <v>35</v>
      </c>
    </row>
    <row r="124" spans="1:22" ht="12.75">
      <c r="A124" s="79">
        <v>2004</v>
      </c>
      <c r="B124" s="80">
        <v>2</v>
      </c>
      <c r="C124" s="81">
        <v>1551</v>
      </c>
      <c r="D124" s="82" t="s">
        <v>16</v>
      </c>
      <c r="E124" s="102" t="s">
        <v>35</v>
      </c>
      <c r="F124" s="102" t="s">
        <v>35</v>
      </c>
      <c r="G124" s="102" t="s">
        <v>35</v>
      </c>
      <c r="H124" s="102" t="s">
        <v>35</v>
      </c>
      <c r="I124" s="103" t="s">
        <v>35</v>
      </c>
      <c r="J124" s="102" t="s">
        <v>35</v>
      </c>
      <c r="K124" s="102" t="s">
        <v>35</v>
      </c>
      <c r="L124" s="102" t="s">
        <v>35</v>
      </c>
      <c r="M124" s="107" t="s">
        <v>35</v>
      </c>
      <c r="N124" s="86" t="s">
        <v>35</v>
      </c>
      <c r="O124" s="87" t="s">
        <v>35</v>
      </c>
      <c r="P124" s="86" t="s">
        <v>35</v>
      </c>
      <c r="Q124" s="87" t="s">
        <v>35</v>
      </c>
      <c r="R124" s="88" t="s">
        <v>35</v>
      </c>
      <c r="S124" s="86" t="s">
        <v>35</v>
      </c>
      <c r="T124" s="86" t="s">
        <v>35</v>
      </c>
      <c r="U124" s="87" t="s">
        <v>35</v>
      </c>
      <c r="V124" s="89" t="s">
        <v>35</v>
      </c>
    </row>
    <row r="125" spans="1:22" ht="12.75">
      <c r="A125" s="68">
        <v>2004</v>
      </c>
      <c r="B125" s="69">
        <v>3</v>
      </c>
      <c r="C125" s="70">
        <v>1551</v>
      </c>
      <c r="D125" s="71" t="s">
        <v>16</v>
      </c>
      <c r="E125" s="72" t="s">
        <v>35</v>
      </c>
      <c r="F125" s="72" t="s">
        <v>35</v>
      </c>
      <c r="G125" s="72" t="s">
        <v>35</v>
      </c>
      <c r="H125" s="72" t="s">
        <v>35</v>
      </c>
      <c r="I125" s="73" t="s">
        <v>35</v>
      </c>
      <c r="J125" s="72" t="s">
        <v>35</v>
      </c>
      <c r="K125" s="72" t="s">
        <v>35</v>
      </c>
      <c r="L125" s="72" t="s">
        <v>35</v>
      </c>
      <c r="M125" s="74" t="s">
        <v>35</v>
      </c>
      <c r="N125" s="75" t="s">
        <v>35</v>
      </c>
      <c r="O125" s="76" t="s">
        <v>35</v>
      </c>
      <c r="P125" s="75" t="s">
        <v>35</v>
      </c>
      <c r="Q125" s="76" t="s">
        <v>35</v>
      </c>
      <c r="R125" s="77" t="s">
        <v>35</v>
      </c>
      <c r="S125" s="75" t="s">
        <v>35</v>
      </c>
      <c r="T125" s="75" t="s">
        <v>35</v>
      </c>
      <c r="U125" s="76" t="s">
        <v>35</v>
      </c>
      <c r="V125" s="78" t="s">
        <v>35</v>
      </c>
    </row>
    <row r="126" spans="1:22" ht="12.75">
      <c r="A126" s="79">
        <v>2004</v>
      </c>
      <c r="B126" s="80">
        <v>4</v>
      </c>
      <c r="C126" s="81">
        <v>1551</v>
      </c>
      <c r="D126" s="82" t="s">
        <v>16</v>
      </c>
      <c r="E126" s="83">
        <v>112805766.07777777</v>
      </c>
      <c r="F126" s="83">
        <v>71923640.79047441</v>
      </c>
      <c r="G126" s="83">
        <v>105014817.60000001</v>
      </c>
      <c r="H126" s="83">
        <v>66997844.743706256</v>
      </c>
      <c r="I126" s="84">
        <f>J126+K126</f>
        <v>1624.9083333333333</v>
      </c>
      <c r="J126" s="83">
        <v>919.8166666666667</v>
      </c>
      <c r="K126" s="83">
        <v>705.0916666666667</v>
      </c>
      <c r="L126" s="83">
        <v>870.4583333333333</v>
      </c>
      <c r="M126" s="85">
        <v>754.4500000000002</v>
      </c>
      <c r="N126" s="86" t="s">
        <v>35</v>
      </c>
      <c r="O126" s="87" t="s">
        <v>35</v>
      </c>
      <c r="P126" s="86" t="s">
        <v>35</v>
      </c>
      <c r="Q126" s="87" t="s">
        <v>35</v>
      </c>
      <c r="R126" s="88" t="s">
        <v>35</v>
      </c>
      <c r="S126" s="86" t="s">
        <v>35</v>
      </c>
      <c r="T126" s="86" t="s">
        <v>35</v>
      </c>
      <c r="U126" s="87" t="s">
        <v>35</v>
      </c>
      <c r="V126" s="89" t="s">
        <v>35</v>
      </c>
    </row>
    <row r="127" spans="1:22" ht="12.75">
      <c r="A127" s="68">
        <v>2005</v>
      </c>
      <c r="B127" s="69">
        <v>1</v>
      </c>
      <c r="C127" s="70">
        <v>1551</v>
      </c>
      <c r="D127" s="71" t="s">
        <v>16</v>
      </c>
      <c r="E127" s="90">
        <v>93374864.53333333</v>
      </c>
      <c r="F127" s="90">
        <v>59991645.38405457</v>
      </c>
      <c r="G127" s="90">
        <v>90886044.93333334</v>
      </c>
      <c r="H127" s="90">
        <v>58395249.09920595</v>
      </c>
      <c r="I127" s="91">
        <f aca="true" t="shared" si="9" ref="I127:I158">J127+K127</f>
        <v>1494.4166666666665</v>
      </c>
      <c r="J127" s="90">
        <v>823.9166666666666</v>
      </c>
      <c r="K127" s="90">
        <v>670.5</v>
      </c>
      <c r="L127" s="90">
        <v>789.2166666666667</v>
      </c>
      <c r="M127" s="92">
        <v>705.2</v>
      </c>
      <c r="N127" s="93" t="s">
        <v>35</v>
      </c>
      <c r="O127" s="76" t="s">
        <v>35</v>
      </c>
      <c r="P127" s="75" t="s">
        <v>35</v>
      </c>
      <c r="Q127" s="76" t="s">
        <v>35</v>
      </c>
      <c r="R127" s="77" t="s">
        <v>35</v>
      </c>
      <c r="S127" s="75" t="s">
        <v>35</v>
      </c>
      <c r="T127" s="75" t="s">
        <v>35</v>
      </c>
      <c r="U127" s="76" t="s">
        <v>35</v>
      </c>
      <c r="V127" s="78" t="s">
        <v>35</v>
      </c>
    </row>
    <row r="128" spans="1:22" ht="12.75">
      <c r="A128" s="79">
        <v>2005</v>
      </c>
      <c r="B128" s="80">
        <v>2</v>
      </c>
      <c r="C128" s="81">
        <v>1551</v>
      </c>
      <c r="D128" s="82" t="s">
        <v>16</v>
      </c>
      <c r="E128" s="83">
        <v>95175204.66666667</v>
      </c>
      <c r="F128" s="83">
        <v>61103430.90418117</v>
      </c>
      <c r="G128" s="83">
        <v>93634228.13333334</v>
      </c>
      <c r="H128" s="83">
        <v>60107494.427087784</v>
      </c>
      <c r="I128" s="84">
        <f t="shared" si="9"/>
        <v>1503.1666666666665</v>
      </c>
      <c r="J128" s="83">
        <v>824</v>
      </c>
      <c r="K128" s="83">
        <v>679.1666666666666</v>
      </c>
      <c r="L128" s="83">
        <v>785.75</v>
      </c>
      <c r="M128" s="85">
        <v>717.4166666666667</v>
      </c>
      <c r="N128" s="86" t="s">
        <v>35</v>
      </c>
      <c r="O128" s="87" t="s">
        <v>35</v>
      </c>
      <c r="P128" s="86" t="s">
        <v>35</v>
      </c>
      <c r="Q128" s="87" t="s">
        <v>35</v>
      </c>
      <c r="R128" s="88" t="s">
        <v>35</v>
      </c>
      <c r="S128" s="86" t="s">
        <v>35</v>
      </c>
      <c r="T128" s="86" t="s">
        <v>35</v>
      </c>
      <c r="U128" s="87" t="s">
        <v>35</v>
      </c>
      <c r="V128" s="89" t="s">
        <v>35</v>
      </c>
    </row>
    <row r="129" spans="1:22" ht="12.75">
      <c r="A129" s="68">
        <v>2005</v>
      </c>
      <c r="B129" s="69">
        <v>3</v>
      </c>
      <c r="C129" s="70">
        <v>1551</v>
      </c>
      <c r="D129" s="71" t="s">
        <v>16</v>
      </c>
      <c r="E129" s="90">
        <v>98923855.60000001</v>
      </c>
      <c r="F129" s="90">
        <v>62972233.4321345</v>
      </c>
      <c r="G129" s="90">
        <v>96790345</v>
      </c>
      <c r="H129" s="90">
        <v>61612473.07337363</v>
      </c>
      <c r="I129" s="91">
        <f t="shared" si="9"/>
        <v>1524.3333333333333</v>
      </c>
      <c r="J129" s="90">
        <v>834.1666666666665</v>
      </c>
      <c r="K129" s="90">
        <v>690.1666666666667</v>
      </c>
      <c r="L129" s="90">
        <v>788.25</v>
      </c>
      <c r="M129" s="92">
        <v>736.0833333333334</v>
      </c>
      <c r="N129" s="75" t="s">
        <v>35</v>
      </c>
      <c r="O129" s="76" t="s">
        <v>35</v>
      </c>
      <c r="P129" s="75" t="s">
        <v>35</v>
      </c>
      <c r="Q129" s="76" t="s">
        <v>35</v>
      </c>
      <c r="R129" s="77" t="s">
        <v>35</v>
      </c>
      <c r="S129" s="75" t="s">
        <v>35</v>
      </c>
      <c r="T129" s="75" t="s">
        <v>35</v>
      </c>
      <c r="U129" s="76" t="s">
        <v>35</v>
      </c>
      <c r="V129" s="78" t="s">
        <v>35</v>
      </c>
    </row>
    <row r="130" spans="1:22" ht="12.75">
      <c r="A130" s="79">
        <v>2005</v>
      </c>
      <c r="B130" s="80">
        <v>4</v>
      </c>
      <c r="C130" s="81">
        <v>1551</v>
      </c>
      <c r="D130" s="82" t="s">
        <v>16</v>
      </c>
      <c r="E130" s="83">
        <v>101847593.8</v>
      </c>
      <c r="F130" s="83">
        <v>63933022.06190225</v>
      </c>
      <c r="G130" s="83">
        <v>99271458</v>
      </c>
      <c r="H130" s="83">
        <v>62333523.17927851</v>
      </c>
      <c r="I130" s="84">
        <f t="shared" si="9"/>
        <v>1538.15</v>
      </c>
      <c r="J130" s="83">
        <v>842.7</v>
      </c>
      <c r="K130" s="83">
        <v>695.45</v>
      </c>
      <c r="L130" s="83">
        <v>788.7333333333333</v>
      </c>
      <c r="M130" s="85">
        <v>749.4166666666667</v>
      </c>
      <c r="N130" s="94">
        <f aca="true" t="shared" si="10" ref="N130:V148">((E130/E126)-1)*100</f>
        <v>-9.71419516819937</v>
      </c>
      <c r="O130" s="95">
        <f t="shared" si="10"/>
        <v>-11.109864073552911</v>
      </c>
      <c r="P130" s="94">
        <f t="shared" si="10"/>
        <v>-5.4690944871002785</v>
      </c>
      <c r="Q130" s="95">
        <f t="shared" si="10"/>
        <v>-6.961897927120875</v>
      </c>
      <c r="R130" s="96">
        <f t="shared" si="10"/>
        <v>-5.33927554887711</v>
      </c>
      <c r="S130" s="94">
        <f t="shared" si="10"/>
        <v>-8.38391708492634</v>
      </c>
      <c r="T130" s="94">
        <f t="shared" si="10"/>
        <v>-1.3674344943328864</v>
      </c>
      <c r="U130" s="95">
        <f t="shared" si="10"/>
        <v>-9.388731989852083</v>
      </c>
      <c r="V130" s="97">
        <f t="shared" si="10"/>
        <v>-0.6671526719243759</v>
      </c>
    </row>
    <row r="131" spans="1:22" ht="12.75">
      <c r="A131" s="68">
        <v>2006</v>
      </c>
      <c r="B131" s="69">
        <v>1</v>
      </c>
      <c r="C131" s="70">
        <v>1551</v>
      </c>
      <c r="D131" s="71" t="s">
        <v>16</v>
      </c>
      <c r="E131" s="90">
        <v>105932986</v>
      </c>
      <c r="F131" s="90">
        <v>65491036.69899962</v>
      </c>
      <c r="G131" s="90">
        <v>102368966.06666666</v>
      </c>
      <c r="H131" s="90">
        <v>63302659.21972154</v>
      </c>
      <c r="I131" s="91">
        <f t="shared" si="9"/>
        <v>1569.5333333333333</v>
      </c>
      <c r="J131" s="90">
        <v>860.1166666666667</v>
      </c>
      <c r="K131" s="90">
        <v>709.4166666666667</v>
      </c>
      <c r="L131" s="90">
        <v>792.1166666666667</v>
      </c>
      <c r="M131" s="92">
        <v>777.4166666666667</v>
      </c>
      <c r="N131" s="98">
        <f t="shared" si="10"/>
        <v>13.449145580482869</v>
      </c>
      <c r="O131" s="99">
        <f t="shared" si="10"/>
        <v>9.166928627709803</v>
      </c>
      <c r="P131" s="98">
        <f t="shared" si="10"/>
        <v>12.634416143596372</v>
      </c>
      <c r="Q131" s="99">
        <f t="shared" si="10"/>
        <v>8.403783177940616</v>
      </c>
      <c r="R131" s="100">
        <f t="shared" si="10"/>
        <v>5.026487481179953</v>
      </c>
      <c r="S131" s="98">
        <f t="shared" si="10"/>
        <v>4.39364822494186</v>
      </c>
      <c r="T131" s="98">
        <f t="shared" si="10"/>
        <v>5.804126273924948</v>
      </c>
      <c r="U131" s="99">
        <f t="shared" si="10"/>
        <v>0.36745295968576563</v>
      </c>
      <c r="V131" s="101">
        <f t="shared" si="10"/>
        <v>10.240593685006626</v>
      </c>
    </row>
    <row r="132" spans="1:22" ht="12.75">
      <c r="A132" s="79">
        <v>2006</v>
      </c>
      <c r="B132" s="80">
        <v>2</v>
      </c>
      <c r="C132" s="81">
        <v>1551</v>
      </c>
      <c r="D132" s="82" t="s">
        <v>16</v>
      </c>
      <c r="E132" s="83">
        <v>109068909.93333334</v>
      </c>
      <c r="F132" s="83">
        <v>66751931.48170431</v>
      </c>
      <c r="G132" s="83">
        <v>105322176.66666666</v>
      </c>
      <c r="H132" s="83">
        <v>64458120.028008044</v>
      </c>
      <c r="I132" s="84">
        <f t="shared" si="9"/>
        <v>1583.6666666666667</v>
      </c>
      <c r="J132" s="83">
        <v>879.2333333333333</v>
      </c>
      <c r="K132" s="83">
        <v>704.4333333333334</v>
      </c>
      <c r="L132" s="83">
        <v>781.6833333333334</v>
      </c>
      <c r="M132" s="85">
        <v>801.9833333333335</v>
      </c>
      <c r="N132" s="94">
        <f t="shared" si="10"/>
        <v>14.59803035394225</v>
      </c>
      <c r="O132" s="95">
        <f t="shared" si="10"/>
        <v>9.244162715479586</v>
      </c>
      <c r="P132" s="94">
        <f t="shared" si="10"/>
        <v>12.482559814227233</v>
      </c>
      <c r="Q132" s="95">
        <f t="shared" si="10"/>
        <v>7.238075122558474</v>
      </c>
      <c r="R132" s="96">
        <f t="shared" si="10"/>
        <v>5.355360904756634</v>
      </c>
      <c r="S132" s="94">
        <f t="shared" si="10"/>
        <v>6.703074433656964</v>
      </c>
      <c r="T132" s="94">
        <f t="shared" si="10"/>
        <v>3.7202453987730255</v>
      </c>
      <c r="U132" s="95">
        <f t="shared" si="10"/>
        <v>-0.5175522324742721</v>
      </c>
      <c r="V132" s="97">
        <f t="shared" si="10"/>
        <v>11.787664072482285</v>
      </c>
    </row>
    <row r="133" spans="1:22" ht="12.75">
      <c r="A133" s="68">
        <v>2006</v>
      </c>
      <c r="B133" s="69">
        <v>3</v>
      </c>
      <c r="C133" s="70">
        <v>1551</v>
      </c>
      <c r="D133" s="71" t="s">
        <v>16</v>
      </c>
      <c r="E133" s="90">
        <v>110404158.33333334</v>
      </c>
      <c r="F133" s="90">
        <v>67122023.78100468</v>
      </c>
      <c r="G133" s="90">
        <v>107092095.39999999</v>
      </c>
      <c r="H133" s="90">
        <v>65110541.98825498</v>
      </c>
      <c r="I133" s="91">
        <f t="shared" si="9"/>
        <v>1602.3833333333337</v>
      </c>
      <c r="J133" s="90">
        <v>905.2333333333335</v>
      </c>
      <c r="K133" s="90">
        <v>697.1500000000001</v>
      </c>
      <c r="L133" s="90">
        <v>768.7</v>
      </c>
      <c r="M133" s="92">
        <v>833.6833333333334</v>
      </c>
      <c r="N133" s="98">
        <f t="shared" si="10"/>
        <v>11.605191350157341</v>
      </c>
      <c r="O133" s="99">
        <f t="shared" si="10"/>
        <v>6.589873223001419</v>
      </c>
      <c r="P133" s="98">
        <f t="shared" si="10"/>
        <v>10.643365720000265</v>
      </c>
      <c r="Q133" s="99">
        <f t="shared" si="10"/>
        <v>5.677533688212022</v>
      </c>
      <c r="R133" s="100">
        <f t="shared" si="10"/>
        <v>5.1202711567898795</v>
      </c>
      <c r="S133" s="98">
        <f t="shared" si="10"/>
        <v>8.519480519480549</v>
      </c>
      <c r="T133" s="98">
        <f t="shared" si="10"/>
        <v>1.0118328906061347</v>
      </c>
      <c r="U133" s="99">
        <f t="shared" si="10"/>
        <v>-2.480177608626699</v>
      </c>
      <c r="V133" s="101">
        <f t="shared" si="10"/>
        <v>13.259368278048234</v>
      </c>
    </row>
    <row r="134" spans="1:22" ht="12.75">
      <c r="A134" s="79">
        <v>2006</v>
      </c>
      <c r="B134" s="80">
        <v>4</v>
      </c>
      <c r="C134" s="81">
        <v>1551</v>
      </c>
      <c r="D134" s="82" t="s">
        <v>16</v>
      </c>
      <c r="E134" s="83">
        <v>114215790.33333333</v>
      </c>
      <c r="F134" s="83">
        <v>69412380.43102299</v>
      </c>
      <c r="G134" s="83">
        <v>111362542.66666666</v>
      </c>
      <c r="H134" s="83">
        <v>67678840.50108002</v>
      </c>
      <c r="I134" s="84">
        <f t="shared" si="9"/>
        <v>1617.9333333333334</v>
      </c>
      <c r="J134" s="83">
        <v>926.7</v>
      </c>
      <c r="K134" s="83">
        <v>691.2333333333335</v>
      </c>
      <c r="L134" s="83">
        <v>757.8166666666667</v>
      </c>
      <c r="M134" s="85">
        <v>860.1166666666667</v>
      </c>
      <c r="N134" s="94">
        <f t="shared" si="10"/>
        <v>12.143827921571715</v>
      </c>
      <c r="O134" s="95">
        <f t="shared" si="10"/>
        <v>8.570466704695146</v>
      </c>
      <c r="P134" s="94">
        <f t="shared" si="10"/>
        <v>12.179819769209654</v>
      </c>
      <c r="Q134" s="95">
        <f t="shared" si="10"/>
        <v>8.575349264997833</v>
      </c>
      <c r="R134" s="96">
        <f t="shared" si="10"/>
        <v>5.186967027489731</v>
      </c>
      <c r="S134" s="94">
        <f t="shared" si="10"/>
        <v>9.967960128159481</v>
      </c>
      <c r="T134" s="94">
        <f t="shared" si="10"/>
        <v>-0.6063220456778429</v>
      </c>
      <c r="U134" s="95">
        <f t="shared" si="10"/>
        <v>-3.9197870002535717</v>
      </c>
      <c r="V134" s="97">
        <f t="shared" si="10"/>
        <v>14.771488935838972</v>
      </c>
    </row>
    <row r="135" spans="1:22" ht="12.75">
      <c r="A135" s="68">
        <v>2007</v>
      </c>
      <c r="B135" s="69">
        <v>1</v>
      </c>
      <c r="C135" s="70">
        <v>1551</v>
      </c>
      <c r="D135" s="71" t="s">
        <v>16</v>
      </c>
      <c r="E135" s="90">
        <v>119902260</v>
      </c>
      <c r="F135" s="90">
        <v>72996614.66440639</v>
      </c>
      <c r="G135" s="90">
        <v>116162110.13333333</v>
      </c>
      <c r="H135" s="90">
        <v>70724212.957622</v>
      </c>
      <c r="I135" s="91">
        <f t="shared" si="9"/>
        <v>1629.166666666667</v>
      </c>
      <c r="J135" s="90">
        <v>951.3833333333334</v>
      </c>
      <c r="K135" s="90">
        <v>677.7833333333335</v>
      </c>
      <c r="L135" s="90">
        <v>741.8166666666667</v>
      </c>
      <c r="M135" s="92">
        <v>887.35</v>
      </c>
      <c r="N135" s="98">
        <f t="shared" si="10"/>
        <v>13.186897233313143</v>
      </c>
      <c r="O135" s="99">
        <f t="shared" si="10"/>
        <v>11.460465956437393</v>
      </c>
      <c r="P135" s="98">
        <f t="shared" si="10"/>
        <v>13.473950745662533</v>
      </c>
      <c r="Q135" s="99">
        <f t="shared" si="10"/>
        <v>11.723920968533852</v>
      </c>
      <c r="R135" s="100">
        <f t="shared" si="10"/>
        <v>3.7994308286964484</v>
      </c>
      <c r="S135" s="98">
        <f t="shared" si="10"/>
        <v>10.610963628965076</v>
      </c>
      <c r="T135" s="98">
        <f t="shared" si="10"/>
        <v>-4.459062610125675</v>
      </c>
      <c r="U135" s="99">
        <f t="shared" si="10"/>
        <v>-6.350074694384233</v>
      </c>
      <c r="V135" s="101">
        <f t="shared" si="10"/>
        <v>14.140851109443652</v>
      </c>
    </row>
    <row r="136" spans="1:22" ht="12.75">
      <c r="A136" s="79">
        <v>2007</v>
      </c>
      <c r="B136" s="80">
        <v>2</v>
      </c>
      <c r="C136" s="81">
        <v>1551</v>
      </c>
      <c r="D136" s="82" t="s">
        <v>16</v>
      </c>
      <c r="E136" s="83">
        <v>125783609.33333334</v>
      </c>
      <c r="F136" s="83">
        <v>76579014.58802274</v>
      </c>
      <c r="G136" s="83">
        <v>120560530</v>
      </c>
      <c r="H136" s="83">
        <v>73403919.11263186</v>
      </c>
      <c r="I136" s="84">
        <f t="shared" si="9"/>
        <v>1658.1000000000001</v>
      </c>
      <c r="J136" s="83">
        <v>981.1166666666668</v>
      </c>
      <c r="K136" s="83">
        <v>676.9833333333333</v>
      </c>
      <c r="L136" s="83">
        <v>737.2333333333333</v>
      </c>
      <c r="M136" s="85">
        <v>920.8666666666667</v>
      </c>
      <c r="N136" s="94">
        <f t="shared" si="10"/>
        <v>15.32489818612528</v>
      </c>
      <c r="O136" s="95">
        <f t="shared" si="10"/>
        <v>14.721795891422085</v>
      </c>
      <c r="P136" s="94">
        <f t="shared" si="10"/>
        <v>14.468323591109478</v>
      </c>
      <c r="Q136" s="95">
        <f t="shared" si="10"/>
        <v>13.87846726019426</v>
      </c>
      <c r="R136" s="96">
        <f t="shared" si="10"/>
        <v>4.700063144601141</v>
      </c>
      <c r="S136" s="94">
        <f t="shared" si="10"/>
        <v>11.58774690070896</v>
      </c>
      <c r="T136" s="94">
        <f t="shared" si="10"/>
        <v>-3.896749160081392</v>
      </c>
      <c r="U136" s="95">
        <f t="shared" si="10"/>
        <v>-5.686445917997485</v>
      </c>
      <c r="V136" s="97">
        <f t="shared" si="10"/>
        <v>14.8236663272304</v>
      </c>
    </row>
    <row r="137" spans="1:22" ht="12.75">
      <c r="A137" s="68">
        <v>2007</v>
      </c>
      <c r="B137" s="69">
        <v>3</v>
      </c>
      <c r="C137" s="70">
        <v>1551</v>
      </c>
      <c r="D137" s="71" t="s">
        <v>16</v>
      </c>
      <c r="E137" s="90">
        <v>132130438.06666666</v>
      </c>
      <c r="F137" s="90">
        <v>80421030.39575574</v>
      </c>
      <c r="G137" s="90">
        <v>126571783.53333333</v>
      </c>
      <c r="H137" s="90">
        <v>77042177.49228223</v>
      </c>
      <c r="I137" s="91">
        <f t="shared" si="9"/>
        <v>1685.9333333333334</v>
      </c>
      <c r="J137" s="90">
        <v>1003.8333333333333</v>
      </c>
      <c r="K137" s="90">
        <v>682.1</v>
      </c>
      <c r="L137" s="90">
        <v>728.4333333333334</v>
      </c>
      <c r="M137" s="92">
        <v>957.5</v>
      </c>
      <c r="N137" s="98">
        <f t="shared" si="10"/>
        <v>19.678859982553476</v>
      </c>
      <c r="O137" s="99">
        <f t="shared" si="10"/>
        <v>19.813178842969627</v>
      </c>
      <c r="P137" s="98">
        <f t="shared" si="10"/>
        <v>18.18966008702576</v>
      </c>
      <c r="Q137" s="99">
        <f t="shared" si="10"/>
        <v>18.32519764031384</v>
      </c>
      <c r="R137" s="100">
        <f t="shared" si="10"/>
        <v>5.214108151399466</v>
      </c>
      <c r="S137" s="98">
        <f t="shared" si="10"/>
        <v>10.892219317303065</v>
      </c>
      <c r="T137" s="98">
        <f t="shared" si="10"/>
        <v>-2.158789356666435</v>
      </c>
      <c r="U137" s="99">
        <f t="shared" si="10"/>
        <v>-5.238281080612284</v>
      </c>
      <c r="V137" s="101">
        <f t="shared" si="10"/>
        <v>14.851762259850855</v>
      </c>
    </row>
    <row r="138" spans="1:22" ht="12.75">
      <c r="A138" s="79">
        <v>2007</v>
      </c>
      <c r="B138" s="80">
        <v>4</v>
      </c>
      <c r="C138" s="81">
        <v>1551</v>
      </c>
      <c r="D138" s="82" t="s">
        <v>16</v>
      </c>
      <c r="E138" s="83">
        <v>135636161.86666667</v>
      </c>
      <c r="F138" s="83">
        <v>82532603.94974908</v>
      </c>
      <c r="G138" s="83">
        <v>130052522.86666667</v>
      </c>
      <c r="H138" s="83">
        <v>79138475.87095073</v>
      </c>
      <c r="I138" s="84">
        <f t="shared" si="9"/>
        <v>1717.7166666666667</v>
      </c>
      <c r="J138" s="83">
        <v>1039.9666666666667</v>
      </c>
      <c r="K138" s="83">
        <v>677.75</v>
      </c>
      <c r="L138" s="83">
        <v>721.8333333333333</v>
      </c>
      <c r="M138" s="85">
        <v>995.8833333333334</v>
      </c>
      <c r="N138" s="94">
        <f t="shared" si="10"/>
        <v>18.75429962076085</v>
      </c>
      <c r="O138" s="95">
        <f t="shared" si="10"/>
        <v>18.901849262703262</v>
      </c>
      <c r="P138" s="94">
        <f t="shared" si="10"/>
        <v>16.783004188350258</v>
      </c>
      <c r="Q138" s="95">
        <f t="shared" si="10"/>
        <v>16.93237544412103</v>
      </c>
      <c r="R138" s="96">
        <f t="shared" si="10"/>
        <v>6.16733281140549</v>
      </c>
      <c r="S138" s="94">
        <f t="shared" si="10"/>
        <v>12.222581921513619</v>
      </c>
      <c r="T138" s="94">
        <f t="shared" si="10"/>
        <v>-1.9506196653325203</v>
      </c>
      <c r="U138" s="95">
        <f t="shared" si="10"/>
        <v>-4.748290043766101</v>
      </c>
      <c r="V138" s="97">
        <f t="shared" si="10"/>
        <v>15.784680372817661</v>
      </c>
    </row>
    <row r="139" spans="1:22" ht="12.75">
      <c r="A139" s="68">
        <v>2008</v>
      </c>
      <c r="B139" s="69">
        <v>1</v>
      </c>
      <c r="C139" s="70">
        <v>1551</v>
      </c>
      <c r="D139" s="71" t="s">
        <v>16</v>
      </c>
      <c r="E139" s="90">
        <v>136622070.86666667</v>
      </c>
      <c r="F139" s="90">
        <v>83105487.32381637</v>
      </c>
      <c r="G139" s="90">
        <v>132386282.20000002</v>
      </c>
      <c r="H139" s="90">
        <v>80528052.84836018</v>
      </c>
      <c r="I139" s="91">
        <f t="shared" si="9"/>
        <v>1771.75</v>
      </c>
      <c r="J139" s="90">
        <v>1072.6</v>
      </c>
      <c r="K139" s="90">
        <v>699.1500000000001</v>
      </c>
      <c r="L139" s="90">
        <v>738.5833333333334</v>
      </c>
      <c r="M139" s="92">
        <v>1033.1666666666667</v>
      </c>
      <c r="N139" s="98">
        <f t="shared" si="10"/>
        <v>13.944533544794457</v>
      </c>
      <c r="O139" s="99">
        <f t="shared" si="10"/>
        <v>13.848412978991398</v>
      </c>
      <c r="P139" s="98">
        <f t="shared" si="10"/>
        <v>13.966836559739004</v>
      </c>
      <c r="Q139" s="99">
        <f t="shared" si="10"/>
        <v>13.862069976816338</v>
      </c>
      <c r="R139" s="100">
        <f t="shared" si="10"/>
        <v>8.75191815856775</v>
      </c>
      <c r="S139" s="98">
        <f t="shared" si="10"/>
        <v>12.741096298372522</v>
      </c>
      <c r="T139" s="98">
        <f t="shared" si="10"/>
        <v>3.152433176777225</v>
      </c>
      <c r="U139" s="99">
        <f t="shared" si="10"/>
        <v>-0.43586690332292344</v>
      </c>
      <c r="V139" s="101">
        <f t="shared" si="10"/>
        <v>16.432824327116325</v>
      </c>
    </row>
    <row r="140" spans="1:22" ht="12.75">
      <c r="A140" s="79">
        <v>2008</v>
      </c>
      <c r="B140" s="80">
        <v>2</v>
      </c>
      <c r="C140" s="81">
        <v>1551</v>
      </c>
      <c r="D140" s="82" t="s">
        <v>16</v>
      </c>
      <c r="E140" s="83">
        <v>140744901.93333334</v>
      </c>
      <c r="F140" s="83">
        <v>85255839.09453794</v>
      </c>
      <c r="G140" s="83">
        <v>136506733.6</v>
      </c>
      <c r="H140" s="83">
        <v>82686107.99972473</v>
      </c>
      <c r="I140" s="84">
        <f t="shared" si="9"/>
        <v>1813.35</v>
      </c>
      <c r="J140" s="83">
        <v>1090.6</v>
      </c>
      <c r="K140" s="83">
        <v>722.75</v>
      </c>
      <c r="L140" s="83">
        <v>759</v>
      </c>
      <c r="M140" s="85">
        <v>1054.35</v>
      </c>
      <c r="N140" s="94">
        <f t="shared" si="10"/>
        <v>11.894469143711529</v>
      </c>
      <c r="O140" s="95">
        <f t="shared" si="10"/>
        <v>11.33055126550595</v>
      </c>
      <c r="P140" s="94">
        <f t="shared" si="10"/>
        <v>13.226719889171012</v>
      </c>
      <c r="Q140" s="95">
        <f t="shared" si="10"/>
        <v>12.645358721038003</v>
      </c>
      <c r="R140" s="96">
        <f t="shared" si="10"/>
        <v>9.363126470056082</v>
      </c>
      <c r="S140" s="94">
        <f t="shared" si="10"/>
        <v>11.159053459493418</v>
      </c>
      <c r="T140" s="94">
        <f t="shared" si="10"/>
        <v>6.760383071961384</v>
      </c>
      <c r="U140" s="95">
        <f t="shared" si="10"/>
        <v>2.952479992765733</v>
      </c>
      <c r="V140" s="97">
        <f t="shared" si="10"/>
        <v>14.495402881343654</v>
      </c>
    </row>
    <row r="141" spans="1:22" ht="12.75">
      <c r="A141" s="68">
        <v>2008</v>
      </c>
      <c r="B141" s="69">
        <v>3</v>
      </c>
      <c r="C141" s="70">
        <v>1551</v>
      </c>
      <c r="D141" s="71" t="s">
        <v>16</v>
      </c>
      <c r="E141" s="90">
        <v>164626259.98489624</v>
      </c>
      <c r="F141" s="90">
        <v>113786014.74264213</v>
      </c>
      <c r="G141" s="90">
        <v>163985063.80153337</v>
      </c>
      <c r="H141" s="90">
        <v>114041777.79722919</v>
      </c>
      <c r="I141" s="91">
        <f t="shared" si="9"/>
        <v>2816.897154471545</v>
      </c>
      <c r="J141" s="90">
        <v>1599.378048780488</v>
      </c>
      <c r="K141" s="90">
        <v>1217.5191056910571</v>
      </c>
      <c r="L141" s="90">
        <v>1666.757317073171</v>
      </c>
      <c r="M141" s="92">
        <v>1150.1398373983739</v>
      </c>
      <c r="N141" s="98">
        <f t="shared" si="10"/>
        <v>24.593744177124233</v>
      </c>
      <c r="O141" s="99">
        <f t="shared" si="10"/>
        <v>41.4878846772986</v>
      </c>
      <c r="P141" s="98">
        <f t="shared" si="10"/>
        <v>29.558942146333166</v>
      </c>
      <c r="Q141" s="99">
        <f t="shared" si="10"/>
        <v>48.025122743517244</v>
      </c>
      <c r="R141" s="100">
        <f t="shared" si="10"/>
        <v>67.08235721884289</v>
      </c>
      <c r="S141" s="98">
        <f t="shared" si="10"/>
        <v>59.32705118185171</v>
      </c>
      <c r="T141" s="98">
        <f t="shared" si="10"/>
        <v>78.49569061590047</v>
      </c>
      <c r="U141" s="99">
        <f t="shared" si="10"/>
        <v>128.81398211776474</v>
      </c>
      <c r="V141" s="101">
        <f t="shared" si="10"/>
        <v>20.11904307032626</v>
      </c>
    </row>
    <row r="142" spans="1:22" ht="12.75">
      <c r="A142" s="79">
        <v>2008</v>
      </c>
      <c r="B142" s="80">
        <v>4</v>
      </c>
      <c r="C142" s="81">
        <v>1551</v>
      </c>
      <c r="D142" s="82" t="s">
        <v>16</v>
      </c>
      <c r="E142" s="83">
        <v>191698744.44549766</v>
      </c>
      <c r="F142" s="83">
        <v>143951308.73466533</v>
      </c>
      <c r="G142" s="83">
        <v>192902989.7951999</v>
      </c>
      <c r="H142" s="83">
        <v>145579232.81617585</v>
      </c>
      <c r="I142" s="84">
        <f t="shared" si="9"/>
        <v>3942.364634146342</v>
      </c>
      <c r="J142" s="83">
        <v>2199.9199186991873</v>
      </c>
      <c r="K142" s="83">
        <v>1742.4447154471547</v>
      </c>
      <c r="L142" s="83">
        <v>2577.754878048781</v>
      </c>
      <c r="M142" s="85">
        <v>1364.6097560975609</v>
      </c>
      <c r="N142" s="94">
        <f t="shared" si="10"/>
        <v>41.33306472793128</v>
      </c>
      <c r="O142" s="95">
        <f t="shared" si="10"/>
        <v>74.41750513810486</v>
      </c>
      <c r="P142" s="94">
        <f t="shared" si="10"/>
        <v>48.3269878531839</v>
      </c>
      <c r="Q142" s="95">
        <f t="shared" si="10"/>
        <v>83.9550625836774</v>
      </c>
      <c r="R142" s="96">
        <f t="shared" si="10"/>
        <v>129.51192770323055</v>
      </c>
      <c r="S142" s="94">
        <f t="shared" si="10"/>
        <v>111.53754146278922</v>
      </c>
      <c r="T142" s="94">
        <f t="shared" si="10"/>
        <v>157.0925437767842</v>
      </c>
      <c r="U142" s="95">
        <f t="shared" si="10"/>
        <v>257.1121973745714</v>
      </c>
      <c r="V142" s="97">
        <f t="shared" si="10"/>
        <v>37.02506211546475</v>
      </c>
    </row>
    <row r="143" spans="1:22" ht="12.75">
      <c r="A143" s="68">
        <v>2009</v>
      </c>
      <c r="B143" s="69">
        <v>1</v>
      </c>
      <c r="C143" s="70">
        <v>1551</v>
      </c>
      <c r="D143" s="71" t="s">
        <v>16</v>
      </c>
      <c r="E143" s="90">
        <v>219599229.83944842</v>
      </c>
      <c r="F143" s="90">
        <v>175513838.45408922</v>
      </c>
      <c r="G143" s="90">
        <v>229618512.77458322</v>
      </c>
      <c r="H143" s="90">
        <v>184632050.91864425</v>
      </c>
      <c r="I143" s="91">
        <f t="shared" si="9"/>
        <v>4972.377235772358</v>
      </c>
      <c r="J143" s="90">
        <v>2739.7800813008134</v>
      </c>
      <c r="K143" s="90">
        <v>2232.597154471545</v>
      </c>
      <c r="L143" s="90">
        <v>3416.7276422764235</v>
      </c>
      <c r="M143" s="92">
        <v>1555.6495934959348</v>
      </c>
      <c r="N143" s="98">
        <f t="shared" si="10"/>
        <v>60.73481279153021</v>
      </c>
      <c r="O143" s="99">
        <f t="shared" si="10"/>
        <v>111.19404278349072</v>
      </c>
      <c r="P143" s="98">
        <f t="shared" si="10"/>
        <v>73.44585024881316</v>
      </c>
      <c r="Q143" s="99">
        <f t="shared" si="10"/>
        <v>129.27668605910415</v>
      </c>
      <c r="R143" s="100">
        <f t="shared" si="10"/>
        <v>180.64779092831148</v>
      </c>
      <c r="S143" s="98">
        <f t="shared" si="10"/>
        <v>155.4335335913494</v>
      </c>
      <c r="T143" s="98">
        <f t="shared" si="10"/>
        <v>219.33020874941636</v>
      </c>
      <c r="U143" s="99">
        <f t="shared" si="10"/>
        <v>362.60557043119803</v>
      </c>
      <c r="V143" s="101">
        <f t="shared" si="10"/>
        <v>50.57102050291351</v>
      </c>
    </row>
    <row r="144" spans="1:22" ht="12.75">
      <c r="A144" s="79">
        <v>2009</v>
      </c>
      <c r="B144" s="80">
        <v>2</v>
      </c>
      <c r="C144" s="81">
        <v>1551</v>
      </c>
      <c r="D144" s="82" t="s">
        <v>16</v>
      </c>
      <c r="E144" s="83">
        <v>246122126.77644226</v>
      </c>
      <c r="F144" s="83">
        <v>207089827.5048256</v>
      </c>
      <c r="G144" s="83">
        <v>263873507.56390905</v>
      </c>
      <c r="H144" s="83">
        <v>222701406.7076671</v>
      </c>
      <c r="I144" s="84">
        <f t="shared" si="9"/>
        <v>5984.929674796749</v>
      </c>
      <c r="J144" s="83">
        <v>3256.3788617886185</v>
      </c>
      <c r="K144" s="83">
        <v>2728.5508130081303</v>
      </c>
      <c r="L144" s="83">
        <v>4256.281300813009</v>
      </c>
      <c r="M144" s="85">
        <v>1728.6483739837397</v>
      </c>
      <c r="N144" s="94">
        <f t="shared" si="10"/>
        <v>74.8710776700267</v>
      </c>
      <c r="O144" s="95">
        <f t="shared" si="10"/>
        <v>142.90398136271833</v>
      </c>
      <c r="P144" s="94">
        <f t="shared" si="10"/>
        <v>93.30438917183868</v>
      </c>
      <c r="Q144" s="95">
        <f t="shared" si="10"/>
        <v>169.33352179111938</v>
      </c>
      <c r="R144" s="96">
        <f t="shared" si="10"/>
        <v>230.04823529912866</v>
      </c>
      <c r="S144" s="94">
        <f t="shared" si="10"/>
        <v>198.58599502921498</v>
      </c>
      <c r="T144" s="94">
        <f t="shared" si="10"/>
        <v>277.52346081053344</v>
      </c>
      <c r="U144" s="95">
        <f t="shared" si="10"/>
        <v>460.7748749424254</v>
      </c>
      <c r="V144" s="97">
        <f t="shared" si="10"/>
        <v>63.95394072022951</v>
      </c>
    </row>
    <row r="145" spans="1:22" ht="12.75">
      <c r="A145" s="68">
        <v>2009</v>
      </c>
      <c r="B145" s="69">
        <v>3</v>
      </c>
      <c r="C145" s="70">
        <v>1551</v>
      </c>
      <c r="D145" s="71" t="s">
        <v>16</v>
      </c>
      <c r="E145" s="90">
        <v>244650290.8584068</v>
      </c>
      <c r="F145" s="90">
        <v>205795003.8640724</v>
      </c>
      <c r="G145" s="90">
        <v>263937159.69901195</v>
      </c>
      <c r="H145" s="90">
        <v>222949546.6807059</v>
      </c>
      <c r="I145" s="91">
        <f t="shared" si="9"/>
        <v>6032.057520325203</v>
      </c>
      <c r="J145" s="90">
        <v>3248.0424796747966</v>
      </c>
      <c r="K145" s="90">
        <v>2784.0150406504067</v>
      </c>
      <c r="L145" s="90">
        <v>4224.280233739838</v>
      </c>
      <c r="M145" s="92">
        <v>1807.7772865853658</v>
      </c>
      <c r="N145" s="98">
        <f t="shared" si="10"/>
        <v>48.6095176315446</v>
      </c>
      <c r="O145" s="99">
        <f t="shared" si="10"/>
        <v>80.8614216162975</v>
      </c>
      <c r="P145" s="98">
        <f t="shared" si="10"/>
        <v>60.951951098697535</v>
      </c>
      <c r="Q145" s="99">
        <f t="shared" si="10"/>
        <v>95.49813321668753</v>
      </c>
      <c r="R145" s="100">
        <f t="shared" si="10"/>
        <v>114.1383653552956</v>
      </c>
      <c r="S145" s="98">
        <f t="shared" si="10"/>
        <v>103.08159675890272</v>
      </c>
      <c r="T145" s="98">
        <f t="shared" si="10"/>
        <v>128.66294480612814</v>
      </c>
      <c r="U145" s="99">
        <f t="shared" si="10"/>
        <v>153.4430291962169</v>
      </c>
      <c r="V145" s="101">
        <f t="shared" si="10"/>
        <v>57.17891232031172</v>
      </c>
    </row>
    <row r="146" spans="1:22" ht="12.75">
      <c r="A146" s="79">
        <v>2009</v>
      </c>
      <c r="B146" s="80">
        <v>4</v>
      </c>
      <c r="C146" s="81">
        <v>1551</v>
      </c>
      <c r="D146" s="82" t="s">
        <v>16</v>
      </c>
      <c r="E146" s="83">
        <v>246901291.00580627</v>
      </c>
      <c r="F146" s="83">
        <v>208778335.1204355</v>
      </c>
      <c r="G146" s="83">
        <v>270108635.287449</v>
      </c>
      <c r="H146" s="83">
        <v>229345042.5600131</v>
      </c>
      <c r="I146" s="84">
        <f t="shared" si="9"/>
        <v>6027.283790650406</v>
      </c>
      <c r="J146" s="83">
        <v>3260.977693089431</v>
      </c>
      <c r="K146" s="83">
        <v>2766.306097560976</v>
      </c>
      <c r="L146" s="83">
        <v>4159.255589430895</v>
      </c>
      <c r="M146" s="85">
        <v>1868.028201219512</v>
      </c>
      <c r="N146" s="94">
        <f t="shared" si="10"/>
        <v>28.796509189450315</v>
      </c>
      <c r="O146" s="95">
        <f t="shared" si="10"/>
        <v>45.03399583901037</v>
      </c>
      <c r="P146" s="94">
        <f t="shared" si="10"/>
        <v>40.02304244958377</v>
      </c>
      <c r="Q146" s="95">
        <f t="shared" si="10"/>
        <v>57.539669720343326</v>
      </c>
      <c r="R146" s="96">
        <f t="shared" si="10"/>
        <v>52.884990354412565</v>
      </c>
      <c r="S146" s="94">
        <f t="shared" si="10"/>
        <v>48.23165449666218</v>
      </c>
      <c r="T146" s="94">
        <f t="shared" si="10"/>
        <v>58.760049775873256</v>
      </c>
      <c r="U146" s="95">
        <f t="shared" si="10"/>
        <v>61.35186572042193</v>
      </c>
      <c r="V146" s="97">
        <f t="shared" si="10"/>
        <v>36.891019053066174</v>
      </c>
    </row>
    <row r="147" spans="1:22" ht="12.75">
      <c r="A147" s="68">
        <v>2010</v>
      </c>
      <c r="B147" s="69">
        <v>1</v>
      </c>
      <c r="C147" s="70">
        <v>1551</v>
      </c>
      <c r="D147" s="71" t="s">
        <v>16</v>
      </c>
      <c r="E147" s="90">
        <v>246978640.23274663</v>
      </c>
      <c r="F147" s="90">
        <v>209599376.81460875</v>
      </c>
      <c r="G147" s="90">
        <v>272450377.3810801</v>
      </c>
      <c r="H147" s="90">
        <v>232176817.61412492</v>
      </c>
      <c r="I147" s="91">
        <f t="shared" si="9"/>
        <v>6106.8795223577235</v>
      </c>
      <c r="J147" s="90">
        <v>3326.630030487805</v>
      </c>
      <c r="K147" s="90">
        <v>2780.249491869919</v>
      </c>
      <c r="L147" s="90">
        <v>4160.443241869919</v>
      </c>
      <c r="M147" s="92">
        <v>1946.4362804878049</v>
      </c>
      <c r="N147" s="98">
        <f t="shared" si="10"/>
        <v>12.46789909660231</v>
      </c>
      <c r="O147" s="99">
        <f t="shared" si="10"/>
        <v>19.420427848164003</v>
      </c>
      <c r="P147" s="98">
        <f t="shared" si="10"/>
        <v>18.653489254389942</v>
      </c>
      <c r="Q147" s="99">
        <f t="shared" si="10"/>
        <v>25.75109059284115</v>
      </c>
      <c r="R147" s="100">
        <f t="shared" si="10"/>
        <v>22.816094451231695</v>
      </c>
      <c r="S147" s="98">
        <f t="shared" si="10"/>
        <v>21.419600543572194</v>
      </c>
      <c r="T147" s="98">
        <f t="shared" si="10"/>
        <v>24.529832276347374</v>
      </c>
      <c r="U147" s="99">
        <f t="shared" si="10"/>
        <v>21.76689737839299</v>
      </c>
      <c r="V147" s="101">
        <f t="shared" si="10"/>
        <v>25.120482699042412</v>
      </c>
    </row>
    <row r="148" spans="1:31" s="52" customFormat="1" ht="12.75">
      <c r="A148" s="79">
        <v>2010</v>
      </c>
      <c r="B148" s="80">
        <v>2</v>
      </c>
      <c r="C148" s="81">
        <v>1551</v>
      </c>
      <c r="D148" s="82" t="s">
        <v>16</v>
      </c>
      <c r="E148" s="83">
        <v>246861147.19233766</v>
      </c>
      <c r="F148" s="83">
        <v>209382042.5415898</v>
      </c>
      <c r="G148" s="83">
        <v>273730660.5728794</v>
      </c>
      <c r="H148" s="83">
        <v>232695184.70139793</v>
      </c>
      <c r="I148" s="84">
        <f t="shared" si="9"/>
        <v>6096.84375</v>
      </c>
      <c r="J148" s="83">
        <v>3287.397916666667</v>
      </c>
      <c r="K148" s="83">
        <v>2809.4458333333337</v>
      </c>
      <c r="L148" s="83">
        <v>4160.722916666667</v>
      </c>
      <c r="M148" s="85">
        <v>1936.1208333333334</v>
      </c>
      <c r="N148" s="94">
        <f t="shared" si="10"/>
        <v>0.3002657361914851</v>
      </c>
      <c r="O148" s="95">
        <f t="shared" si="10"/>
        <v>1.1068699338748544</v>
      </c>
      <c r="P148" s="94">
        <f t="shared" si="10"/>
        <v>3.7355599279260465</v>
      </c>
      <c r="Q148" s="95">
        <f t="shared" si="10"/>
        <v>4.4875235147703085</v>
      </c>
      <c r="R148" s="96">
        <f t="shared" si="10"/>
        <v>1.8699313322683597</v>
      </c>
      <c r="S148" s="94">
        <f t="shared" si="10"/>
        <v>0.9525628372679673</v>
      </c>
      <c r="T148" s="94">
        <f t="shared" si="10"/>
        <v>2.964761364880708</v>
      </c>
      <c r="U148" s="95">
        <f t="shared" si="10"/>
        <v>-2.2451143942974205</v>
      </c>
      <c r="V148" s="97">
        <f t="shared" si="10"/>
        <v>12.002004714901338</v>
      </c>
      <c r="W148" s="3"/>
      <c r="X148" s="3"/>
      <c r="Y148" s="3"/>
      <c r="Z148" s="3"/>
      <c r="AA148" s="3"/>
      <c r="AB148" s="3"/>
      <c r="AC148" s="3"/>
      <c r="AD148" s="3"/>
      <c r="AE148" s="3"/>
    </row>
    <row r="149" spans="1:31" s="56" customFormat="1" ht="12.75">
      <c r="A149" s="68">
        <v>2010</v>
      </c>
      <c r="B149" s="69">
        <v>3</v>
      </c>
      <c r="C149" s="70">
        <v>1551</v>
      </c>
      <c r="D149" s="71" t="s">
        <v>16</v>
      </c>
      <c r="E149" s="90">
        <v>253132964.98289898</v>
      </c>
      <c r="F149" s="90">
        <v>214050429.6314642</v>
      </c>
      <c r="G149" s="90">
        <v>282806518.77769315</v>
      </c>
      <c r="H149" s="90">
        <v>239389506.87954238</v>
      </c>
      <c r="I149" s="91">
        <f t="shared" si="9"/>
        <v>6123.356356837607</v>
      </c>
      <c r="J149" s="90">
        <v>3291.49813034188</v>
      </c>
      <c r="K149" s="90">
        <v>2831.8582264957267</v>
      </c>
      <c r="L149" s="90">
        <v>4146.254700854701</v>
      </c>
      <c r="M149" s="92">
        <v>1977.101655982906</v>
      </c>
      <c r="N149" s="98">
        <f aca="true" t="shared" si="11" ref="N149:V158">((E149/E145)-1)*100</f>
        <v>3.4672650887636047</v>
      </c>
      <c r="O149" s="99">
        <f t="shared" si="11"/>
        <v>4.011480168315695</v>
      </c>
      <c r="P149" s="98">
        <f t="shared" si="11"/>
        <v>7.149186230616178</v>
      </c>
      <c r="Q149" s="99">
        <f t="shared" si="11"/>
        <v>7.373847780179932</v>
      </c>
      <c r="R149" s="100">
        <f t="shared" si="11"/>
        <v>1.5135604427638505</v>
      </c>
      <c r="S149" s="98">
        <f t="shared" si="11"/>
        <v>1.3379027811063038</v>
      </c>
      <c r="T149" s="98">
        <f t="shared" si="11"/>
        <v>1.7184959544666478</v>
      </c>
      <c r="U149" s="99">
        <f t="shared" si="11"/>
        <v>-1.8470728400530323</v>
      </c>
      <c r="V149" s="101">
        <f t="shared" si="11"/>
        <v>9.366439696638174</v>
      </c>
      <c r="W149" s="3"/>
      <c r="X149" s="3"/>
      <c r="Y149" s="3"/>
      <c r="Z149" s="3"/>
      <c r="AA149" s="3"/>
      <c r="AB149" s="3"/>
      <c r="AC149" s="3"/>
      <c r="AD149" s="3"/>
      <c r="AE149" s="3"/>
    </row>
    <row r="150" spans="1:31" s="56" customFormat="1" ht="12.75">
      <c r="A150" s="79">
        <v>2010</v>
      </c>
      <c r="B150" s="80">
        <v>4</v>
      </c>
      <c r="C150" s="81">
        <v>1551</v>
      </c>
      <c r="D150" s="82" t="s">
        <v>16</v>
      </c>
      <c r="E150" s="83">
        <v>257350048.58480716</v>
      </c>
      <c r="F150" s="83">
        <v>215805752.69595745</v>
      </c>
      <c r="G150" s="83">
        <v>290867362.234406</v>
      </c>
      <c r="H150" s="83">
        <v>244076220.77199793</v>
      </c>
      <c r="I150" s="84">
        <f t="shared" si="9"/>
        <v>6052.091239316239</v>
      </c>
      <c r="J150" s="83">
        <v>3180.4646367521364</v>
      </c>
      <c r="K150" s="83">
        <v>2871.6266025641025</v>
      </c>
      <c r="L150" s="83">
        <v>4149.110844017094</v>
      </c>
      <c r="M150" s="85">
        <v>1902.9803952991456</v>
      </c>
      <c r="N150" s="94">
        <f t="shared" si="11"/>
        <v>4.231957450054469</v>
      </c>
      <c r="O150" s="95">
        <f t="shared" si="11"/>
        <v>3.365970693974596</v>
      </c>
      <c r="P150" s="94">
        <f t="shared" si="11"/>
        <v>7.685325174763702</v>
      </c>
      <c r="Q150" s="95">
        <f t="shared" si="11"/>
        <v>6.423150920356213</v>
      </c>
      <c r="R150" s="96">
        <f t="shared" si="11"/>
        <v>0.4115858739605738</v>
      </c>
      <c r="S150" s="94">
        <f t="shared" si="11"/>
        <v>-2.468985191401818</v>
      </c>
      <c r="T150" s="94">
        <f t="shared" si="11"/>
        <v>3.807261426925468</v>
      </c>
      <c r="U150" s="95">
        <f t="shared" si="11"/>
        <v>-0.24390771847684345</v>
      </c>
      <c r="V150" s="97">
        <f t="shared" si="11"/>
        <v>1.8710742191587748</v>
      </c>
      <c r="W150" s="3"/>
      <c r="X150" s="3"/>
      <c r="Y150" s="3"/>
      <c r="Z150" s="3"/>
      <c r="AA150" s="3"/>
      <c r="AB150" s="3"/>
      <c r="AC150" s="3"/>
      <c r="AD150" s="3"/>
      <c r="AE150" s="3"/>
    </row>
    <row r="151" spans="1:31" s="56" customFormat="1" ht="12.75">
      <c r="A151" s="68">
        <v>2011</v>
      </c>
      <c r="B151" s="69">
        <v>1</v>
      </c>
      <c r="C151" s="70">
        <v>1551</v>
      </c>
      <c r="D151" s="71" t="s">
        <v>16</v>
      </c>
      <c r="E151" s="90">
        <v>267684495.20367348</v>
      </c>
      <c r="F151" s="90">
        <v>221332519.35413015</v>
      </c>
      <c r="G151" s="90">
        <v>308432255.41603374</v>
      </c>
      <c r="H151" s="90">
        <v>254531333.46377575</v>
      </c>
      <c r="I151" s="91">
        <f t="shared" si="9"/>
        <v>6064.747863247863</v>
      </c>
      <c r="J151" s="90">
        <v>3067.4752136752136</v>
      </c>
      <c r="K151" s="90">
        <v>2997.2726495726497</v>
      </c>
      <c r="L151" s="90">
        <v>4142.784615384615</v>
      </c>
      <c r="M151" s="92">
        <v>1921.9632478632482</v>
      </c>
      <c r="N151" s="98">
        <f t="shared" si="11"/>
        <v>8.383662227395106</v>
      </c>
      <c r="O151" s="99">
        <f t="shared" si="11"/>
        <v>5.597889992726168</v>
      </c>
      <c r="P151" s="98">
        <f t="shared" si="11"/>
        <v>13.2067638814922</v>
      </c>
      <c r="Q151" s="99">
        <f t="shared" si="11"/>
        <v>9.62822907100216</v>
      </c>
      <c r="R151" s="100">
        <f t="shared" si="11"/>
        <v>-0.6899048680363395</v>
      </c>
      <c r="S151" s="98">
        <f t="shared" si="11"/>
        <v>-7.790310748039209</v>
      </c>
      <c r="T151" s="98">
        <f t="shared" si="11"/>
        <v>7.805887865004757</v>
      </c>
      <c r="U151" s="99">
        <f t="shared" si="11"/>
        <v>-0.4244409900269974</v>
      </c>
      <c r="V151" s="101">
        <f t="shared" si="11"/>
        <v>-1.2573251367069327</v>
      </c>
      <c r="W151" s="3"/>
      <c r="X151" s="3"/>
      <c r="Y151" s="3"/>
      <c r="Z151" s="3"/>
      <c r="AA151" s="3"/>
      <c r="AB151" s="3"/>
      <c r="AC151" s="3"/>
      <c r="AD151" s="3"/>
      <c r="AE151" s="3"/>
    </row>
    <row r="152" spans="1:31" s="56" customFormat="1" ht="12.75">
      <c r="A152" s="79">
        <v>2011</v>
      </c>
      <c r="B152" s="80">
        <v>2</v>
      </c>
      <c r="C152" s="81">
        <v>1551</v>
      </c>
      <c r="D152" s="82" t="s">
        <v>16</v>
      </c>
      <c r="E152" s="83">
        <v>283224024.02238524</v>
      </c>
      <c r="F152" s="83">
        <v>230550969.8995872</v>
      </c>
      <c r="G152" s="83">
        <v>319158813.1025425</v>
      </c>
      <c r="H152" s="83">
        <v>259356843.50698695</v>
      </c>
      <c r="I152" s="84">
        <f t="shared" si="9"/>
        <v>6176.0068376068375</v>
      </c>
      <c r="J152" s="83">
        <v>3080.5803418803416</v>
      </c>
      <c r="K152" s="83">
        <v>3095.426495726496</v>
      </c>
      <c r="L152" s="83">
        <v>4124.276495726495</v>
      </c>
      <c r="M152" s="85">
        <v>2051.730341880342</v>
      </c>
      <c r="N152" s="94">
        <f t="shared" si="11"/>
        <v>14.730093108461517</v>
      </c>
      <c r="O152" s="95">
        <f t="shared" si="11"/>
        <v>10.11019240286215</v>
      </c>
      <c r="P152" s="94">
        <f t="shared" si="11"/>
        <v>16.59593135624211</v>
      </c>
      <c r="Q152" s="95">
        <f t="shared" si="11"/>
        <v>11.457761293944312</v>
      </c>
      <c r="R152" s="96">
        <f t="shared" si="11"/>
        <v>1.29842736427086</v>
      </c>
      <c r="S152" s="94">
        <f t="shared" si="11"/>
        <v>-6.2912242457108025</v>
      </c>
      <c r="T152" s="94">
        <f t="shared" si="11"/>
        <v>10.17925524671368</v>
      </c>
      <c r="U152" s="95">
        <f t="shared" si="11"/>
        <v>-0.8759636647318492</v>
      </c>
      <c r="V152" s="97">
        <f t="shared" si="11"/>
        <v>5.971192838618911</v>
      </c>
      <c r="W152" s="3"/>
      <c r="X152" s="3"/>
      <c r="Y152" s="3"/>
      <c r="Z152" s="3"/>
      <c r="AA152" s="3"/>
      <c r="AB152" s="3"/>
      <c r="AC152" s="3"/>
      <c r="AD152" s="3"/>
      <c r="AE152" s="3"/>
    </row>
    <row r="153" spans="1:31" s="56" customFormat="1" ht="12.75">
      <c r="A153" s="68">
        <v>2011</v>
      </c>
      <c r="B153" s="69">
        <v>3</v>
      </c>
      <c r="C153" s="70">
        <v>1551</v>
      </c>
      <c r="D153" s="71" t="s">
        <v>16</v>
      </c>
      <c r="E153" s="90">
        <v>299556911.7021066</v>
      </c>
      <c r="F153" s="90">
        <v>240947788.8630017</v>
      </c>
      <c r="G153" s="90">
        <v>333262359.48741305</v>
      </c>
      <c r="H153" s="90">
        <v>267517489.1335944</v>
      </c>
      <c r="I153" s="91">
        <f t="shared" si="9"/>
        <v>6158.05341880342</v>
      </c>
      <c r="J153" s="90">
        <v>3050.733760683761</v>
      </c>
      <c r="K153" s="90">
        <v>3107.3196581196585</v>
      </c>
      <c r="L153" s="90">
        <v>4097.749572649573</v>
      </c>
      <c r="M153" s="92">
        <v>2060.3038461538463</v>
      </c>
      <c r="N153" s="98">
        <f t="shared" si="11"/>
        <v>18.339747540326833</v>
      </c>
      <c r="O153" s="99">
        <f t="shared" si="11"/>
        <v>12.565898268855303</v>
      </c>
      <c r="P153" s="98">
        <f t="shared" si="11"/>
        <v>17.841116579558737</v>
      </c>
      <c r="Q153" s="99">
        <f t="shared" si="11"/>
        <v>11.749881028914789</v>
      </c>
      <c r="R153" s="100">
        <f t="shared" si="11"/>
        <v>0.5666347007073913</v>
      </c>
      <c r="S153" s="98">
        <f t="shared" si="11"/>
        <v>-7.314735118294335</v>
      </c>
      <c r="T153" s="98">
        <f t="shared" si="11"/>
        <v>9.72723242451301</v>
      </c>
      <c r="U153" s="99">
        <f t="shared" si="11"/>
        <v>-1.1698540418930259</v>
      </c>
      <c r="V153" s="101">
        <f t="shared" si="11"/>
        <v>4.208290955559213</v>
      </c>
      <c r="W153" s="3"/>
      <c r="X153" s="3"/>
      <c r="Y153" s="3"/>
      <c r="Z153" s="3"/>
      <c r="AA153" s="3"/>
      <c r="AB153" s="3"/>
      <c r="AC153" s="3"/>
      <c r="AD153" s="3"/>
      <c r="AE153" s="3"/>
    </row>
    <row r="154" spans="1:31" s="56" customFormat="1" ht="12.75">
      <c r="A154" s="79">
        <v>2011</v>
      </c>
      <c r="B154" s="80">
        <v>4</v>
      </c>
      <c r="C154" s="81">
        <v>1551</v>
      </c>
      <c r="D154" s="82" t="s">
        <v>16</v>
      </c>
      <c r="E154" s="83">
        <v>317895299.9762969</v>
      </c>
      <c r="F154" s="83">
        <v>253717439.3921066</v>
      </c>
      <c r="G154" s="83">
        <v>344044353.20550114</v>
      </c>
      <c r="H154" s="83">
        <v>273839096.86393535</v>
      </c>
      <c r="I154" s="84">
        <f t="shared" si="9"/>
        <v>6174.369658119658</v>
      </c>
      <c r="J154" s="83">
        <v>3013.6200854700855</v>
      </c>
      <c r="K154" s="83">
        <v>3160.7495726495727</v>
      </c>
      <c r="L154" s="83">
        <v>4084.7679487179485</v>
      </c>
      <c r="M154" s="85">
        <v>2089.6017094017097</v>
      </c>
      <c r="N154" s="94">
        <f t="shared" si="11"/>
        <v>23.52641925829584</v>
      </c>
      <c r="O154" s="95">
        <f t="shared" si="11"/>
        <v>17.567505139476914</v>
      </c>
      <c r="P154" s="94">
        <f t="shared" si="11"/>
        <v>18.282213089360134</v>
      </c>
      <c r="Q154" s="95">
        <f t="shared" si="11"/>
        <v>12.194090844982487</v>
      </c>
      <c r="R154" s="96">
        <f t="shared" si="11"/>
        <v>2.0204325078422736</v>
      </c>
      <c r="S154" s="94">
        <f t="shared" si="11"/>
        <v>-5.245917510104158</v>
      </c>
      <c r="T154" s="94">
        <f t="shared" si="11"/>
        <v>10.068264788580429</v>
      </c>
      <c r="U154" s="95">
        <f t="shared" si="11"/>
        <v>-1.5507634700076989</v>
      </c>
      <c r="V154" s="97">
        <f t="shared" si="11"/>
        <v>9.806791208336518</v>
      </c>
      <c r="W154" s="3"/>
      <c r="X154" s="3"/>
      <c r="Y154" s="3"/>
      <c r="Z154" s="3"/>
      <c r="AA154" s="3"/>
      <c r="AB154" s="3"/>
      <c r="AC154" s="3"/>
      <c r="AD154" s="3"/>
      <c r="AE154" s="3"/>
    </row>
    <row r="155" spans="1:31" s="56" customFormat="1" ht="12.75">
      <c r="A155" s="68">
        <v>2012</v>
      </c>
      <c r="B155" s="69">
        <v>1</v>
      </c>
      <c r="C155" s="70">
        <v>1551</v>
      </c>
      <c r="D155" s="71" t="s">
        <v>16</v>
      </c>
      <c r="E155" s="90">
        <v>332263596.9409033</v>
      </c>
      <c r="F155" s="90">
        <v>263600303.5489595</v>
      </c>
      <c r="G155" s="90">
        <v>348157695.8228109</v>
      </c>
      <c r="H155" s="90">
        <v>275160163.5229447</v>
      </c>
      <c r="I155" s="91">
        <f t="shared" si="9"/>
        <v>6111.061111111111</v>
      </c>
      <c r="J155" s="90">
        <v>2987.6290598290598</v>
      </c>
      <c r="K155" s="90">
        <v>3123.4320512820514</v>
      </c>
      <c r="L155" s="90">
        <v>4070.8427350427346</v>
      </c>
      <c r="M155" s="92">
        <v>2040.218376068376</v>
      </c>
      <c r="N155" s="98">
        <f t="shared" si="11"/>
        <v>24.125081166204044</v>
      </c>
      <c r="O155" s="99">
        <f t="shared" si="11"/>
        <v>19.096960680776085</v>
      </c>
      <c r="P155" s="98">
        <f t="shared" si="11"/>
        <v>12.879794414884671</v>
      </c>
      <c r="Q155" s="99">
        <f t="shared" si="11"/>
        <v>8.104632847533</v>
      </c>
      <c r="R155" s="100">
        <f t="shared" si="11"/>
        <v>0.7636467155362592</v>
      </c>
      <c r="S155" s="98">
        <f t="shared" si="11"/>
        <v>-2.6029926334918407</v>
      </c>
      <c r="T155" s="98">
        <f t="shared" si="11"/>
        <v>4.209139990230426</v>
      </c>
      <c r="U155" s="99">
        <f t="shared" si="11"/>
        <v>-1.7365585474735434</v>
      </c>
      <c r="V155" s="101">
        <f t="shared" si="11"/>
        <v>6.152829838791063</v>
      </c>
      <c r="W155" s="3"/>
      <c r="X155" s="3"/>
      <c r="Y155" s="3"/>
      <c r="Z155" s="3"/>
      <c r="AA155" s="3"/>
      <c r="AB155" s="3"/>
      <c r="AC155" s="3"/>
      <c r="AD155" s="3"/>
      <c r="AE155" s="3"/>
    </row>
    <row r="156" spans="1:31" s="56" customFormat="1" ht="12.75">
      <c r="A156" s="79">
        <v>2012</v>
      </c>
      <c r="B156" s="80">
        <v>2</v>
      </c>
      <c r="C156" s="81">
        <v>1551</v>
      </c>
      <c r="D156" s="82" t="s">
        <v>16</v>
      </c>
      <c r="E156" s="83">
        <v>352005836.3144816</v>
      </c>
      <c r="F156" s="83">
        <v>276336050.29875845</v>
      </c>
      <c r="G156" s="83">
        <v>359839747.2870001</v>
      </c>
      <c r="H156" s="83">
        <v>281630485.6818807</v>
      </c>
      <c r="I156" s="84">
        <f t="shared" si="9"/>
        <v>6097.140598290598</v>
      </c>
      <c r="J156" s="83">
        <v>2971.348717948718</v>
      </c>
      <c r="K156" s="83">
        <v>3125.79188034188</v>
      </c>
      <c r="L156" s="83">
        <v>4065.203846153846</v>
      </c>
      <c r="M156" s="85">
        <v>2031.9367521367521</v>
      </c>
      <c r="N156" s="94">
        <f t="shared" si="11"/>
        <v>24.28530296097342</v>
      </c>
      <c r="O156" s="95">
        <f t="shared" si="11"/>
        <v>19.858984075890973</v>
      </c>
      <c r="P156" s="94">
        <f t="shared" si="11"/>
        <v>12.746298242244446</v>
      </c>
      <c r="Q156" s="95">
        <f t="shared" si="11"/>
        <v>8.588029478502545</v>
      </c>
      <c r="R156" s="96">
        <f t="shared" si="11"/>
        <v>-1.2769778497654594</v>
      </c>
      <c r="S156" s="94">
        <f t="shared" si="11"/>
        <v>-3.5458131848283614</v>
      </c>
      <c r="T156" s="94">
        <f t="shared" si="11"/>
        <v>0.9809757930710372</v>
      </c>
      <c r="U156" s="95">
        <f t="shared" si="11"/>
        <v>-1.4323154529978677</v>
      </c>
      <c r="V156" s="97">
        <f t="shared" si="11"/>
        <v>-0.9647266670263277</v>
      </c>
      <c r="W156" s="3"/>
      <c r="X156" s="3"/>
      <c r="Y156" s="3"/>
      <c r="Z156" s="3"/>
      <c r="AA156" s="3"/>
      <c r="AB156" s="3"/>
      <c r="AC156" s="3"/>
      <c r="AD156" s="3"/>
      <c r="AE156" s="3"/>
    </row>
    <row r="157" spans="1:31" s="56" customFormat="1" ht="12.75">
      <c r="A157" s="68">
        <v>2012</v>
      </c>
      <c r="B157" s="69">
        <v>3</v>
      </c>
      <c r="C157" s="70">
        <v>1551</v>
      </c>
      <c r="D157" s="71" t="s">
        <v>16</v>
      </c>
      <c r="E157" s="90">
        <v>363847324.9108298</v>
      </c>
      <c r="F157" s="90">
        <v>278021632.90253437</v>
      </c>
      <c r="G157" s="90">
        <v>370910415.0043734</v>
      </c>
      <c r="H157" s="90">
        <v>282083362.85132444</v>
      </c>
      <c r="I157" s="91">
        <f t="shared" si="9"/>
        <v>6118.582478632477</v>
      </c>
      <c r="J157" s="90">
        <v>2955.8230769230768</v>
      </c>
      <c r="K157" s="90">
        <v>3162.759401709401</v>
      </c>
      <c r="L157" s="90">
        <v>4064.020085470085</v>
      </c>
      <c r="M157" s="92">
        <v>2054.562393162393</v>
      </c>
      <c r="N157" s="98">
        <f t="shared" si="11"/>
        <v>21.461836030896396</v>
      </c>
      <c r="O157" s="99">
        <f t="shared" si="11"/>
        <v>15.386671201457736</v>
      </c>
      <c r="P157" s="98">
        <f t="shared" si="11"/>
        <v>11.2968219917984</v>
      </c>
      <c r="Q157" s="99">
        <f t="shared" si="11"/>
        <v>5.444830453853444</v>
      </c>
      <c r="R157" s="100">
        <f t="shared" si="11"/>
        <v>-0.6409645627694527</v>
      </c>
      <c r="S157" s="98">
        <f t="shared" si="11"/>
        <v>-3.1110772425913646</v>
      </c>
      <c r="T157" s="98">
        <f t="shared" si="11"/>
        <v>1.7841660881227517</v>
      </c>
      <c r="U157" s="99">
        <f t="shared" si="11"/>
        <v>-0.8231222182198517</v>
      </c>
      <c r="V157" s="101">
        <f t="shared" si="11"/>
        <v>-0.27867020692948774</v>
      </c>
      <c r="W157" s="3"/>
      <c r="X157" s="3"/>
      <c r="Y157" s="3"/>
      <c r="Z157" s="3"/>
      <c r="AA157" s="3"/>
      <c r="AB157" s="3"/>
      <c r="AC157" s="3"/>
      <c r="AD157" s="3"/>
      <c r="AE157" s="3"/>
    </row>
    <row r="158" spans="1:31" s="56" customFormat="1" ht="12.75">
      <c r="A158" s="79">
        <v>2012</v>
      </c>
      <c r="B158" s="80">
        <v>4</v>
      </c>
      <c r="C158" s="81">
        <v>1551</v>
      </c>
      <c r="D158" s="82" t="s">
        <v>16</v>
      </c>
      <c r="E158" s="83">
        <v>378477876.89822125</v>
      </c>
      <c r="F158" s="83">
        <v>274301782.4735123</v>
      </c>
      <c r="G158" s="83">
        <v>376393688.0728551</v>
      </c>
      <c r="H158" s="83">
        <v>272078320.4655576</v>
      </c>
      <c r="I158" s="84">
        <f t="shared" si="9"/>
        <v>6101.288034188034</v>
      </c>
      <c r="J158" s="83">
        <v>2942.0897435897436</v>
      </c>
      <c r="K158" s="83">
        <v>3159.19829059829</v>
      </c>
      <c r="L158" s="83">
        <v>4092.9730769230764</v>
      </c>
      <c r="M158" s="85">
        <v>2008.3149572649572</v>
      </c>
      <c r="N158" s="94">
        <f t="shared" si="11"/>
        <v>19.057399378487673</v>
      </c>
      <c r="O158" s="95">
        <f t="shared" si="11"/>
        <v>8.113097440493133</v>
      </c>
      <c r="P158" s="94">
        <f t="shared" si="11"/>
        <v>9.402664094309788</v>
      </c>
      <c r="Q158" s="95">
        <f t="shared" si="11"/>
        <v>-0.6429967154225169</v>
      </c>
      <c r="R158" s="96">
        <f t="shared" si="11"/>
        <v>-1.1836289042966186</v>
      </c>
      <c r="S158" s="94">
        <f t="shared" si="11"/>
        <v>-2.3735686600052652</v>
      </c>
      <c r="T158" s="94">
        <f t="shared" si="11"/>
        <v>-0.049079562161646884</v>
      </c>
      <c r="U158" s="95">
        <f t="shared" si="11"/>
        <v>0.20087134221915548</v>
      </c>
      <c r="V158" s="97">
        <f t="shared" si="11"/>
        <v>-3.8900596114092134</v>
      </c>
      <c r="W158" s="3"/>
      <c r="X158" s="3"/>
      <c r="Y158" s="3"/>
      <c r="Z158" s="3"/>
      <c r="AA158" s="3"/>
      <c r="AB158" s="3"/>
      <c r="AC158" s="3"/>
      <c r="AD158" s="3"/>
      <c r="AE158" s="3"/>
    </row>
    <row r="159" spans="1:22" ht="12.75">
      <c r="A159" s="68">
        <v>2004</v>
      </c>
      <c r="B159" s="69">
        <v>1</v>
      </c>
      <c r="C159" s="70">
        <v>1580</v>
      </c>
      <c r="D159" s="71" t="s">
        <v>2</v>
      </c>
      <c r="E159" s="72" t="s">
        <v>35</v>
      </c>
      <c r="F159" s="72" t="s">
        <v>35</v>
      </c>
      <c r="G159" s="72" t="s">
        <v>35</v>
      </c>
      <c r="H159" s="72" t="s">
        <v>35</v>
      </c>
      <c r="I159" s="73" t="s">
        <v>35</v>
      </c>
      <c r="J159" s="72" t="s">
        <v>35</v>
      </c>
      <c r="K159" s="72" t="s">
        <v>35</v>
      </c>
      <c r="L159" s="72" t="s">
        <v>35</v>
      </c>
      <c r="M159" s="74" t="s">
        <v>35</v>
      </c>
      <c r="N159" s="93" t="s">
        <v>35</v>
      </c>
      <c r="O159" s="76" t="s">
        <v>35</v>
      </c>
      <c r="P159" s="75" t="s">
        <v>35</v>
      </c>
      <c r="Q159" s="76" t="s">
        <v>35</v>
      </c>
      <c r="R159" s="77" t="s">
        <v>35</v>
      </c>
      <c r="S159" s="75" t="s">
        <v>35</v>
      </c>
      <c r="T159" s="75" t="s">
        <v>35</v>
      </c>
      <c r="U159" s="76" t="s">
        <v>35</v>
      </c>
      <c r="V159" s="78" t="s">
        <v>35</v>
      </c>
    </row>
    <row r="160" spans="1:22" ht="12.75">
      <c r="A160" s="79">
        <v>2004</v>
      </c>
      <c r="B160" s="80">
        <v>2</v>
      </c>
      <c r="C160" s="81">
        <v>1580</v>
      </c>
      <c r="D160" s="82" t="s">
        <v>2</v>
      </c>
      <c r="E160" s="102" t="s">
        <v>35</v>
      </c>
      <c r="F160" s="102" t="s">
        <v>35</v>
      </c>
      <c r="G160" s="102" t="s">
        <v>35</v>
      </c>
      <c r="H160" s="102" t="s">
        <v>35</v>
      </c>
      <c r="I160" s="103" t="s">
        <v>35</v>
      </c>
      <c r="J160" s="102" t="s">
        <v>35</v>
      </c>
      <c r="K160" s="102" t="s">
        <v>35</v>
      </c>
      <c r="L160" s="102" t="s">
        <v>35</v>
      </c>
      <c r="M160" s="107" t="s">
        <v>35</v>
      </c>
      <c r="N160" s="86" t="s">
        <v>35</v>
      </c>
      <c r="O160" s="87" t="s">
        <v>35</v>
      </c>
      <c r="P160" s="86" t="s">
        <v>35</v>
      </c>
      <c r="Q160" s="87" t="s">
        <v>35</v>
      </c>
      <c r="R160" s="88" t="s">
        <v>35</v>
      </c>
      <c r="S160" s="86" t="s">
        <v>35</v>
      </c>
      <c r="T160" s="86" t="s">
        <v>35</v>
      </c>
      <c r="U160" s="87" t="s">
        <v>35</v>
      </c>
      <c r="V160" s="89" t="s">
        <v>35</v>
      </c>
    </row>
    <row r="161" spans="1:22" ht="12.75">
      <c r="A161" s="68">
        <v>2004</v>
      </c>
      <c r="B161" s="69">
        <v>3</v>
      </c>
      <c r="C161" s="70">
        <v>1580</v>
      </c>
      <c r="D161" s="71" t="s">
        <v>2</v>
      </c>
      <c r="E161" s="72" t="s">
        <v>35</v>
      </c>
      <c r="F161" s="72" t="s">
        <v>35</v>
      </c>
      <c r="G161" s="72" t="s">
        <v>35</v>
      </c>
      <c r="H161" s="72" t="s">
        <v>35</v>
      </c>
      <c r="I161" s="73" t="s">
        <v>35</v>
      </c>
      <c r="J161" s="72" t="s">
        <v>35</v>
      </c>
      <c r="K161" s="72" t="s">
        <v>35</v>
      </c>
      <c r="L161" s="72" t="s">
        <v>35</v>
      </c>
      <c r="M161" s="74" t="s">
        <v>35</v>
      </c>
      <c r="N161" s="75" t="s">
        <v>35</v>
      </c>
      <c r="O161" s="76" t="s">
        <v>35</v>
      </c>
      <c r="P161" s="75" t="s">
        <v>35</v>
      </c>
      <c r="Q161" s="76" t="s">
        <v>35</v>
      </c>
      <c r="R161" s="77" t="s">
        <v>35</v>
      </c>
      <c r="S161" s="75" t="s">
        <v>35</v>
      </c>
      <c r="T161" s="75" t="s">
        <v>35</v>
      </c>
      <c r="U161" s="76" t="s">
        <v>35</v>
      </c>
      <c r="V161" s="78" t="s">
        <v>35</v>
      </c>
    </row>
    <row r="162" spans="1:22" ht="12.75">
      <c r="A162" s="79">
        <v>2004</v>
      </c>
      <c r="B162" s="80">
        <v>4</v>
      </c>
      <c r="C162" s="81">
        <v>1580</v>
      </c>
      <c r="D162" s="82" t="s">
        <v>2</v>
      </c>
      <c r="E162" s="83">
        <v>378053944.11086714</v>
      </c>
      <c r="F162" s="83">
        <v>231407650.0215366</v>
      </c>
      <c r="G162" s="83">
        <v>398765028.9581427</v>
      </c>
      <c r="H162" s="83">
        <v>239394571.53570908</v>
      </c>
      <c r="I162" s="84">
        <f>J162+K162</f>
        <v>6053.572238027502</v>
      </c>
      <c r="J162" s="83">
        <v>3112.726955903272</v>
      </c>
      <c r="K162" s="83">
        <v>2940.8452821242295</v>
      </c>
      <c r="L162" s="83">
        <v>4317.196680891417</v>
      </c>
      <c r="M162" s="85">
        <v>1736.3755571360834</v>
      </c>
      <c r="N162" s="86" t="s">
        <v>35</v>
      </c>
      <c r="O162" s="87" t="s">
        <v>35</v>
      </c>
      <c r="P162" s="86" t="s">
        <v>35</v>
      </c>
      <c r="Q162" s="87" t="s">
        <v>35</v>
      </c>
      <c r="R162" s="88" t="s">
        <v>35</v>
      </c>
      <c r="S162" s="86" t="s">
        <v>35</v>
      </c>
      <c r="T162" s="86" t="s">
        <v>35</v>
      </c>
      <c r="U162" s="87" t="s">
        <v>35</v>
      </c>
      <c r="V162" s="89" t="s">
        <v>35</v>
      </c>
    </row>
    <row r="163" spans="1:22" ht="12.75">
      <c r="A163" s="68">
        <v>2005</v>
      </c>
      <c r="B163" s="69">
        <v>1</v>
      </c>
      <c r="C163" s="70">
        <v>1580</v>
      </c>
      <c r="D163" s="71" t="s">
        <v>2</v>
      </c>
      <c r="E163" s="90">
        <v>379694775.5855359</v>
      </c>
      <c r="F163" s="90">
        <v>233916155.8178643</v>
      </c>
      <c r="G163" s="90">
        <v>393160154.0465024</v>
      </c>
      <c r="H163" s="90">
        <v>238686625.19572026</v>
      </c>
      <c r="I163" s="91">
        <f aca="true" t="shared" si="12" ref="I163:I194">J163+K163</f>
        <v>6129.7182313892845</v>
      </c>
      <c r="J163" s="90">
        <v>3191.8944404931244</v>
      </c>
      <c r="K163" s="90">
        <v>2937.8237908961596</v>
      </c>
      <c r="L163" s="90">
        <v>4392.468029871977</v>
      </c>
      <c r="M163" s="92">
        <v>1737.2502015173068</v>
      </c>
      <c r="N163" s="93" t="s">
        <v>35</v>
      </c>
      <c r="O163" s="76" t="s">
        <v>35</v>
      </c>
      <c r="P163" s="75" t="s">
        <v>35</v>
      </c>
      <c r="Q163" s="76" t="s">
        <v>35</v>
      </c>
      <c r="R163" s="77" t="s">
        <v>35</v>
      </c>
      <c r="S163" s="75" t="s">
        <v>35</v>
      </c>
      <c r="T163" s="75" t="s">
        <v>35</v>
      </c>
      <c r="U163" s="76" t="s">
        <v>35</v>
      </c>
      <c r="V163" s="78" t="s">
        <v>35</v>
      </c>
    </row>
    <row r="164" spans="1:22" ht="12.75">
      <c r="A164" s="79">
        <v>2005</v>
      </c>
      <c r="B164" s="80">
        <v>2</v>
      </c>
      <c r="C164" s="81">
        <v>1580</v>
      </c>
      <c r="D164" s="82" t="s">
        <v>2</v>
      </c>
      <c r="E164" s="83">
        <v>383079254.9307729</v>
      </c>
      <c r="F164" s="83">
        <v>241897176.81716537</v>
      </c>
      <c r="G164" s="83">
        <v>395278871.21100044</v>
      </c>
      <c r="H164" s="83">
        <v>247380424.94556296</v>
      </c>
      <c r="I164" s="84">
        <f t="shared" si="12"/>
        <v>6239.014343290659</v>
      </c>
      <c r="J164" s="83">
        <v>3275.532124229492</v>
      </c>
      <c r="K164" s="83">
        <v>2963.4822190611667</v>
      </c>
      <c r="L164" s="83">
        <v>4465.363323850166</v>
      </c>
      <c r="M164" s="85">
        <v>1773.6510194404932</v>
      </c>
      <c r="N164" s="86" t="s">
        <v>35</v>
      </c>
      <c r="O164" s="87" t="s">
        <v>35</v>
      </c>
      <c r="P164" s="86" t="s">
        <v>35</v>
      </c>
      <c r="Q164" s="87" t="s">
        <v>35</v>
      </c>
      <c r="R164" s="88" t="s">
        <v>35</v>
      </c>
      <c r="S164" s="86" t="s">
        <v>35</v>
      </c>
      <c r="T164" s="86" t="s">
        <v>35</v>
      </c>
      <c r="U164" s="87" t="s">
        <v>35</v>
      </c>
      <c r="V164" s="89" t="s">
        <v>35</v>
      </c>
    </row>
    <row r="165" spans="1:22" ht="12.75">
      <c r="A165" s="68">
        <v>2005</v>
      </c>
      <c r="B165" s="69">
        <v>3</v>
      </c>
      <c r="C165" s="70">
        <v>1580</v>
      </c>
      <c r="D165" s="71" t="s">
        <v>2</v>
      </c>
      <c r="E165" s="90">
        <v>388276515.13086766</v>
      </c>
      <c r="F165" s="90">
        <v>251658178.4871161</v>
      </c>
      <c r="G165" s="90">
        <v>398646511.83262205</v>
      </c>
      <c r="H165" s="90">
        <v>256588504.36399123</v>
      </c>
      <c r="I165" s="91">
        <f t="shared" si="12"/>
        <v>6241.518373636794</v>
      </c>
      <c r="J165" s="90">
        <v>3244.725225225225</v>
      </c>
      <c r="K165" s="90">
        <v>2996.7931484115697</v>
      </c>
      <c r="L165" s="90">
        <v>4528.6744902797545</v>
      </c>
      <c r="M165" s="92">
        <v>1712.843883357041</v>
      </c>
      <c r="N165" s="75" t="s">
        <v>35</v>
      </c>
      <c r="O165" s="76" t="s">
        <v>35</v>
      </c>
      <c r="P165" s="75" t="s">
        <v>35</v>
      </c>
      <c r="Q165" s="76" t="s">
        <v>35</v>
      </c>
      <c r="R165" s="77" t="s">
        <v>35</v>
      </c>
      <c r="S165" s="75" t="s">
        <v>35</v>
      </c>
      <c r="T165" s="75" t="s">
        <v>35</v>
      </c>
      <c r="U165" s="76" t="s">
        <v>35</v>
      </c>
      <c r="V165" s="78" t="s">
        <v>35</v>
      </c>
    </row>
    <row r="166" spans="1:22" ht="12.75">
      <c r="A166" s="79">
        <v>2005</v>
      </c>
      <c r="B166" s="80">
        <v>4</v>
      </c>
      <c r="C166" s="81">
        <v>1580</v>
      </c>
      <c r="D166" s="82" t="s">
        <v>2</v>
      </c>
      <c r="E166" s="83">
        <v>395192313.182551</v>
      </c>
      <c r="F166" s="83">
        <v>262266800.5406384</v>
      </c>
      <c r="G166" s="83">
        <v>398251564.1180654</v>
      </c>
      <c r="H166" s="83">
        <v>263071795.3215692</v>
      </c>
      <c r="I166" s="84">
        <f t="shared" si="12"/>
        <v>6255.533902323376</v>
      </c>
      <c r="J166" s="83">
        <v>3217.1952347083925</v>
      </c>
      <c r="K166" s="83">
        <v>3038.338667614984</v>
      </c>
      <c r="L166" s="83">
        <v>4592.857396870555</v>
      </c>
      <c r="M166" s="85">
        <v>1662.6765054528212</v>
      </c>
      <c r="N166" s="94">
        <f aca="true" t="shared" si="13" ref="N166:V184">((E166/E162)-1)*100</f>
        <v>4.533313125985505</v>
      </c>
      <c r="O166" s="95">
        <f t="shared" si="13"/>
        <v>13.3354063775462</v>
      </c>
      <c r="P166" s="94">
        <f t="shared" si="13"/>
        <v>-0.12876375880273017</v>
      </c>
      <c r="Q166" s="95">
        <f t="shared" si="13"/>
        <v>9.890459768561755</v>
      </c>
      <c r="R166" s="96">
        <f t="shared" si="13"/>
        <v>3.3362394360669567</v>
      </c>
      <c r="S166" s="94">
        <f t="shared" si="13"/>
        <v>3.3561658405982797</v>
      </c>
      <c r="T166" s="94">
        <f t="shared" si="13"/>
        <v>3.3151484059145364</v>
      </c>
      <c r="U166" s="95">
        <f t="shared" si="13"/>
        <v>6.385178539566083</v>
      </c>
      <c r="V166" s="97">
        <f t="shared" si="13"/>
        <v>-4.244418863210608</v>
      </c>
    </row>
    <row r="167" spans="1:22" ht="12.75">
      <c r="A167" s="68">
        <v>2006</v>
      </c>
      <c r="B167" s="69">
        <v>1</v>
      </c>
      <c r="C167" s="70">
        <v>1580</v>
      </c>
      <c r="D167" s="71" t="s">
        <v>2</v>
      </c>
      <c r="E167" s="90">
        <v>406005399.91038406</v>
      </c>
      <c r="F167" s="90">
        <v>272460691.68747735</v>
      </c>
      <c r="G167" s="90">
        <v>401910468.2989042</v>
      </c>
      <c r="H167" s="90">
        <v>268850805.5917675</v>
      </c>
      <c r="I167" s="91">
        <f t="shared" si="12"/>
        <v>6254.929916758863</v>
      </c>
      <c r="J167" s="90">
        <v>3178.5477549918337</v>
      </c>
      <c r="K167" s="90">
        <v>3076.38216176703</v>
      </c>
      <c r="L167" s="90">
        <v>4658.356978689215</v>
      </c>
      <c r="M167" s="92">
        <v>1596.5729380696484</v>
      </c>
      <c r="N167" s="98">
        <f t="shared" si="13"/>
        <v>6.92941436559773</v>
      </c>
      <c r="O167" s="99">
        <f t="shared" si="13"/>
        <v>16.477928057104883</v>
      </c>
      <c r="P167" s="98">
        <f t="shared" si="13"/>
        <v>2.225636082990956</v>
      </c>
      <c r="Q167" s="99">
        <f t="shared" si="13"/>
        <v>12.637566252953203</v>
      </c>
      <c r="R167" s="100">
        <f t="shared" si="13"/>
        <v>2.0426988752662467</v>
      </c>
      <c r="S167" s="98">
        <f t="shared" si="13"/>
        <v>-0.41814307302808773</v>
      </c>
      <c r="T167" s="98">
        <f t="shared" si="13"/>
        <v>4.71636084166247</v>
      </c>
      <c r="U167" s="99">
        <f t="shared" si="13"/>
        <v>6.053292750430961</v>
      </c>
      <c r="V167" s="101">
        <f t="shared" si="13"/>
        <v>-8.0976973451948</v>
      </c>
    </row>
    <row r="168" spans="1:22" ht="12.75">
      <c r="A168" s="79">
        <v>2006</v>
      </c>
      <c r="B168" s="80">
        <v>2</v>
      </c>
      <c r="C168" s="81">
        <v>1580</v>
      </c>
      <c r="D168" s="82" t="s">
        <v>2</v>
      </c>
      <c r="E168" s="83">
        <v>419321618.85813445</v>
      </c>
      <c r="F168" s="83">
        <v>279658079.48464215</v>
      </c>
      <c r="G168" s="83">
        <v>412292442.4654259</v>
      </c>
      <c r="H168" s="83">
        <v>273863771.97566175</v>
      </c>
      <c r="I168" s="84">
        <f t="shared" si="12"/>
        <v>6228.045354565091</v>
      </c>
      <c r="J168" s="83">
        <v>3130.832829540066</v>
      </c>
      <c r="K168" s="83">
        <v>3097.212525025025</v>
      </c>
      <c r="L168" s="83">
        <v>4738.70639718666</v>
      </c>
      <c r="M168" s="85">
        <v>1489.3389573784311</v>
      </c>
      <c r="N168" s="94">
        <f t="shared" si="13"/>
        <v>9.460800463838993</v>
      </c>
      <c r="O168" s="95">
        <f t="shared" si="13"/>
        <v>15.610311440723358</v>
      </c>
      <c r="P168" s="94">
        <f t="shared" si="13"/>
        <v>4.304194454487709</v>
      </c>
      <c r="Q168" s="95">
        <f t="shared" si="13"/>
        <v>10.705514405970717</v>
      </c>
      <c r="R168" s="96">
        <f t="shared" si="13"/>
        <v>-0.1758128467417963</v>
      </c>
      <c r="S168" s="94">
        <f t="shared" si="13"/>
        <v>-4.417581302868889</v>
      </c>
      <c r="T168" s="94">
        <f t="shared" si="13"/>
        <v>4.51260699671836</v>
      </c>
      <c r="U168" s="95">
        <f t="shared" si="13"/>
        <v>6.121407229654263</v>
      </c>
      <c r="V168" s="97">
        <f t="shared" si="13"/>
        <v>-16.029763405867158</v>
      </c>
    </row>
    <row r="169" spans="1:22" ht="12.75">
      <c r="A169" s="68">
        <v>2006</v>
      </c>
      <c r="B169" s="69">
        <v>3</v>
      </c>
      <c r="C169" s="70">
        <v>1580</v>
      </c>
      <c r="D169" s="71" t="s">
        <v>2</v>
      </c>
      <c r="E169" s="90">
        <v>423904740.4529135</v>
      </c>
      <c r="F169" s="90">
        <v>278837822.4915205</v>
      </c>
      <c r="G169" s="90">
        <v>420017955.38819087</v>
      </c>
      <c r="H169" s="90">
        <v>274976838.24940574</v>
      </c>
      <c r="I169" s="91">
        <f t="shared" si="12"/>
        <v>6260.977786997524</v>
      </c>
      <c r="J169" s="90">
        <v>3170.6722940045306</v>
      </c>
      <c r="K169" s="90">
        <v>3090.305492992993</v>
      </c>
      <c r="L169" s="90">
        <v>4807.965998893631</v>
      </c>
      <c r="M169" s="92">
        <v>1453.0117881038932</v>
      </c>
      <c r="N169" s="98">
        <f t="shared" si="13"/>
        <v>9.17599286427031</v>
      </c>
      <c r="O169" s="99">
        <f t="shared" si="13"/>
        <v>10.800222813261717</v>
      </c>
      <c r="P169" s="98">
        <f t="shared" si="13"/>
        <v>5.361001017498412</v>
      </c>
      <c r="Q169" s="99">
        <f t="shared" si="13"/>
        <v>7.166468322886832</v>
      </c>
      <c r="R169" s="100">
        <f t="shared" si="13"/>
        <v>0.3117737094698425</v>
      </c>
      <c r="S169" s="98">
        <f t="shared" si="13"/>
        <v>-2.2822558485073086</v>
      </c>
      <c r="T169" s="98">
        <f t="shared" si="13"/>
        <v>3.120413720612958</v>
      </c>
      <c r="U169" s="99">
        <f t="shared" si="13"/>
        <v>6.167180026149843</v>
      </c>
      <c r="V169" s="101">
        <f t="shared" si="13"/>
        <v>-15.169630914867561</v>
      </c>
    </row>
    <row r="170" spans="1:22" ht="12.75">
      <c r="A170" s="79">
        <v>2006</v>
      </c>
      <c r="B170" s="80">
        <v>4</v>
      </c>
      <c r="C170" s="81">
        <v>1580</v>
      </c>
      <c r="D170" s="82" t="s">
        <v>2</v>
      </c>
      <c r="E170" s="83">
        <v>426268208.81530213</v>
      </c>
      <c r="F170" s="83">
        <v>272851694.0594585</v>
      </c>
      <c r="G170" s="83">
        <v>434487905.14132553</v>
      </c>
      <c r="H170" s="83">
        <v>276331226.94995564</v>
      </c>
      <c r="I170" s="84">
        <f t="shared" si="12"/>
        <v>6285.365009746589</v>
      </c>
      <c r="J170" s="83">
        <v>3194.3550194931777</v>
      </c>
      <c r="K170" s="83">
        <v>3091.0099902534107</v>
      </c>
      <c r="L170" s="83">
        <v>4880.8926656920075</v>
      </c>
      <c r="M170" s="85">
        <v>1404.4723440545808</v>
      </c>
      <c r="N170" s="94">
        <f t="shared" si="13"/>
        <v>7.863486863520097</v>
      </c>
      <c r="O170" s="95">
        <f t="shared" si="13"/>
        <v>4.035925819432862</v>
      </c>
      <c r="P170" s="94">
        <f t="shared" si="13"/>
        <v>9.098857176746078</v>
      </c>
      <c r="Q170" s="95">
        <f t="shared" si="13"/>
        <v>5.04023307104382</v>
      </c>
      <c r="R170" s="96">
        <f t="shared" si="13"/>
        <v>0.4768754815977161</v>
      </c>
      <c r="S170" s="94">
        <f t="shared" si="13"/>
        <v>-0.7099418452696127</v>
      </c>
      <c r="T170" s="94">
        <f t="shared" si="13"/>
        <v>1.73355667028956</v>
      </c>
      <c r="U170" s="95">
        <f t="shared" si="13"/>
        <v>6.271374090946336</v>
      </c>
      <c r="V170" s="97">
        <f t="shared" si="13"/>
        <v>-15.529428638189591</v>
      </c>
    </row>
    <row r="171" spans="1:22" ht="12.75">
      <c r="A171" s="68">
        <v>2007</v>
      </c>
      <c r="B171" s="69">
        <v>1</v>
      </c>
      <c r="C171" s="70">
        <v>1580</v>
      </c>
      <c r="D171" s="71" t="s">
        <v>2</v>
      </c>
      <c r="E171" s="90">
        <v>427917707.96783626</v>
      </c>
      <c r="F171" s="90">
        <v>267775133.22950327</v>
      </c>
      <c r="G171" s="90">
        <v>445519904.61403507</v>
      </c>
      <c r="H171" s="90">
        <v>277046568.4934613</v>
      </c>
      <c r="I171" s="91">
        <f t="shared" si="12"/>
        <v>6299.369030214425</v>
      </c>
      <c r="J171" s="90">
        <v>3203.6165935672516</v>
      </c>
      <c r="K171" s="90">
        <v>3095.7524366471735</v>
      </c>
      <c r="L171" s="90">
        <v>4965.042884990253</v>
      </c>
      <c r="M171" s="92">
        <v>1334.3261452241716</v>
      </c>
      <c r="N171" s="98">
        <f t="shared" si="13"/>
        <v>5.397048428983653</v>
      </c>
      <c r="O171" s="99">
        <f t="shared" si="13"/>
        <v>-1.7197190644104299</v>
      </c>
      <c r="P171" s="98">
        <f t="shared" si="13"/>
        <v>10.850535070586464</v>
      </c>
      <c r="Q171" s="99">
        <f t="shared" si="13"/>
        <v>3.0484427538366887</v>
      </c>
      <c r="R171" s="100">
        <f t="shared" si="13"/>
        <v>0.7104654096362628</v>
      </c>
      <c r="S171" s="98">
        <f t="shared" si="13"/>
        <v>0.7886884359704194</v>
      </c>
      <c r="T171" s="98">
        <f t="shared" si="13"/>
        <v>0.6296446235085851</v>
      </c>
      <c r="U171" s="99">
        <f t="shared" si="13"/>
        <v>6.583563855325969</v>
      </c>
      <c r="V171" s="101">
        <f t="shared" si="13"/>
        <v>-16.425606785152503</v>
      </c>
    </row>
    <row r="172" spans="1:22" ht="12.75">
      <c r="A172" s="79">
        <v>2007</v>
      </c>
      <c r="B172" s="80">
        <v>2</v>
      </c>
      <c r="C172" s="81">
        <v>1580</v>
      </c>
      <c r="D172" s="82" t="s">
        <v>2</v>
      </c>
      <c r="E172" s="83">
        <v>435002071.82797277</v>
      </c>
      <c r="F172" s="83">
        <v>267677866.44418964</v>
      </c>
      <c r="G172" s="83">
        <v>457090232.91423</v>
      </c>
      <c r="H172" s="83">
        <v>279731344.1195108</v>
      </c>
      <c r="I172" s="84">
        <f t="shared" si="12"/>
        <v>6323.549829434698</v>
      </c>
      <c r="J172" s="83">
        <v>3225.9572368421054</v>
      </c>
      <c r="K172" s="83">
        <v>3097.592592592592</v>
      </c>
      <c r="L172" s="83">
        <v>5037.219907407407</v>
      </c>
      <c r="M172" s="85">
        <v>1286.3299220272904</v>
      </c>
      <c r="N172" s="94">
        <f t="shared" si="13"/>
        <v>3.7394811678296502</v>
      </c>
      <c r="O172" s="95">
        <f t="shared" si="13"/>
        <v>-4.2838787502688325</v>
      </c>
      <c r="P172" s="94">
        <f t="shared" si="13"/>
        <v>10.865537622014676</v>
      </c>
      <c r="Q172" s="95">
        <f t="shared" si="13"/>
        <v>2.1425149086059303</v>
      </c>
      <c r="R172" s="96">
        <f t="shared" si="13"/>
        <v>1.5334582430361232</v>
      </c>
      <c r="S172" s="94">
        <f t="shared" si="13"/>
        <v>3.038310011461509</v>
      </c>
      <c r="T172" s="94">
        <f t="shared" si="13"/>
        <v>0.012271278270259423</v>
      </c>
      <c r="U172" s="95">
        <f t="shared" si="13"/>
        <v>6.299472581757182</v>
      </c>
      <c r="V172" s="97">
        <f t="shared" si="13"/>
        <v>-13.630814821931603</v>
      </c>
    </row>
    <row r="173" spans="1:22" ht="12.75">
      <c r="A173" s="68">
        <v>2007</v>
      </c>
      <c r="B173" s="69">
        <v>3</v>
      </c>
      <c r="C173" s="70">
        <v>1580</v>
      </c>
      <c r="D173" s="71" t="s">
        <v>2</v>
      </c>
      <c r="E173" s="90">
        <v>445070405.0321638</v>
      </c>
      <c r="F173" s="90">
        <v>272321927.80828875</v>
      </c>
      <c r="G173" s="90">
        <v>468948910.4234893</v>
      </c>
      <c r="H173" s="90">
        <v>285465264.14960176</v>
      </c>
      <c r="I173" s="91">
        <f t="shared" si="12"/>
        <v>6334.335648148148</v>
      </c>
      <c r="J173" s="90">
        <v>3208.500730994152</v>
      </c>
      <c r="K173" s="90">
        <v>3125.834917153996</v>
      </c>
      <c r="L173" s="90">
        <v>5097.685916179336</v>
      </c>
      <c r="M173" s="92">
        <v>1236.649731968811</v>
      </c>
      <c r="N173" s="98">
        <f t="shared" si="13"/>
        <v>4.9930237997895865</v>
      </c>
      <c r="O173" s="99">
        <f t="shared" si="13"/>
        <v>-2.3368044639747287</v>
      </c>
      <c r="P173" s="98">
        <f t="shared" si="13"/>
        <v>11.64972935265951</v>
      </c>
      <c r="Q173" s="99">
        <f t="shared" si="13"/>
        <v>3.8142943118296246</v>
      </c>
      <c r="R173" s="100">
        <f t="shared" si="13"/>
        <v>1.1716678072707598</v>
      </c>
      <c r="S173" s="98">
        <f t="shared" si="13"/>
        <v>1.1930730609136742</v>
      </c>
      <c r="T173" s="98">
        <f t="shared" si="13"/>
        <v>1.149705886410346</v>
      </c>
      <c r="U173" s="99">
        <f t="shared" si="13"/>
        <v>6.025831242408386</v>
      </c>
      <c r="V173" s="101">
        <f t="shared" si="13"/>
        <v>-14.89059193507465</v>
      </c>
    </row>
    <row r="174" spans="1:22" ht="12.75">
      <c r="A174" s="79">
        <v>2007</v>
      </c>
      <c r="B174" s="80">
        <v>4</v>
      </c>
      <c r="C174" s="81">
        <v>1580</v>
      </c>
      <c r="D174" s="82" t="s">
        <v>2</v>
      </c>
      <c r="E174" s="83">
        <v>450021084.69785583</v>
      </c>
      <c r="F174" s="83">
        <v>272915253.7454251</v>
      </c>
      <c r="G174" s="83">
        <v>470023263.75633526</v>
      </c>
      <c r="H174" s="83">
        <v>283661783.94816005</v>
      </c>
      <c r="I174" s="84">
        <f t="shared" si="12"/>
        <v>6339.761452241714</v>
      </c>
      <c r="J174" s="83">
        <v>3181.6572855750483</v>
      </c>
      <c r="K174" s="83">
        <v>3158.104166666666</v>
      </c>
      <c r="L174" s="83">
        <v>5131.500121832358</v>
      </c>
      <c r="M174" s="85">
        <v>1208.2613304093568</v>
      </c>
      <c r="N174" s="94">
        <f t="shared" si="13"/>
        <v>5.572284160849916</v>
      </c>
      <c r="O174" s="95">
        <f t="shared" si="13"/>
        <v>0.023294590926292713</v>
      </c>
      <c r="P174" s="94">
        <f t="shared" si="13"/>
        <v>8.17867613678478</v>
      </c>
      <c r="Q174" s="95">
        <f t="shared" si="13"/>
        <v>2.652815275029341</v>
      </c>
      <c r="R174" s="96">
        <f t="shared" si="13"/>
        <v>0.865446038706974</v>
      </c>
      <c r="S174" s="94">
        <f t="shared" si="13"/>
        <v>-0.39750540690195457</v>
      </c>
      <c r="T174" s="94">
        <f t="shared" si="13"/>
        <v>2.1706230851668895</v>
      </c>
      <c r="U174" s="95">
        <f t="shared" si="13"/>
        <v>5.134459479141595</v>
      </c>
      <c r="V174" s="97">
        <f t="shared" si="13"/>
        <v>-13.970443382230025</v>
      </c>
    </row>
    <row r="175" spans="1:22" ht="12.75">
      <c r="A175" s="68">
        <v>2008</v>
      </c>
      <c r="B175" s="69">
        <v>1</v>
      </c>
      <c r="C175" s="70">
        <v>1580</v>
      </c>
      <c r="D175" s="71" t="s">
        <v>2</v>
      </c>
      <c r="E175" s="90">
        <v>455815899.1120858</v>
      </c>
      <c r="F175" s="90">
        <v>272559526.4052238</v>
      </c>
      <c r="G175" s="90">
        <v>475857928.460039</v>
      </c>
      <c r="H175" s="90">
        <v>282858044.69661254</v>
      </c>
      <c r="I175" s="91">
        <f t="shared" si="12"/>
        <v>6332.208698830409</v>
      </c>
      <c r="J175" s="90">
        <v>3166.565302144249</v>
      </c>
      <c r="K175" s="90">
        <v>3165.6433966861596</v>
      </c>
      <c r="L175" s="90">
        <v>5097.393518518518</v>
      </c>
      <c r="M175" s="92">
        <v>1234.8151803118908</v>
      </c>
      <c r="N175" s="98">
        <f t="shared" si="13"/>
        <v>6.519522474715278</v>
      </c>
      <c r="O175" s="99">
        <f t="shared" si="13"/>
        <v>1.786720491189131</v>
      </c>
      <c r="P175" s="98">
        <f t="shared" si="13"/>
        <v>6.809577648901355</v>
      </c>
      <c r="Q175" s="99">
        <f t="shared" si="13"/>
        <v>2.097653197710825</v>
      </c>
      <c r="R175" s="100">
        <f t="shared" si="13"/>
        <v>0.5213167931338969</v>
      </c>
      <c r="S175" s="98">
        <f t="shared" si="13"/>
        <v>-1.1565457457487383</v>
      </c>
      <c r="T175" s="98">
        <f t="shared" si="13"/>
        <v>2.2576404757571833</v>
      </c>
      <c r="U175" s="99">
        <f t="shared" si="13"/>
        <v>2.6656493527653646</v>
      </c>
      <c r="V175" s="101">
        <f t="shared" si="13"/>
        <v>-7.457769246930446</v>
      </c>
    </row>
    <row r="176" spans="1:22" ht="12.75">
      <c r="A176" s="79">
        <v>2008</v>
      </c>
      <c r="B176" s="80">
        <v>2</v>
      </c>
      <c r="C176" s="81">
        <v>1580</v>
      </c>
      <c r="D176" s="82" t="s">
        <v>2</v>
      </c>
      <c r="E176" s="83">
        <v>455685878.16130614</v>
      </c>
      <c r="F176" s="83">
        <v>267925991.01168913</v>
      </c>
      <c r="G176" s="83">
        <v>477475521.54191035</v>
      </c>
      <c r="H176" s="83">
        <v>278657147.2728785</v>
      </c>
      <c r="I176" s="84">
        <f t="shared" si="12"/>
        <v>6326.048489278752</v>
      </c>
      <c r="J176" s="83">
        <v>3137.3877923976606</v>
      </c>
      <c r="K176" s="83">
        <v>3188.6606968810916</v>
      </c>
      <c r="L176" s="83">
        <v>5071.005726120858</v>
      </c>
      <c r="M176" s="85">
        <v>1255.0427631578948</v>
      </c>
      <c r="N176" s="94">
        <f t="shared" si="13"/>
        <v>4.754875361033473</v>
      </c>
      <c r="O176" s="95">
        <f t="shared" si="13"/>
        <v>0.09269521264330116</v>
      </c>
      <c r="P176" s="94">
        <f t="shared" si="13"/>
        <v>4.459795278869039</v>
      </c>
      <c r="Q176" s="95">
        <f t="shared" si="13"/>
        <v>-0.3840101830609899</v>
      </c>
      <c r="R176" s="96">
        <f t="shared" si="13"/>
        <v>0.0395135629741139</v>
      </c>
      <c r="S176" s="94">
        <f t="shared" si="13"/>
        <v>-2.7455244425727554</v>
      </c>
      <c r="T176" s="94">
        <f t="shared" si="13"/>
        <v>2.939963909594656</v>
      </c>
      <c r="U176" s="95">
        <f t="shared" si="13"/>
        <v>0.6707235208009754</v>
      </c>
      <c r="V176" s="97">
        <f t="shared" si="13"/>
        <v>-2.4322810449815435</v>
      </c>
    </row>
    <row r="177" spans="1:22" ht="12.75">
      <c r="A177" s="68">
        <v>2008</v>
      </c>
      <c r="B177" s="69">
        <v>3</v>
      </c>
      <c r="C177" s="70">
        <v>1580</v>
      </c>
      <c r="D177" s="71" t="s">
        <v>2</v>
      </c>
      <c r="E177" s="90">
        <v>454447614.468811</v>
      </c>
      <c r="F177" s="90">
        <v>264300382.1332078</v>
      </c>
      <c r="G177" s="90">
        <v>476386741.32407415</v>
      </c>
      <c r="H177" s="90">
        <v>275074893.0961807</v>
      </c>
      <c r="I177" s="91">
        <f t="shared" si="12"/>
        <v>6376.177509746589</v>
      </c>
      <c r="J177" s="90">
        <v>3140.411671539961</v>
      </c>
      <c r="K177" s="90">
        <v>3235.7658382066274</v>
      </c>
      <c r="L177" s="90">
        <v>5018.403874269006</v>
      </c>
      <c r="M177" s="92">
        <v>1357.773635477583</v>
      </c>
      <c r="N177" s="98">
        <f t="shared" si="13"/>
        <v>2.1069047347620273</v>
      </c>
      <c r="O177" s="99">
        <f t="shared" si="13"/>
        <v>-2.9456113724077415</v>
      </c>
      <c r="P177" s="98">
        <f t="shared" si="13"/>
        <v>1.5860642247506274</v>
      </c>
      <c r="Q177" s="99">
        <f t="shared" si="13"/>
        <v>-3.6398022310608957</v>
      </c>
      <c r="R177" s="100">
        <f t="shared" si="13"/>
        <v>0.6605564327913926</v>
      </c>
      <c r="S177" s="98">
        <f t="shared" si="13"/>
        <v>-2.122145673723874</v>
      </c>
      <c r="T177" s="98">
        <f t="shared" si="13"/>
        <v>3.516849864634608</v>
      </c>
      <c r="U177" s="99">
        <f t="shared" si="13"/>
        <v>-1.5552555260162304</v>
      </c>
      <c r="V177" s="101">
        <f t="shared" si="13"/>
        <v>9.794519852920391</v>
      </c>
    </row>
    <row r="178" spans="1:22" ht="12.75">
      <c r="A178" s="79">
        <v>2008</v>
      </c>
      <c r="B178" s="80">
        <v>4</v>
      </c>
      <c r="C178" s="81">
        <v>1580</v>
      </c>
      <c r="D178" s="82" t="s">
        <v>2</v>
      </c>
      <c r="E178" s="83">
        <v>458285600.35380125</v>
      </c>
      <c r="F178" s="83">
        <v>267990122.28714952</v>
      </c>
      <c r="G178" s="83">
        <v>485874827.81773883</v>
      </c>
      <c r="H178" s="83">
        <v>282328586.09298754</v>
      </c>
      <c r="I178" s="84">
        <f t="shared" si="12"/>
        <v>6421.019980506822</v>
      </c>
      <c r="J178" s="83">
        <v>3151.9539473684213</v>
      </c>
      <c r="K178" s="83">
        <v>3269.0660331384015</v>
      </c>
      <c r="L178" s="83">
        <v>4976.630116959064</v>
      </c>
      <c r="M178" s="85">
        <v>1444.389863547758</v>
      </c>
      <c r="N178" s="94">
        <f t="shared" si="13"/>
        <v>1.8364729869255303</v>
      </c>
      <c r="O178" s="95">
        <f t="shared" si="13"/>
        <v>-1.8046376634080485</v>
      </c>
      <c r="P178" s="94">
        <f t="shared" si="13"/>
        <v>3.3725062744173417</v>
      </c>
      <c r="Q178" s="95">
        <f t="shared" si="13"/>
        <v>-0.4699955829848945</v>
      </c>
      <c r="R178" s="96">
        <f t="shared" si="13"/>
        <v>1.2817284826446507</v>
      </c>
      <c r="S178" s="94">
        <f t="shared" si="13"/>
        <v>-0.93358069523376</v>
      </c>
      <c r="T178" s="94">
        <f t="shared" si="13"/>
        <v>3.5135594209628085</v>
      </c>
      <c r="U178" s="95">
        <f t="shared" si="13"/>
        <v>-3.0180259416615285</v>
      </c>
      <c r="V178" s="97">
        <f t="shared" si="13"/>
        <v>19.54283623877968</v>
      </c>
    </row>
    <row r="179" spans="1:22" ht="12.75">
      <c r="A179" s="68">
        <v>2009</v>
      </c>
      <c r="B179" s="69">
        <v>1</v>
      </c>
      <c r="C179" s="70">
        <v>1580</v>
      </c>
      <c r="D179" s="71" t="s">
        <v>2</v>
      </c>
      <c r="E179" s="90">
        <v>454803374.8820664</v>
      </c>
      <c r="F179" s="90">
        <v>267427919.5131993</v>
      </c>
      <c r="G179" s="90">
        <v>485826928.61793375</v>
      </c>
      <c r="H179" s="90">
        <v>284399957.59072536</v>
      </c>
      <c r="I179" s="91">
        <f t="shared" si="12"/>
        <v>6476.466861598441</v>
      </c>
      <c r="J179" s="90">
        <v>3173.1845760233923</v>
      </c>
      <c r="K179" s="90">
        <v>3303.2822855750487</v>
      </c>
      <c r="L179" s="90">
        <v>4948.389376218324</v>
      </c>
      <c r="M179" s="92">
        <v>1528.0774853801167</v>
      </c>
      <c r="N179" s="98">
        <f t="shared" si="13"/>
        <v>-0.22213446963823547</v>
      </c>
      <c r="O179" s="99">
        <f t="shared" si="13"/>
        <v>-1.8827472147846191</v>
      </c>
      <c r="P179" s="98">
        <f t="shared" si="13"/>
        <v>2.094953044106296</v>
      </c>
      <c r="Q179" s="99">
        <f t="shared" si="13"/>
        <v>0.5451189821264135</v>
      </c>
      <c r="R179" s="100">
        <f t="shared" si="13"/>
        <v>2.278165007332711</v>
      </c>
      <c r="S179" s="98">
        <f t="shared" si="13"/>
        <v>0.2090363926700256</v>
      </c>
      <c r="T179" s="98">
        <f t="shared" si="13"/>
        <v>4.347896198067391</v>
      </c>
      <c r="U179" s="99">
        <f t="shared" si="13"/>
        <v>-2.923143794154226</v>
      </c>
      <c r="V179" s="101">
        <f t="shared" si="13"/>
        <v>23.749489781471066</v>
      </c>
    </row>
    <row r="180" spans="1:22" ht="12.75">
      <c r="A180" s="79">
        <v>2009</v>
      </c>
      <c r="B180" s="80">
        <v>2</v>
      </c>
      <c r="C180" s="81">
        <v>1580</v>
      </c>
      <c r="D180" s="82" t="s">
        <v>2</v>
      </c>
      <c r="E180" s="83">
        <v>453079619.9819689</v>
      </c>
      <c r="F180" s="83">
        <v>269888753.28795195</v>
      </c>
      <c r="G180" s="83">
        <v>488814663.1393762</v>
      </c>
      <c r="H180" s="83">
        <v>290469317.41580397</v>
      </c>
      <c r="I180" s="84">
        <f t="shared" si="12"/>
        <v>6515.699805068227</v>
      </c>
      <c r="J180" s="83">
        <v>3176.555433723197</v>
      </c>
      <c r="K180" s="83">
        <v>3339.1443713450294</v>
      </c>
      <c r="L180" s="83">
        <v>4912.708820662769</v>
      </c>
      <c r="M180" s="85">
        <v>1602.990984405458</v>
      </c>
      <c r="N180" s="94">
        <f t="shared" si="13"/>
        <v>-0.5719418363047679</v>
      </c>
      <c r="O180" s="95">
        <f t="shared" si="13"/>
        <v>0.7325762867765873</v>
      </c>
      <c r="P180" s="94">
        <f t="shared" si="13"/>
        <v>2.3748110815918766</v>
      </c>
      <c r="Q180" s="95">
        <f t="shared" si="13"/>
        <v>4.238961842008027</v>
      </c>
      <c r="R180" s="96">
        <f t="shared" si="13"/>
        <v>2.9979428091784666</v>
      </c>
      <c r="S180" s="94">
        <f t="shared" si="13"/>
        <v>1.2484156858277196</v>
      </c>
      <c r="T180" s="94">
        <f t="shared" si="13"/>
        <v>4.719337953113967</v>
      </c>
      <c r="U180" s="95">
        <f t="shared" si="13"/>
        <v>-3.1216077048128343</v>
      </c>
      <c r="V180" s="97">
        <f t="shared" si="13"/>
        <v>27.724013193946327</v>
      </c>
    </row>
    <row r="181" spans="1:22" ht="12.75">
      <c r="A181" s="68">
        <v>2009</v>
      </c>
      <c r="B181" s="69">
        <v>3</v>
      </c>
      <c r="C181" s="70">
        <v>1580</v>
      </c>
      <c r="D181" s="71" t="s">
        <v>2</v>
      </c>
      <c r="E181" s="90">
        <v>445458572.4210527</v>
      </c>
      <c r="F181" s="90">
        <v>266950132.08011153</v>
      </c>
      <c r="G181" s="90">
        <v>487612376.8089669</v>
      </c>
      <c r="H181" s="90">
        <v>291627237.2334519</v>
      </c>
      <c r="I181" s="91">
        <f t="shared" si="12"/>
        <v>6505.055555555557</v>
      </c>
      <c r="J181" s="90">
        <v>3196.7045565302146</v>
      </c>
      <c r="K181" s="90">
        <v>3308.3509990253415</v>
      </c>
      <c r="L181" s="90">
        <v>4895.958820662769</v>
      </c>
      <c r="M181" s="92">
        <v>1609.0967348927875</v>
      </c>
      <c r="N181" s="98">
        <f t="shared" si="13"/>
        <v>-1.9780150146162079</v>
      </c>
      <c r="O181" s="99">
        <f t="shared" si="13"/>
        <v>1.0025524463934676</v>
      </c>
      <c r="P181" s="98">
        <f t="shared" si="13"/>
        <v>2.3564122405447474</v>
      </c>
      <c r="Q181" s="99">
        <f t="shared" si="13"/>
        <v>6.0173954630907245</v>
      </c>
      <c r="R181" s="100">
        <f t="shared" si="13"/>
        <v>2.0212430662723158</v>
      </c>
      <c r="S181" s="98">
        <f t="shared" si="13"/>
        <v>1.7925320269444045</v>
      </c>
      <c r="T181" s="98">
        <f t="shared" si="13"/>
        <v>2.2432142635804286</v>
      </c>
      <c r="U181" s="99">
        <f t="shared" si="13"/>
        <v>-2.4399202749315063</v>
      </c>
      <c r="V181" s="101">
        <f t="shared" si="13"/>
        <v>18.509941042330237</v>
      </c>
    </row>
    <row r="182" spans="1:22" ht="12.75">
      <c r="A182" s="79">
        <v>2009</v>
      </c>
      <c r="B182" s="80">
        <v>4</v>
      </c>
      <c r="C182" s="81">
        <v>1580</v>
      </c>
      <c r="D182" s="82" t="s">
        <v>2</v>
      </c>
      <c r="E182" s="83">
        <v>439905522.96567816</v>
      </c>
      <c r="F182" s="83">
        <v>263504936.5334423</v>
      </c>
      <c r="G182" s="83">
        <v>479690406.5726121</v>
      </c>
      <c r="H182" s="83">
        <v>286951766.9938352</v>
      </c>
      <c r="I182" s="84">
        <f t="shared" si="12"/>
        <v>6486.1377923976615</v>
      </c>
      <c r="J182" s="83">
        <v>3212.0354532163747</v>
      </c>
      <c r="K182" s="83">
        <v>3274.102339181287</v>
      </c>
      <c r="L182" s="83">
        <v>4891.879507797272</v>
      </c>
      <c r="M182" s="85">
        <v>1594.2582846003897</v>
      </c>
      <c r="N182" s="94">
        <f t="shared" si="13"/>
        <v>-4.010616387233956</v>
      </c>
      <c r="O182" s="95">
        <f t="shared" si="13"/>
        <v>-1.67363845929418</v>
      </c>
      <c r="P182" s="94">
        <f t="shared" si="13"/>
        <v>-1.272842487622472</v>
      </c>
      <c r="Q182" s="95">
        <f t="shared" si="13"/>
        <v>1.6375178173863691</v>
      </c>
      <c r="R182" s="96">
        <f t="shared" si="13"/>
        <v>1.0141350141959826</v>
      </c>
      <c r="S182" s="94">
        <f t="shared" si="13"/>
        <v>1.9061669951782045</v>
      </c>
      <c r="T182" s="94">
        <f t="shared" si="13"/>
        <v>0.1540594772889925</v>
      </c>
      <c r="U182" s="95">
        <f t="shared" si="13"/>
        <v>-1.702971833751199</v>
      </c>
      <c r="V182" s="97">
        <f t="shared" si="13"/>
        <v>10.375898144599272</v>
      </c>
    </row>
    <row r="183" spans="1:22" ht="12.75">
      <c r="A183" s="68">
        <v>2010</v>
      </c>
      <c r="B183" s="69">
        <v>1</v>
      </c>
      <c r="C183" s="70">
        <v>1580</v>
      </c>
      <c r="D183" s="71" t="s">
        <v>2</v>
      </c>
      <c r="E183" s="90">
        <v>451993962.48805773</v>
      </c>
      <c r="F183" s="90">
        <v>304880451.1302501</v>
      </c>
      <c r="G183" s="90">
        <v>479643764.5925551</v>
      </c>
      <c r="H183" s="90">
        <v>320567319.7195532</v>
      </c>
      <c r="I183" s="91">
        <f t="shared" si="12"/>
        <v>7192.648851027141</v>
      </c>
      <c r="J183" s="90">
        <v>3405.832199355226</v>
      </c>
      <c r="K183" s="90">
        <v>3786.8166516719148</v>
      </c>
      <c r="L183" s="90">
        <v>4855.006578947368</v>
      </c>
      <c r="M183" s="92">
        <v>2337.642272079772</v>
      </c>
      <c r="N183" s="98">
        <f t="shared" si="13"/>
        <v>-0.6177202169480811</v>
      </c>
      <c r="O183" s="99">
        <f t="shared" si="13"/>
        <v>14.004720107468916</v>
      </c>
      <c r="P183" s="98">
        <f t="shared" si="13"/>
        <v>-1.2727092018073871</v>
      </c>
      <c r="Q183" s="99">
        <f t="shared" si="13"/>
        <v>12.717077187780589</v>
      </c>
      <c r="R183" s="100">
        <f t="shared" si="13"/>
        <v>11.05822055039345</v>
      </c>
      <c r="S183" s="98">
        <f t="shared" si="13"/>
        <v>7.331676357238104</v>
      </c>
      <c r="T183" s="98">
        <f t="shared" si="13"/>
        <v>14.637997128141</v>
      </c>
      <c r="U183" s="99">
        <f t="shared" si="13"/>
        <v>-1.8871351902853162</v>
      </c>
      <c r="V183" s="101">
        <f t="shared" si="13"/>
        <v>52.979302060606685</v>
      </c>
    </row>
    <row r="184" spans="1:31" s="52" customFormat="1" ht="12.75">
      <c r="A184" s="79">
        <v>2010</v>
      </c>
      <c r="B184" s="80">
        <v>2</v>
      </c>
      <c r="C184" s="81">
        <v>1580</v>
      </c>
      <c r="D184" s="82" t="s">
        <v>2</v>
      </c>
      <c r="E184" s="83">
        <v>470878070.73187244</v>
      </c>
      <c r="F184" s="83">
        <v>349420192.3288167</v>
      </c>
      <c r="G184" s="83">
        <v>487281975.70790225</v>
      </c>
      <c r="H184" s="83">
        <v>358951695.0917963</v>
      </c>
      <c r="I184" s="84">
        <f t="shared" si="12"/>
        <v>7950.064065077223</v>
      </c>
      <c r="J184" s="83">
        <v>3665.070119208277</v>
      </c>
      <c r="K184" s="83">
        <v>4284.993945868946</v>
      </c>
      <c r="L184" s="83">
        <v>4806.848299970011</v>
      </c>
      <c r="M184" s="85">
        <v>3143.215765107212</v>
      </c>
      <c r="N184" s="94">
        <f t="shared" si="13"/>
        <v>3.9283273766787197</v>
      </c>
      <c r="O184" s="95">
        <f t="shared" si="13"/>
        <v>29.46823017705018</v>
      </c>
      <c r="P184" s="94">
        <f t="shared" si="13"/>
        <v>-0.3135518524813419</v>
      </c>
      <c r="Q184" s="95">
        <f t="shared" si="13"/>
        <v>23.576458362368257</v>
      </c>
      <c r="R184" s="96">
        <f t="shared" si="13"/>
        <v>22.013970915192836</v>
      </c>
      <c r="S184" s="94">
        <f t="shared" si="13"/>
        <v>15.378755248495658</v>
      </c>
      <c r="T184" s="94">
        <f t="shared" si="13"/>
        <v>28.326106012089625</v>
      </c>
      <c r="U184" s="95">
        <f t="shared" si="13"/>
        <v>-2.154829943258807</v>
      </c>
      <c r="V184" s="97">
        <f t="shared" si="13"/>
        <v>96.08443189548046</v>
      </c>
      <c r="W184" s="3"/>
      <c r="X184" s="3"/>
      <c r="Y184" s="3"/>
      <c r="Z184" s="3"/>
      <c r="AA184" s="3"/>
      <c r="AB184" s="3"/>
      <c r="AC184" s="3"/>
      <c r="AD184" s="3"/>
      <c r="AE184" s="3"/>
    </row>
    <row r="185" spans="1:31" s="56" customFormat="1" ht="12.75">
      <c r="A185" s="68">
        <v>2010</v>
      </c>
      <c r="B185" s="69">
        <v>3</v>
      </c>
      <c r="C185" s="70">
        <v>1580</v>
      </c>
      <c r="D185" s="71" t="s">
        <v>2</v>
      </c>
      <c r="E185" s="90">
        <v>513076132.5435009</v>
      </c>
      <c r="F185" s="90">
        <v>411714555.9245931</v>
      </c>
      <c r="G185" s="90">
        <v>512648734.92240214</v>
      </c>
      <c r="H185" s="90">
        <v>409732197.5474547</v>
      </c>
      <c r="I185" s="91">
        <f t="shared" si="12"/>
        <v>8838.048198755436</v>
      </c>
      <c r="J185" s="90">
        <v>3948.9503205128203</v>
      </c>
      <c r="K185" s="90">
        <v>4889.0978782426155</v>
      </c>
      <c r="L185" s="90">
        <v>4811.939608636977</v>
      </c>
      <c r="M185" s="92">
        <v>4026.1085901184583</v>
      </c>
      <c r="N185" s="98">
        <f aca="true" t="shared" si="14" ref="N185:V194">((E185/E181)-1)*100</f>
        <v>15.17931504942176</v>
      </c>
      <c r="O185" s="99">
        <f t="shared" si="14"/>
        <v>54.2290137549128</v>
      </c>
      <c r="P185" s="98">
        <f t="shared" si="14"/>
        <v>5.134479620324295</v>
      </c>
      <c r="Q185" s="99">
        <f t="shared" si="14"/>
        <v>40.498604120251656</v>
      </c>
      <c r="R185" s="100">
        <f t="shared" si="14"/>
        <v>35.8643000551689</v>
      </c>
      <c r="S185" s="98">
        <f t="shared" si="14"/>
        <v>23.531913903207634</v>
      </c>
      <c r="T185" s="98">
        <f t="shared" si="14"/>
        <v>47.780506955972044</v>
      </c>
      <c r="U185" s="99">
        <f t="shared" si="14"/>
        <v>-1.7160931107344957</v>
      </c>
      <c r="V185" s="101">
        <f t="shared" si="14"/>
        <v>150.2092324726962</v>
      </c>
      <c r="W185" s="3"/>
      <c r="X185" s="3"/>
      <c r="Y185" s="3"/>
      <c r="Z185" s="3"/>
      <c r="AA185" s="3"/>
      <c r="AB185" s="3"/>
      <c r="AC185" s="3"/>
      <c r="AD185" s="3"/>
      <c r="AE185" s="3"/>
    </row>
    <row r="186" spans="1:31" s="56" customFormat="1" ht="12.75">
      <c r="A186" s="79">
        <v>2010</v>
      </c>
      <c r="B186" s="80">
        <v>4</v>
      </c>
      <c r="C186" s="81">
        <v>1580</v>
      </c>
      <c r="D186" s="82" t="s">
        <v>2</v>
      </c>
      <c r="E186" s="83">
        <v>546812972.2948718</v>
      </c>
      <c r="F186" s="83">
        <v>469019665.32150346</v>
      </c>
      <c r="G186" s="83">
        <v>544031685.0128205</v>
      </c>
      <c r="H186" s="83">
        <v>467153003.1288415</v>
      </c>
      <c r="I186" s="84">
        <f t="shared" si="12"/>
        <v>9737.09935897436</v>
      </c>
      <c r="J186" s="83">
        <v>4192.003205128205</v>
      </c>
      <c r="K186" s="83">
        <v>5545.096153846154</v>
      </c>
      <c r="L186" s="83">
        <v>4798.570512820513</v>
      </c>
      <c r="M186" s="85">
        <v>4938.528846153846</v>
      </c>
      <c r="N186" s="94">
        <f t="shared" si="14"/>
        <v>24.302365791741764</v>
      </c>
      <c r="O186" s="95">
        <f t="shared" si="14"/>
        <v>77.99274332076077</v>
      </c>
      <c r="P186" s="94">
        <f t="shared" si="14"/>
        <v>13.41308426406249</v>
      </c>
      <c r="Q186" s="95">
        <f t="shared" si="14"/>
        <v>62.79844101426206</v>
      </c>
      <c r="R186" s="96">
        <f t="shared" si="14"/>
        <v>50.12168520975793</v>
      </c>
      <c r="S186" s="94">
        <f t="shared" si="14"/>
        <v>30.509244564238514</v>
      </c>
      <c r="T186" s="94">
        <f t="shared" si="14"/>
        <v>69.3623344477603</v>
      </c>
      <c r="U186" s="95">
        <f t="shared" si="14"/>
        <v>-1.9074262730312985</v>
      </c>
      <c r="V186" s="97">
        <f t="shared" si="14"/>
        <v>209.76968373676775</v>
      </c>
      <c r="W186" s="3"/>
      <c r="X186" s="3"/>
      <c r="Y186" s="3"/>
      <c r="Z186" s="3"/>
      <c r="AA186" s="3"/>
      <c r="AB186" s="3"/>
      <c r="AC186" s="3"/>
      <c r="AD186" s="3"/>
      <c r="AE186" s="3"/>
    </row>
    <row r="187" spans="1:31" s="56" customFormat="1" ht="12.75">
      <c r="A187" s="68">
        <v>2011</v>
      </c>
      <c r="B187" s="69">
        <v>1</v>
      </c>
      <c r="C187" s="70">
        <v>1580</v>
      </c>
      <c r="D187" s="71" t="s">
        <v>2</v>
      </c>
      <c r="E187" s="90">
        <v>556960024.2934473</v>
      </c>
      <c r="F187" s="90">
        <v>473162197.9687538</v>
      </c>
      <c r="G187" s="90">
        <v>555287625.739791</v>
      </c>
      <c r="H187" s="90">
        <v>472035663.65803653</v>
      </c>
      <c r="I187" s="91">
        <f t="shared" si="12"/>
        <v>9804.393043684711</v>
      </c>
      <c r="J187" s="90">
        <v>4183.063509021842</v>
      </c>
      <c r="K187" s="90">
        <v>5621.329534662868</v>
      </c>
      <c r="L187" s="90">
        <v>4813.606006647673</v>
      </c>
      <c r="M187" s="92">
        <v>4990.7870370370365</v>
      </c>
      <c r="N187" s="98">
        <f t="shared" si="14"/>
        <v>23.22289024118611</v>
      </c>
      <c r="O187" s="99">
        <f t="shared" si="14"/>
        <v>55.195978034882565</v>
      </c>
      <c r="P187" s="98">
        <f t="shared" si="14"/>
        <v>15.770842181487211</v>
      </c>
      <c r="Q187" s="99">
        <f t="shared" si="14"/>
        <v>47.25008902061343</v>
      </c>
      <c r="R187" s="100">
        <f t="shared" si="14"/>
        <v>36.311298476424334</v>
      </c>
      <c r="S187" s="98">
        <f t="shared" si="14"/>
        <v>22.820599024630674</v>
      </c>
      <c r="T187" s="98">
        <f t="shared" si="14"/>
        <v>48.444724203401805</v>
      </c>
      <c r="U187" s="99">
        <f t="shared" si="14"/>
        <v>-0.852739777515843</v>
      </c>
      <c r="V187" s="101">
        <f t="shared" si="14"/>
        <v>113.496611378301</v>
      </c>
      <c r="W187" s="3"/>
      <c r="X187" s="3"/>
      <c r="Y187" s="3"/>
      <c r="Z187" s="3"/>
      <c r="AA187" s="3"/>
      <c r="AB187" s="3"/>
      <c r="AC187" s="3"/>
      <c r="AD187" s="3"/>
      <c r="AE187" s="3"/>
    </row>
    <row r="188" spans="1:31" s="56" customFormat="1" ht="12.75">
      <c r="A188" s="79">
        <v>2011</v>
      </c>
      <c r="B188" s="80">
        <v>2</v>
      </c>
      <c r="C188" s="81">
        <v>1580</v>
      </c>
      <c r="D188" s="82" t="s">
        <v>2</v>
      </c>
      <c r="E188" s="83">
        <v>578716592.8062677</v>
      </c>
      <c r="F188" s="83">
        <v>483912415.7243471</v>
      </c>
      <c r="G188" s="83">
        <v>576226751.9705603</v>
      </c>
      <c r="H188" s="83">
        <v>481967807.1643176</v>
      </c>
      <c r="I188" s="84">
        <f t="shared" si="12"/>
        <v>9827.668684710352</v>
      </c>
      <c r="J188" s="83">
        <v>4170.047483380817</v>
      </c>
      <c r="K188" s="83">
        <v>5657.621201329534</v>
      </c>
      <c r="L188" s="83">
        <v>4838.570750237417</v>
      </c>
      <c r="M188" s="85">
        <v>4989.097934472935</v>
      </c>
      <c r="N188" s="94">
        <f t="shared" si="14"/>
        <v>22.901580850173154</v>
      </c>
      <c r="O188" s="95">
        <f t="shared" si="14"/>
        <v>38.49011200502359</v>
      </c>
      <c r="P188" s="94">
        <f t="shared" si="14"/>
        <v>18.253245696897146</v>
      </c>
      <c r="Q188" s="95">
        <f t="shared" si="14"/>
        <v>34.27093777647767</v>
      </c>
      <c r="R188" s="96">
        <f t="shared" si="14"/>
        <v>23.617477850034053</v>
      </c>
      <c r="S188" s="94">
        <f t="shared" si="14"/>
        <v>13.778109224322943</v>
      </c>
      <c r="T188" s="94">
        <f t="shared" si="14"/>
        <v>32.03335343761462</v>
      </c>
      <c r="U188" s="95">
        <f t="shared" si="14"/>
        <v>0.6599428209041802</v>
      </c>
      <c r="V188" s="97">
        <f t="shared" si="14"/>
        <v>58.72591343734119</v>
      </c>
      <c r="W188" s="3"/>
      <c r="X188" s="3"/>
      <c r="Y188" s="3"/>
      <c r="Z188" s="3"/>
      <c r="AA188" s="3"/>
      <c r="AB188" s="3"/>
      <c r="AC188" s="3"/>
      <c r="AD188" s="3"/>
      <c r="AE188" s="3"/>
    </row>
    <row r="189" spans="1:31" s="56" customFormat="1" ht="12.75">
      <c r="A189" s="68">
        <v>2011</v>
      </c>
      <c r="B189" s="69">
        <v>3</v>
      </c>
      <c r="C189" s="70">
        <v>1580</v>
      </c>
      <c r="D189" s="71" t="s">
        <v>2</v>
      </c>
      <c r="E189" s="90">
        <v>602219801.0498576</v>
      </c>
      <c r="F189" s="90">
        <v>495986480.8279716</v>
      </c>
      <c r="G189" s="90">
        <v>599666069.5346628</v>
      </c>
      <c r="H189" s="90">
        <v>494212050.77312255</v>
      </c>
      <c r="I189" s="91">
        <f t="shared" si="12"/>
        <v>9798.633428300094</v>
      </c>
      <c r="J189" s="90">
        <v>4121.954534662867</v>
      </c>
      <c r="K189" s="90">
        <v>5676.678893637227</v>
      </c>
      <c r="L189" s="90">
        <v>4833.359211775878</v>
      </c>
      <c r="M189" s="92">
        <v>4965.274216524216</v>
      </c>
      <c r="N189" s="98">
        <f t="shared" si="14"/>
        <v>17.374354964523462</v>
      </c>
      <c r="O189" s="99">
        <f t="shared" si="14"/>
        <v>20.46853182397883</v>
      </c>
      <c r="P189" s="98">
        <f t="shared" si="14"/>
        <v>16.974065999681475</v>
      </c>
      <c r="Q189" s="99">
        <f t="shared" si="14"/>
        <v>20.618309649898457</v>
      </c>
      <c r="R189" s="100">
        <f t="shared" si="14"/>
        <v>10.868748483176716</v>
      </c>
      <c r="S189" s="98">
        <f t="shared" si="14"/>
        <v>4.381017741635707</v>
      </c>
      <c r="T189" s="98">
        <f t="shared" si="14"/>
        <v>16.108923057145</v>
      </c>
      <c r="U189" s="99">
        <f t="shared" si="14"/>
        <v>0.44513449629448587</v>
      </c>
      <c r="V189" s="101">
        <f t="shared" si="14"/>
        <v>23.326882655644553</v>
      </c>
      <c r="W189" s="3"/>
      <c r="X189" s="3"/>
      <c r="Y189" s="3"/>
      <c r="Z189" s="3"/>
      <c r="AA189" s="3"/>
      <c r="AB189" s="3"/>
      <c r="AC189" s="3"/>
      <c r="AD189" s="3"/>
      <c r="AE189" s="3"/>
    </row>
    <row r="190" spans="1:31" s="56" customFormat="1" ht="12.75">
      <c r="A190" s="79">
        <v>2011</v>
      </c>
      <c r="B190" s="80">
        <v>4</v>
      </c>
      <c r="C190" s="81">
        <v>1580</v>
      </c>
      <c r="D190" s="82" t="s">
        <v>2</v>
      </c>
      <c r="E190" s="83">
        <v>620753770.7165241</v>
      </c>
      <c r="F190" s="83">
        <v>506706961.06530905</v>
      </c>
      <c r="G190" s="83">
        <v>612098676.2782525</v>
      </c>
      <c r="H190" s="83">
        <v>499645080.1540592</v>
      </c>
      <c r="I190" s="84">
        <f t="shared" si="12"/>
        <v>9748.918684710352</v>
      </c>
      <c r="J190" s="83">
        <v>4126.855175688509</v>
      </c>
      <c r="K190" s="83">
        <v>5622.063509021842</v>
      </c>
      <c r="L190" s="83">
        <v>4844.006647673314</v>
      </c>
      <c r="M190" s="85">
        <v>4904.9120370370365</v>
      </c>
      <c r="N190" s="94">
        <f t="shared" si="14"/>
        <v>13.522136848973542</v>
      </c>
      <c r="O190" s="95">
        <f t="shared" si="14"/>
        <v>8.03533381014454</v>
      </c>
      <c r="P190" s="94">
        <f t="shared" si="14"/>
        <v>12.511585839679174</v>
      </c>
      <c r="Q190" s="95">
        <f t="shared" si="14"/>
        <v>6.955339430036012</v>
      </c>
      <c r="R190" s="96">
        <f t="shared" si="14"/>
        <v>0.12138446266443115</v>
      </c>
      <c r="S190" s="94">
        <f t="shared" si="14"/>
        <v>-1.554102567478921</v>
      </c>
      <c r="T190" s="94">
        <f t="shared" si="14"/>
        <v>1.3880256183168571</v>
      </c>
      <c r="U190" s="95">
        <f t="shared" si="14"/>
        <v>0.9468681294024561</v>
      </c>
      <c r="V190" s="97">
        <f t="shared" si="14"/>
        <v>-0.680704925779474</v>
      </c>
      <c r="W190" s="3"/>
      <c r="X190" s="3"/>
      <c r="Y190" s="3"/>
      <c r="Z190" s="3"/>
      <c r="AA190" s="3"/>
      <c r="AB190" s="3"/>
      <c r="AC190" s="3"/>
      <c r="AD190" s="3"/>
      <c r="AE190" s="3"/>
    </row>
    <row r="191" spans="1:31" s="56" customFormat="1" ht="12.75">
      <c r="A191" s="68">
        <v>2012</v>
      </c>
      <c r="B191" s="69">
        <v>1</v>
      </c>
      <c r="C191" s="70">
        <v>1580</v>
      </c>
      <c r="D191" s="71" t="s">
        <v>2</v>
      </c>
      <c r="E191" s="90">
        <v>630810249.4871795</v>
      </c>
      <c r="F191" s="90">
        <v>513916125.4204048</v>
      </c>
      <c r="G191" s="90">
        <v>624114455.5897435</v>
      </c>
      <c r="H191" s="90">
        <v>508598323.7820495</v>
      </c>
      <c r="I191" s="91">
        <f t="shared" si="12"/>
        <v>9776.817307692307</v>
      </c>
      <c r="J191" s="90">
        <v>4162.471153846153</v>
      </c>
      <c r="K191" s="90">
        <v>5614.346153846153</v>
      </c>
      <c r="L191" s="90">
        <v>4852.3942307692305</v>
      </c>
      <c r="M191" s="92">
        <v>4924.423076923076</v>
      </c>
      <c r="N191" s="98">
        <f t="shared" si="14"/>
        <v>13.259519888777982</v>
      </c>
      <c r="O191" s="99">
        <f t="shared" si="14"/>
        <v>8.613098769640558</v>
      </c>
      <c r="P191" s="98">
        <f t="shared" si="14"/>
        <v>12.394807062062085</v>
      </c>
      <c r="Q191" s="99">
        <f t="shared" si="14"/>
        <v>7.745741040130505</v>
      </c>
      <c r="R191" s="100">
        <f t="shared" si="14"/>
        <v>-0.28125898124991</v>
      </c>
      <c r="S191" s="98">
        <f t="shared" si="14"/>
        <v>-0.49227928601313087</v>
      </c>
      <c r="T191" s="98">
        <f t="shared" si="14"/>
        <v>-0.1242300557840137</v>
      </c>
      <c r="U191" s="99">
        <f t="shared" si="14"/>
        <v>0.8058038831593173</v>
      </c>
      <c r="V191" s="101">
        <f t="shared" si="14"/>
        <v>-1.3297293517328668</v>
      </c>
      <c r="W191" s="3"/>
      <c r="X191" s="3"/>
      <c r="Y191" s="3"/>
      <c r="Z191" s="3"/>
      <c r="AA191" s="3"/>
      <c r="AB191" s="3"/>
      <c r="AC191" s="3"/>
      <c r="AD191" s="3"/>
      <c r="AE191" s="3"/>
    </row>
    <row r="192" spans="1:31" s="56" customFormat="1" ht="12.75">
      <c r="A192" s="79">
        <v>2012</v>
      </c>
      <c r="B192" s="80">
        <v>2</v>
      </c>
      <c r="C192" s="81">
        <v>1580</v>
      </c>
      <c r="D192" s="82" t="s">
        <v>2</v>
      </c>
      <c r="E192" s="83">
        <v>634209357.9102564</v>
      </c>
      <c r="F192" s="83">
        <v>519464326.701762</v>
      </c>
      <c r="G192" s="83">
        <v>624579626.4615383</v>
      </c>
      <c r="H192" s="83">
        <v>511724208.7959823</v>
      </c>
      <c r="I192" s="84">
        <f t="shared" si="12"/>
        <v>9860.233974358973</v>
      </c>
      <c r="J192" s="83">
        <v>4171.118589743589</v>
      </c>
      <c r="K192" s="83">
        <v>5689.115384615385</v>
      </c>
      <c r="L192" s="83">
        <v>4853.346153846154</v>
      </c>
      <c r="M192" s="85">
        <v>5006.88782051282</v>
      </c>
      <c r="N192" s="94">
        <f t="shared" si="14"/>
        <v>9.588936241640745</v>
      </c>
      <c r="O192" s="95">
        <f t="shared" si="14"/>
        <v>7.346765617534068</v>
      </c>
      <c r="P192" s="94">
        <f t="shared" si="14"/>
        <v>8.39129289392111</v>
      </c>
      <c r="Q192" s="95">
        <f t="shared" si="14"/>
        <v>6.173939667617634</v>
      </c>
      <c r="R192" s="96">
        <f t="shared" si="14"/>
        <v>0.3313633242366443</v>
      </c>
      <c r="S192" s="94">
        <f t="shared" si="14"/>
        <v>0.025685711422740454</v>
      </c>
      <c r="T192" s="94">
        <f t="shared" si="14"/>
        <v>0.5566682915860266</v>
      </c>
      <c r="U192" s="95">
        <f t="shared" si="14"/>
        <v>0.3053671088308896</v>
      </c>
      <c r="V192" s="97">
        <f t="shared" si="14"/>
        <v>0.3565752020413093</v>
      </c>
      <c r="W192" s="3"/>
      <c r="X192" s="3"/>
      <c r="Y192" s="3"/>
      <c r="Z192" s="3"/>
      <c r="AA192" s="3"/>
      <c r="AB192" s="3"/>
      <c r="AC192" s="3"/>
      <c r="AD192" s="3"/>
      <c r="AE192" s="3"/>
    </row>
    <row r="193" spans="1:31" s="56" customFormat="1" ht="12.75">
      <c r="A193" s="68">
        <v>2012</v>
      </c>
      <c r="B193" s="69">
        <v>3</v>
      </c>
      <c r="C193" s="70">
        <v>1580</v>
      </c>
      <c r="D193" s="71" t="s">
        <v>2</v>
      </c>
      <c r="E193" s="90">
        <v>639715936.2435896</v>
      </c>
      <c r="F193" s="90">
        <v>525826988.4595503</v>
      </c>
      <c r="G193" s="90">
        <v>633957633.2307692</v>
      </c>
      <c r="H193" s="90">
        <v>521185694.76468873</v>
      </c>
      <c r="I193" s="91">
        <f t="shared" si="12"/>
        <v>10041.288461538461</v>
      </c>
      <c r="J193" s="90">
        <v>4243.025641025641</v>
      </c>
      <c r="K193" s="90">
        <v>5798.26282051282</v>
      </c>
      <c r="L193" s="90">
        <v>4856.003205128205</v>
      </c>
      <c r="M193" s="92">
        <v>5185.285256410256</v>
      </c>
      <c r="N193" s="98">
        <f t="shared" si="14"/>
        <v>6.22632054415424</v>
      </c>
      <c r="O193" s="99">
        <f t="shared" si="14"/>
        <v>6.016395362584226</v>
      </c>
      <c r="P193" s="98">
        <f t="shared" si="14"/>
        <v>5.7184432200268365</v>
      </c>
      <c r="Q193" s="99">
        <f t="shared" si="14"/>
        <v>5.457908998651462</v>
      </c>
      <c r="R193" s="100">
        <f t="shared" si="14"/>
        <v>2.4764170944239883</v>
      </c>
      <c r="S193" s="98">
        <f t="shared" si="14"/>
        <v>2.9372256618710013</v>
      </c>
      <c r="T193" s="98">
        <f t="shared" si="14"/>
        <v>2.1418144156766017</v>
      </c>
      <c r="U193" s="99">
        <f t="shared" si="14"/>
        <v>0.4684939057945092</v>
      </c>
      <c r="V193" s="101">
        <f t="shared" si="14"/>
        <v>4.430994750578976</v>
      </c>
      <c r="W193" s="3"/>
      <c r="X193" s="3"/>
      <c r="Y193" s="3"/>
      <c r="Z193" s="3"/>
      <c r="AA193" s="3"/>
      <c r="AB193" s="3"/>
      <c r="AC193" s="3"/>
      <c r="AD193" s="3"/>
      <c r="AE193" s="3"/>
    </row>
    <row r="194" spans="1:31" s="56" customFormat="1" ht="12.75">
      <c r="A194" s="79">
        <v>2012</v>
      </c>
      <c r="B194" s="80">
        <v>4</v>
      </c>
      <c r="C194" s="81">
        <v>1580</v>
      </c>
      <c r="D194" s="82" t="s">
        <v>2</v>
      </c>
      <c r="E194" s="83">
        <v>648044920.3205128</v>
      </c>
      <c r="F194" s="83">
        <v>533728353.71598536</v>
      </c>
      <c r="G194" s="83">
        <v>641845956.7051283</v>
      </c>
      <c r="H194" s="83">
        <v>528806825.4032663</v>
      </c>
      <c r="I194" s="84">
        <f t="shared" si="12"/>
        <v>10309.195512820512</v>
      </c>
      <c r="J194" s="83">
        <v>4368.349358974358</v>
      </c>
      <c r="K194" s="83">
        <v>5940.846153846154</v>
      </c>
      <c r="L194" s="83">
        <v>4840.310897435898</v>
      </c>
      <c r="M194" s="85">
        <v>5468.884615384615</v>
      </c>
      <c r="N194" s="94">
        <f t="shared" si="14"/>
        <v>4.396453294594882</v>
      </c>
      <c r="O194" s="95">
        <f t="shared" si="14"/>
        <v>5.332745497292191</v>
      </c>
      <c r="P194" s="94">
        <f t="shared" si="14"/>
        <v>4.85988314951904</v>
      </c>
      <c r="Q194" s="95">
        <f t="shared" si="14"/>
        <v>5.836492023541084</v>
      </c>
      <c r="R194" s="96">
        <f t="shared" si="14"/>
        <v>5.747066379667998</v>
      </c>
      <c r="S194" s="94">
        <f t="shared" si="14"/>
        <v>5.85177266962269</v>
      </c>
      <c r="T194" s="94">
        <f t="shared" si="14"/>
        <v>5.670207110125225</v>
      </c>
      <c r="U194" s="95">
        <f t="shared" si="14"/>
        <v>-0.07629531720791949</v>
      </c>
      <c r="V194" s="97">
        <f t="shared" si="14"/>
        <v>11.498118092414632</v>
      </c>
      <c r="W194" s="3"/>
      <c r="X194" s="3"/>
      <c r="Y194" s="3"/>
      <c r="Z194" s="3"/>
      <c r="AA194" s="3"/>
      <c r="AB194" s="3"/>
      <c r="AC194" s="3"/>
      <c r="AD194" s="3"/>
      <c r="AE194" s="3"/>
    </row>
    <row r="195" spans="1:22" ht="12.75">
      <c r="A195" s="68">
        <v>2004</v>
      </c>
      <c r="B195" s="69">
        <v>1</v>
      </c>
      <c r="C195" s="70">
        <v>1591</v>
      </c>
      <c r="D195" s="71" t="s">
        <v>3</v>
      </c>
      <c r="E195" s="72" t="s">
        <v>35</v>
      </c>
      <c r="F195" s="72" t="s">
        <v>35</v>
      </c>
      <c r="G195" s="72" t="s">
        <v>35</v>
      </c>
      <c r="H195" s="72" t="s">
        <v>35</v>
      </c>
      <c r="I195" s="73" t="s">
        <v>35</v>
      </c>
      <c r="J195" s="72" t="s">
        <v>35</v>
      </c>
      <c r="K195" s="72" t="s">
        <v>35</v>
      </c>
      <c r="L195" s="72" t="s">
        <v>35</v>
      </c>
      <c r="M195" s="74" t="s">
        <v>35</v>
      </c>
      <c r="N195" s="93" t="s">
        <v>35</v>
      </c>
      <c r="O195" s="76" t="s">
        <v>35</v>
      </c>
      <c r="P195" s="75" t="s">
        <v>35</v>
      </c>
      <c r="Q195" s="76" t="s">
        <v>35</v>
      </c>
      <c r="R195" s="77" t="s">
        <v>35</v>
      </c>
      <c r="S195" s="75" t="s">
        <v>35</v>
      </c>
      <c r="T195" s="75" t="s">
        <v>35</v>
      </c>
      <c r="U195" s="76" t="s">
        <v>35</v>
      </c>
      <c r="V195" s="78" t="s">
        <v>35</v>
      </c>
    </row>
    <row r="196" spans="1:22" ht="12.75">
      <c r="A196" s="79">
        <v>2004</v>
      </c>
      <c r="B196" s="80">
        <v>2</v>
      </c>
      <c r="C196" s="81">
        <v>1591</v>
      </c>
      <c r="D196" s="82" t="s">
        <v>3</v>
      </c>
      <c r="E196" s="102" t="s">
        <v>35</v>
      </c>
      <c r="F196" s="102" t="s">
        <v>35</v>
      </c>
      <c r="G196" s="102" t="s">
        <v>35</v>
      </c>
      <c r="H196" s="102" t="s">
        <v>35</v>
      </c>
      <c r="I196" s="103" t="s">
        <v>35</v>
      </c>
      <c r="J196" s="102" t="s">
        <v>35</v>
      </c>
      <c r="K196" s="102" t="s">
        <v>35</v>
      </c>
      <c r="L196" s="102" t="s">
        <v>35</v>
      </c>
      <c r="M196" s="107" t="s">
        <v>35</v>
      </c>
      <c r="N196" s="86" t="s">
        <v>35</v>
      </c>
      <c r="O196" s="87" t="s">
        <v>35</v>
      </c>
      <c r="P196" s="86" t="s">
        <v>35</v>
      </c>
      <c r="Q196" s="87" t="s">
        <v>35</v>
      </c>
      <c r="R196" s="88" t="s">
        <v>35</v>
      </c>
      <c r="S196" s="86" t="s">
        <v>35</v>
      </c>
      <c r="T196" s="86" t="s">
        <v>35</v>
      </c>
      <c r="U196" s="87" t="s">
        <v>35</v>
      </c>
      <c r="V196" s="89" t="s">
        <v>35</v>
      </c>
    </row>
    <row r="197" spans="1:22" ht="12.75">
      <c r="A197" s="68">
        <v>2004</v>
      </c>
      <c r="B197" s="69">
        <v>3</v>
      </c>
      <c r="C197" s="70">
        <v>1591</v>
      </c>
      <c r="D197" s="71" t="s">
        <v>3</v>
      </c>
      <c r="E197" s="72" t="s">
        <v>35</v>
      </c>
      <c r="F197" s="72" t="s">
        <v>35</v>
      </c>
      <c r="G197" s="72" t="s">
        <v>35</v>
      </c>
      <c r="H197" s="72" t="s">
        <v>35</v>
      </c>
      <c r="I197" s="73" t="s">
        <v>35</v>
      </c>
      <c r="J197" s="72" t="s">
        <v>35</v>
      </c>
      <c r="K197" s="72" t="s">
        <v>35</v>
      </c>
      <c r="L197" s="72" t="s">
        <v>35</v>
      </c>
      <c r="M197" s="74" t="s">
        <v>35</v>
      </c>
      <c r="N197" s="75" t="s">
        <v>35</v>
      </c>
      <c r="O197" s="76" t="s">
        <v>35</v>
      </c>
      <c r="P197" s="75" t="s">
        <v>35</v>
      </c>
      <c r="Q197" s="76" t="s">
        <v>35</v>
      </c>
      <c r="R197" s="77" t="s">
        <v>35</v>
      </c>
      <c r="S197" s="75" t="s">
        <v>35</v>
      </c>
      <c r="T197" s="75" t="s">
        <v>35</v>
      </c>
      <c r="U197" s="76" t="s">
        <v>35</v>
      </c>
      <c r="V197" s="78" t="s">
        <v>35</v>
      </c>
    </row>
    <row r="198" spans="1:22" ht="12.75">
      <c r="A198" s="79">
        <v>2004</v>
      </c>
      <c r="B198" s="80">
        <v>4</v>
      </c>
      <c r="C198" s="81">
        <v>1591</v>
      </c>
      <c r="D198" s="82" t="s">
        <v>3</v>
      </c>
      <c r="E198" s="83">
        <v>726628189.8076923</v>
      </c>
      <c r="F198" s="83">
        <v>619286415.5489948</v>
      </c>
      <c r="G198" s="83">
        <v>713285638.6025641</v>
      </c>
      <c r="H198" s="83">
        <v>607921548.2930918</v>
      </c>
      <c r="I198" s="84">
        <f>J198+K198</f>
        <v>10997.499999999998</v>
      </c>
      <c r="J198" s="83">
        <v>4788.823717948717</v>
      </c>
      <c r="K198" s="83">
        <v>6208.676282051281</v>
      </c>
      <c r="L198" s="83">
        <v>5001.743589743589</v>
      </c>
      <c r="M198" s="85">
        <v>5995.756410256409</v>
      </c>
      <c r="N198" s="86" t="s">
        <v>35</v>
      </c>
      <c r="O198" s="87" t="s">
        <v>35</v>
      </c>
      <c r="P198" s="86" t="s">
        <v>35</v>
      </c>
      <c r="Q198" s="87" t="s">
        <v>35</v>
      </c>
      <c r="R198" s="88" t="s">
        <v>35</v>
      </c>
      <c r="S198" s="86" t="s">
        <v>35</v>
      </c>
      <c r="T198" s="86" t="s">
        <v>35</v>
      </c>
      <c r="U198" s="87" t="s">
        <v>35</v>
      </c>
      <c r="V198" s="89" t="s">
        <v>35</v>
      </c>
    </row>
    <row r="199" spans="1:22" ht="12.75">
      <c r="A199" s="68">
        <v>2005</v>
      </c>
      <c r="B199" s="69">
        <v>1</v>
      </c>
      <c r="C199" s="70">
        <v>1591</v>
      </c>
      <c r="D199" s="71" t="s">
        <v>3</v>
      </c>
      <c r="E199" s="90">
        <v>731215148.6923077</v>
      </c>
      <c r="F199" s="90">
        <v>627418861.0918303</v>
      </c>
      <c r="G199" s="90">
        <v>725421132.0128205</v>
      </c>
      <c r="H199" s="90">
        <v>622093736.6877146</v>
      </c>
      <c r="I199" s="91">
        <f aca="true" t="shared" si="15" ref="I199:I230">J199+K199</f>
        <v>11245.02564102564</v>
      </c>
      <c r="J199" s="90">
        <v>4922.61217948718</v>
      </c>
      <c r="K199" s="90">
        <v>6322.413461538461</v>
      </c>
      <c r="L199" s="90">
        <v>5165.1826923076915</v>
      </c>
      <c r="M199" s="92">
        <v>6079.842948717948</v>
      </c>
      <c r="N199" s="93" t="s">
        <v>35</v>
      </c>
      <c r="O199" s="76" t="s">
        <v>35</v>
      </c>
      <c r="P199" s="75" t="s">
        <v>35</v>
      </c>
      <c r="Q199" s="76" t="s">
        <v>35</v>
      </c>
      <c r="R199" s="77" t="s">
        <v>35</v>
      </c>
      <c r="S199" s="75" t="s">
        <v>35</v>
      </c>
      <c r="T199" s="75" t="s">
        <v>35</v>
      </c>
      <c r="U199" s="76" t="s">
        <v>35</v>
      </c>
      <c r="V199" s="78" t="s">
        <v>35</v>
      </c>
    </row>
    <row r="200" spans="1:22" ht="12.75">
      <c r="A200" s="79">
        <v>2005</v>
      </c>
      <c r="B200" s="80">
        <v>2</v>
      </c>
      <c r="C200" s="81">
        <v>1591</v>
      </c>
      <c r="D200" s="82" t="s">
        <v>3</v>
      </c>
      <c r="E200" s="83">
        <v>742698543.7435896</v>
      </c>
      <c r="F200" s="83">
        <v>631558932.1293782</v>
      </c>
      <c r="G200" s="83">
        <v>737886424.3589743</v>
      </c>
      <c r="H200" s="83">
        <v>627035831.2233852</v>
      </c>
      <c r="I200" s="84">
        <f t="shared" si="15"/>
        <v>11497.916666666666</v>
      </c>
      <c r="J200" s="83">
        <v>5037.009615384615</v>
      </c>
      <c r="K200" s="83">
        <v>6460.907051282051</v>
      </c>
      <c r="L200" s="83">
        <v>5313.996794871795</v>
      </c>
      <c r="M200" s="85">
        <v>6183.919871794871</v>
      </c>
      <c r="N200" s="86" t="s">
        <v>35</v>
      </c>
      <c r="O200" s="87" t="s">
        <v>35</v>
      </c>
      <c r="P200" s="86" t="s">
        <v>35</v>
      </c>
      <c r="Q200" s="87" t="s">
        <v>35</v>
      </c>
      <c r="R200" s="88" t="s">
        <v>35</v>
      </c>
      <c r="S200" s="86" t="s">
        <v>35</v>
      </c>
      <c r="T200" s="86" t="s">
        <v>35</v>
      </c>
      <c r="U200" s="87" t="s">
        <v>35</v>
      </c>
      <c r="V200" s="89" t="s">
        <v>35</v>
      </c>
    </row>
    <row r="201" spans="1:22" ht="12.75">
      <c r="A201" s="68">
        <v>2005</v>
      </c>
      <c r="B201" s="69">
        <v>3</v>
      </c>
      <c r="C201" s="70">
        <v>1591</v>
      </c>
      <c r="D201" s="71" t="s">
        <v>3</v>
      </c>
      <c r="E201" s="90">
        <v>747520893.9871795</v>
      </c>
      <c r="F201" s="90">
        <v>623596507.2117193</v>
      </c>
      <c r="G201" s="90">
        <v>762400578.2051282</v>
      </c>
      <c r="H201" s="90">
        <v>635417173.8843291</v>
      </c>
      <c r="I201" s="91">
        <f t="shared" si="15"/>
        <v>11765.352564102563</v>
      </c>
      <c r="J201" s="90">
        <v>5137.323717948718</v>
      </c>
      <c r="K201" s="90">
        <v>6628.028846153846</v>
      </c>
      <c r="L201" s="90">
        <v>5406.916666666666</v>
      </c>
      <c r="M201" s="92">
        <v>6358.4358974358975</v>
      </c>
      <c r="N201" s="75" t="s">
        <v>35</v>
      </c>
      <c r="O201" s="76" t="s">
        <v>35</v>
      </c>
      <c r="P201" s="75" t="s">
        <v>35</v>
      </c>
      <c r="Q201" s="76" t="s">
        <v>35</v>
      </c>
      <c r="R201" s="77" t="s">
        <v>35</v>
      </c>
      <c r="S201" s="75" t="s">
        <v>35</v>
      </c>
      <c r="T201" s="75" t="s">
        <v>35</v>
      </c>
      <c r="U201" s="76" t="s">
        <v>35</v>
      </c>
      <c r="V201" s="78" t="s">
        <v>35</v>
      </c>
    </row>
    <row r="202" spans="1:22" ht="12.75">
      <c r="A202" s="79">
        <v>2005</v>
      </c>
      <c r="B202" s="80">
        <v>4</v>
      </c>
      <c r="C202" s="81">
        <v>1591</v>
      </c>
      <c r="D202" s="82" t="s">
        <v>3</v>
      </c>
      <c r="E202" s="83">
        <v>760349622.8333333</v>
      </c>
      <c r="F202" s="83">
        <v>616477761.2303784</v>
      </c>
      <c r="G202" s="83">
        <v>778132118.8846153</v>
      </c>
      <c r="H202" s="83">
        <v>630653626.9435875</v>
      </c>
      <c r="I202" s="84">
        <f t="shared" si="15"/>
        <v>12030.509615384615</v>
      </c>
      <c r="J202" s="83">
        <v>5273.224358974359</v>
      </c>
      <c r="K202" s="83">
        <v>6757.285256410256</v>
      </c>
      <c r="L202" s="83">
        <v>5505.221153846154</v>
      </c>
      <c r="M202" s="85">
        <v>6525.288461538462</v>
      </c>
      <c r="N202" s="94">
        <f aca="true" t="shared" si="16" ref="N202:V220">((E202/E198)-1)*100</f>
        <v>4.6408099078244724</v>
      </c>
      <c r="O202" s="95">
        <f t="shared" si="16"/>
        <v>-0.4535307489550777</v>
      </c>
      <c r="P202" s="94">
        <f t="shared" si="16"/>
        <v>9.091235933068198</v>
      </c>
      <c r="Q202" s="95">
        <f t="shared" si="16"/>
        <v>3.7393112177586785</v>
      </c>
      <c r="R202" s="96">
        <f t="shared" si="16"/>
        <v>9.39313130606607</v>
      </c>
      <c r="S202" s="94">
        <f t="shared" si="16"/>
        <v>10.11523224816333</v>
      </c>
      <c r="T202" s="94">
        <f t="shared" si="16"/>
        <v>8.836166510161814</v>
      </c>
      <c r="U202" s="95">
        <f t="shared" si="16"/>
        <v>10.066041072856668</v>
      </c>
      <c r="V202" s="97">
        <f t="shared" si="16"/>
        <v>8.831780596960703</v>
      </c>
    </row>
    <row r="203" spans="1:22" ht="12.75">
      <c r="A203" s="68">
        <v>2006</v>
      </c>
      <c r="B203" s="69">
        <v>1</v>
      </c>
      <c r="C203" s="70">
        <v>1591</v>
      </c>
      <c r="D203" s="71" t="s">
        <v>3</v>
      </c>
      <c r="E203" s="90">
        <v>770198261.1666667</v>
      </c>
      <c r="F203" s="90">
        <v>605137685.4433789</v>
      </c>
      <c r="G203" s="90">
        <v>794400602.8974358</v>
      </c>
      <c r="H203" s="90">
        <v>624522130.2609652</v>
      </c>
      <c r="I203" s="91">
        <f t="shared" si="15"/>
        <v>12133.910256410258</v>
      </c>
      <c r="J203" s="90">
        <v>5315.474358974359</v>
      </c>
      <c r="K203" s="90">
        <v>6818.4358974358975</v>
      </c>
      <c r="L203" s="90">
        <v>5537.887820512821</v>
      </c>
      <c r="M203" s="92">
        <v>6596.0224358974365</v>
      </c>
      <c r="N203" s="98">
        <f t="shared" si="16"/>
        <v>5.3312780163370155</v>
      </c>
      <c r="O203" s="99">
        <f t="shared" si="16"/>
        <v>-3.5512441576394105</v>
      </c>
      <c r="P203" s="98">
        <f t="shared" si="16"/>
        <v>9.50888633382081</v>
      </c>
      <c r="Q203" s="99">
        <f t="shared" si="16"/>
        <v>0.39035814541075187</v>
      </c>
      <c r="R203" s="100">
        <f t="shared" si="16"/>
        <v>7.904691761143412</v>
      </c>
      <c r="S203" s="98">
        <f t="shared" si="16"/>
        <v>7.9807664134960765</v>
      </c>
      <c r="T203" s="98">
        <f t="shared" si="16"/>
        <v>7.845460264737847</v>
      </c>
      <c r="U203" s="99">
        <f t="shared" si="16"/>
        <v>7.215720147908522</v>
      </c>
      <c r="V203" s="101">
        <f t="shared" si="16"/>
        <v>8.490013500896998</v>
      </c>
    </row>
    <row r="204" spans="1:22" ht="12.75">
      <c r="A204" s="79">
        <v>2006</v>
      </c>
      <c r="B204" s="80">
        <v>2</v>
      </c>
      <c r="C204" s="81">
        <v>1591</v>
      </c>
      <c r="D204" s="82" t="s">
        <v>3</v>
      </c>
      <c r="E204" s="83">
        <v>774116137.7179487</v>
      </c>
      <c r="F204" s="83">
        <v>589421921.9754786</v>
      </c>
      <c r="G204" s="83">
        <v>807765579.179487</v>
      </c>
      <c r="H204" s="83">
        <v>615996863.9606225</v>
      </c>
      <c r="I204" s="84">
        <f t="shared" si="15"/>
        <v>12088.964743589742</v>
      </c>
      <c r="J204" s="83">
        <v>5279.38782051282</v>
      </c>
      <c r="K204" s="83">
        <v>6809.576923076923</v>
      </c>
      <c r="L204" s="83">
        <v>5550.926282051283</v>
      </c>
      <c r="M204" s="85">
        <v>6538.038461538461</v>
      </c>
      <c r="N204" s="94">
        <f t="shared" si="16"/>
        <v>4.230194638055695</v>
      </c>
      <c r="O204" s="95">
        <f t="shared" si="16"/>
        <v>-6.671904712332932</v>
      </c>
      <c r="P204" s="94">
        <f t="shared" si="16"/>
        <v>9.47017759287534</v>
      </c>
      <c r="Q204" s="95">
        <f t="shared" si="16"/>
        <v>-1.7605002318966334</v>
      </c>
      <c r="R204" s="96">
        <f t="shared" si="16"/>
        <v>5.14047974131322</v>
      </c>
      <c r="S204" s="94">
        <f t="shared" si="16"/>
        <v>4.811946445126991</v>
      </c>
      <c r="T204" s="94">
        <f t="shared" si="16"/>
        <v>5.396608696385519</v>
      </c>
      <c r="U204" s="95">
        <f t="shared" si="16"/>
        <v>4.458592963551156</v>
      </c>
      <c r="V204" s="97">
        <f t="shared" si="16"/>
        <v>5.726442080188332</v>
      </c>
    </row>
    <row r="205" spans="1:22" ht="12.75">
      <c r="A205" s="68">
        <v>2006</v>
      </c>
      <c r="B205" s="69">
        <v>3</v>
      </c>
      <c r="C205" s="70">
        <v>1591</v>
      </c>
      <c r="D205" s="71" t="s">
        <v>3</v>
      </c>
      <c r="E205" s="90">
        <v>782939803.3589742</v>
      </c>
      <c r="F205" s="90">
        <v>581862091.2804481</v>
      </c>
      <c r="G205" s="90">
        <v>805136402.6794872</v>
      </c>
      <c r="H205" s="90">
        <v>599931786.1241862</v>
      </c>
      <c r="I205" s="91">
        <f t="shared" si="15"/>
        <v>12048.15064102564</v>
      </c>
      <c r="J205" s="90">
        <v>5298.253205128205</v>
      </c>
      <c r="K205" s="90">
        <v>6749.8974358974365</v>
      </c>
      <c r="L205" s="90">
        <v>5577.13782051282</v>
      </c>
      <c r="M205" s="92">
        <v>6471.012820512819</v>
      </c>
      <c r="N205" s="98">
        <f t="shared" si="16"/>
        <v>4.738183194167966</v>
      </c>
      <c r="O205" s="99">
        <f t="shared" si="16"/>
        <v>-6.692535228889895</v>
      </c>
      <c r="P205" s="98">
        <f t="shared" si="16"/>
        <v>5.605429179365173</v>
      </c>
      <c r="Q205" s="99">
        <f t="shared" si="16"/>
        <v>-5.584581156851554</v>
      </c>
      <c r="R205" s="100">
        <f t="shared" si="16"/>
        <v>2.403651530052131</v>
      </c>
      <c r="S205" s="98">
        <f t="shared" si="16"/>
        <v>3.1325549257726237</v>
      </c>
      <c r="T205" s="98">
        <f t="shared" si="16"/>
        <v>1.838685264840234</v>
      </c>
      <c r="U205" s="99">
        <f t="shared" si="16"/>
        <v>3.1482111587840533</v>
      </c>
      <c r="V205" s="101">
        <f t="shared" si="16"/>
        <v>1.7705128256828129</v>
      </c>
    </row>
    <row r="206" spans="1:22" ht="12.75">
      <c r="A206" s="79">
        <v>2006</v>
      </c>
      <c r="B206" s="80">
        <v>4</v>
      </c>
      <c r="C206" s="81">
        <v>1591</v>
      </c>
      <c r="D206" s="82" t="s">
        <v>3</v>
      </c>
      <c r="E206" s="83">
        <v>789166504.7820512</v>
      </c>
      <c r="F206" s="83">
        <v>580439480.57862</v>
      </c>
      <c r="G206" s="83">
        <v>815725983.6794871</v>
      </c>
      <c r="H206" s="83">
        <v>601789887.5024631</v>
      </c>
      <c r="I206" s="84">
        <f t="shared" si="15"/>
        <v>11992.461538461539</v>
      </c>
      <c r="J206" s="83">
        <v>5303.50641025641</v>
      </c>
      <c r="K206" s="83">
        <v>6688.955128205129</v>
      </c>
      <c r="L206" s="83">
        <v>5581.323717948719</v>
      </c>
      <c r="M206" s="85">
        <v>6411.13782051282</v>
      </c>
      <c r="N206" s="94">
        <f t="shared" si="16"/>
        <v>3.789951501696809</v>
      </c>
      <c r="O206" s="95">
        <f t="shared" si="16"/>
        <v>-5.845836284480487</v>
      </c>
      <c r="P206" s="94">
        <f t="shared" si="16"/>
        <v>4.831295853557527</v>
      </c>
      <c r="Q206" s="95">
        <f t="shared" si="16"/>
        <v>-4.576797501508123</v>
      </c>
      <c r="R206" s="96">
        <f t="shared" si="16"/>
        <v>-0.3162632185956693</v>
      </c>
      <c r="S206" s="94">
        <f t="shared" si="16"/>
        <v>0.5742606272861162</v>
      </c>
      <c r="T206" s="94">
        <f t="shared" si="16"/>
        <v>-1.011206802914022</v>
      </c>
      <c r="U206" s="95">
        <f t="shared" si="16"/>
        <v>1.3823706982124762</v>
      </c>
      <c r="V206" s="97">
        <f t="shared" si="16"/>
        <v>-1.7493577747324296</v>
      </c>
    </row>
    <row r="207" spans="1:22" ht="12.75">
      <c r="A207" s="68">
        <v>2007</v>
      </c>
      <c r="B207" s="69">
        <v>1</v>
      </c>
      <c r="C207" s="70">
        <v>1591</v>
      </c>
      <c r="D207" s="71" t="s">
        <v>3</v>
      </c>
      <c r="E207" s="90">
        <v>803278431.4487178</v>
      </c>
      <c r="F207" s="90">
        <v>584424284.9200708</v>
      </c>
      <c r="G207" s="90">
        <v>835842568.8717948</v>
      </c>
      <c r="H207" s="90">
        <v>610103568.9564819</v>
      </c>
      <c r="I207" s="91">
        <f t="shared" si="15"/>
        <v>11865.964743589742</v>
      </c>
      <c r="J207" s="90">
        <v>5267.25</v>
      </c>
      <c r="K207" s="90">
        <v>6598.714743589743</v>
      </c>
      <c r="L207" s="90">
        <v>5581.955128205128</v>
      </c>
      <c r="M207" s="92">
        <v>6284.009615384615</v>
      </c>
      <c r="N207" s="98">
        <f t="shared" si="16"/>
        <v>4.295020120136672</v>
      </c>
      <c r="O207" s="99">
        <f t="shared" si="16"/>
        <v>-3.422923579471282</v>
      </c>
      <c r="P207" s="98">
        <f t="shared" si="16"/>
        <v>5.216759129236159</v>
      </c>
      <c r="Q207" s="99">
        <f t="shared" si="16"/>
        <v>-2.308735048101229</v>
      </c>
      <c r="R207" s="100">
        <f t="shared" si="16"/>
        <v>-2.2082371400345746</v>
      </c>
      <c r="S207" s="98">
        <f t="shared" si="16"/>
        <v>-0.9072446919613064</v>
      </c>
      <c r="T207" s="98">
        <f t="shared" si="16"/>
        <v>-3.2224568383605545</v>
      </c>
      <c r="U207" s="99">
        <f t="shared" si="16"/>
        <v>0.7957421515307317</v>
      </c>
      <c r="V207" s="101">
        <f t="shared" si="16"/>
        <v>-4.730317756573388</v>
      </c>
    </row>
    <row r="208" spans="1:22" ht="12.75">
      <c r="A208" s="79">
        <v>2007</v>
      </c>
      <c r="B208" s="80">
        <v>2</v>
      </c>
      <c r="C208" s="81">
        <v>1591</v>
      </c>
      <c r="D208" s="82" t="s">
        <v>3</v>
      </c>
      <c r="E208" s="83">
        <v>807761707.7435895</v>
      </c>
      <c r="F208" s="83">
        <v>584514203.1459179</v>
      </c>
      <c r="G208" s="83">
        <v>845489255.4358974</v>
      </c>
      <c r="H208" s="83">
        <v>614183995.7016406</v>
      </c>
      <c r="I208" s="84">
        <f t="shared" si="15"/>
        <v>11830.98717948718</v>
      </c>
      <c r="J208" s="83">
        <v>5296.516025641025</v>
      </c>
      <c r="K208" s="83">
        <v>6534.471153846153</v>
      </c>
      <c r="L208" s="83">
        <v>5564.717948717949</v>
      </c>
      <c r="M208" s="85">
        <v>6266.2692307692305</v>
      </c>
      <c r="N208" s="94">
        <f t="shared" si="16"/>
        <v>4.346320711621665</v>
      </c>
      <c r="O208" s="95">
        <f t="shared" si="16"/>
        <v>-0.8326325585435113</v>
      </c>
      <c r="P208" s="94">
        <f t="shared" si="16"/>
        <v>4.670126733393287</v>
      </c>
      <c r="Q208" s="95">
        <f t="shared" si="16"/>
        <v>-0.29429829355395176</v>
      </c>
      <c r="R208" s="96">
        <f t="shared" si="16"/>
        <v>-2.133992195149359</v>
      </c>
      <c r="S208" s="94">
        <f t="shared" si="16"/>
        <v>0.3244354404435823</v>
      </c>
      <c r="T208" s="94">
        <f t="shared" si="16"/>
        <v>-4.039983281464455</v>
      </c>
      <c r="U208" s="95">
        <f t="shared" si="16"/>
        <v>0.24845703159959154</v>
      </c>
      <c r="V208" s="97">
        <f t="shared" si="16"/>
        <v>-4.156739553735822</v>
      </c>
    </row>
    <row r="209" spans="1:22" ht="12.75">
      <c r="A209" s="68">
        <v>2007</v>
      </c>
      <c r="B209" s="69">
        <v>3</v>
      </c>
      <c r="C209" s="70">
        <v>1591</v>
      </c>
      <c r="D209" s="71" t="s">
        <v>3</v>
      </c>
      <c r="E209" s="90">
        <v>814248627.8717947</v>
      </c>
      <c r="F209" s="90">
        <v>588072499.2006793</v>
      </c>
      <c r="G209" s="90">
        <v>867595800.9487178</v>
      </c>
      <c r="H209" s="90">
        <v>628778755.6162195</v>
      </c>
      <c r="I209" s="91">
        <f t="shared" si="15"/>
        <v>11800.057692307691</v>
      </c>
      <c r="J209" s="90">
        <v>5269.8108974358975</v>
      </c>
      <c r="K209" s="90">
        <v>6530.246794871795</v>
      </c>
      <c r="L209" s="90">
        <v>5520.342948717949</v>
      </c>
      <c r="M209" s="92">
        <v>6279.714743589744</v>
      </c>
      <c r="N209" s="98">
        <f t="shared" si="16"/>
        <v>3.9988801665848506</v>
      </c>
      <c r="O209" s="99">
        <f t="shared" si="16"/>
        <v>1.0673333102977356</v>
      </c>
      <c r="P209" s="98">
        <f t="shared" si="16"/>
        <v>7.757616977864412</v>
      </c>
      <c r="Q209" s="99">
        <f t="shared" si="16"/>
        <v>4.808374911820734</v>
      </c>
      <c r="R209" s="100">
        <f t="shared" si="16"/>
        <v>-2.05917867488441</v>
      </c>
      <c r="S209" s="98">
        <f t="shared" si="16"/>
        <v>-0.5368242435974557</v>
      </c>
      <c r="T209" s="98">
        <f t="shared" si="16"/>
        <v>-3.2541330162661586</v>
      </c>
      <c r="U209" s="99">
        <f t="shared" si="16"/>
        <v>-1.0183515922087993</v>
      </c>
      <c r="V209" s="101">
        <f t="shared" si="16"/>
        <v>-2.9562308440599705</v>
      </c>
    </row>
    <row r="210" spans="1:22" ht="12.75">
      <c r="A210" s="79">
        <v>2007</v>
      </c>
      <c r="B210" s="80">
        <v>4</v>
      </c>
      <c r="C210" s="81">
        <v>1591</v>
      </c>
      <c r="D210" s="82" t="s">
        <v>3</v>
      </c>
      <c r="E210" s="83">
        <v>798320216.7435895</v>
      </c>
      <c r="F210" s="83">
        <v>571835348.456542</v>
      </c>
      <c r="G210" s="83">
        <v>885448148.8589743</v>
      </c>
      <c r="H210" s="83">
        <v>636951294.8467398</v>
      </c>
      <c r="I210" s="84">
        <f t="shared" si="15"/>
        <v>11730.208333333332</v>
      </c>
      <c r="J210" s="83">
        <v>5217.208333333333</v>
      </c>
      <c r="K210" s="83">
        <v>6512.999999999999</v>
      </c>
      <c r="L210" s="83">
        <v>5430.817307692308</v>
      </c>
      <c r="M210" s="85">
        <v>6299.391025641025</v>
      </c>
      <c r="N210" s="94">
        <f t="shared" si="16"/>
        <v>1.1599215002246366</v>
      </c>
      <c r="O210" s="95">
        <f t="shared" si="16"/>
        <v>-1.4823478433101722</v>
      </c>
      <c r="P210" s="94">
        <f t="shared" si="16"/>
        <v>8.54725319218006</v>
      </c>
      <c r="Q210" s="95">
        <f t="shared" si="16"/>
        <v>5.842804619101005</v>
      </c>
      <c r="R210" s="96">
        <f t="shared" si="16"/>
        <v>-2.1868171458138352</v>
      </c>
      <c r="S210" s="94">
        <f t="shared" si="16"/>
        <v>-1.627189075442348</v>
      </c>
      <c r="T210" s="94">
        <f t="shared" si="16"/>
        <v>-2.6305323452266105</v>
      </c>
      <c r="U210" s="95">
        <f t="shared" si="16"/>
        <v>-2.696607791667849</v>
      </c>
      <c r="V210" s="97">
        <f t="shared" si="16"/>
        <v>-1.7430103360787874</v>
      </c>
    </row>
    <row r="211" spans="1:22" ht="12.75">
      <c r="A211" s="68">
        <v>2008</v>
      </c>
      <c r="B211" s="69">
        <v>1</v>
      </c>
      <c r="C211" s="70">
        <v>1591</v>
      </c>
      <c r="D211" s="71" t="s">
        <v>3</v>
      </c>
      <c r="E211" s="90">
        <v>798486144.9999999</v>
      </c>
      <c r="F211" s="90">
        <v>566687122.1842461</v>
      </c>
      <c r="G211" s="90">
        <v>883614471.8717948</v>
      </c>
      <c r="H211" s="90">
        <v>630222356.4837768</v>
      </c>
      <c r="I211" s="91">
        <f t="shared" si="15"/>
        <v>11722.166666666666</v>
      </c>
      <c r="J211" s="90">
        <v>5192.26282051282</v>
      </c>
      <c r="K211" s="90">
        <v>6529.903846153846</v>
      </c>
      <c r="L211" s="90">
        <v>5332.365384615385</v>
      </c>
      <c r="M211" s="92">
        <v>6389.801282051281</v>
      </c>
      <c r="N211" s="98">
        <f t="shared" si="16"/>
        <v>-0.5965909529121793</v>
      </c>
      <c r="O211" s="99">
        <f t="shared" si="16"/>
        <v>-3.034980440323509</v>
      </c>
      <c r="P211" s="98">
        <f t="shared" si="16"/>
        <v>5.71541876175099</v>
      </c>
      <c r="Q211" s="99">
        <f t="shared" si="16"/>
        <v>3.2976020057882804</v>
      </c>
      <c r="R211" s="100">
        <f t="shared" si="16"/>
        <v>-1.2118532292181183</v>
      </c>
      <c r="S211" s="98">
        <f t="shared" si="16"/>
        <v>-1.4236495227524792</v>
      </c>
      <c r="T211" s="98">
        <f t="shared" si="16"/>
        <v>-1.0427924241268816</v>
      </c>
      <c r="U211" s="99">
        <f t="shared" si="16"/>
        <v>-4.471367788834202</v>
      </c>
      <c r="V211" s="101">
        <f t="shared" si="16"/>
        <v>1.6835058050781004</v>
      </c>
    </row>
    <row r="212" spans="1:22" ht="12.75">
      <c r="A212" s="79">
        <v>2008</v>
      </c>
      <c r="B212" s="80">
        <v>2</v>
      </c>
      <c r="C212" s="81">
        <v>1591</v>
      </c>
      <c r="D212" s="82" t="s">
        <v>3</v>
      </c>
      <c r="E212" s="83">
        <v>793683137.3846153</v>
      </c>
      <c r="F212" s="83">
        <v>556696603.0878189</v>
      </c>
      <c r="G212" s="83">
        <v>874621192.3461537</v>
      </c>
      <c r="H212" s="83">
        <v>617194802.8917764</v>
      </c>
      <c r="I212" s="84">
        <f t="shared" si="15"/>
        <v>11643.435897435897</v>
      </c>
      <c r="J212" s="83">
        <v>5114.532051282051</v>
      </c>
      <c r="K212" s="83">
        <v>6528.903846153846</v>
      </c>
      <c r="L212" s="83">
        <v>5273.990384615385</v>
      </c>
      <c r="M212" s="85">
        <v>6369.445512820512</v>
      </c>
      <c r="N212" s="94">
        <f t="shared" si="16"/>
        <v>-1.7429113343712999</v>
      </c>
      <c r="O212" s="95">
        <f t="shared" si="16"/>
        <v>-4.759097368101872</v>
      </c>
      <c r="P212" s="94">
        <f t="shared" si="16"/>
        <v>3.4455715105731644</v>
      </c>
      <c r="Q212" s="95">
        <f t="shared" si="16"/>
        <v>0.4902125765579912</v>
      </c>
      <c r="R212" s="96">
        <f t="shared" si="16"/>
        <v>-1.585254714640072</v>
      </c>
      <c r="S212" s="94">
        <f t="shared" si="16"/>
        <v>-3.435918507146396</v>
      </c>
      <c r="T212" s="94">
        <f t="shared" si="16"/>
        <v>-0.08519905530580685</v>
      </c>
      <c r="U212" s="95">
        <f t="shared" si="16"/>
        <v>-5.224479781038049</v>
      </c>
      <c r="V212" s="97">
        <f t="shared" si="16"/>
        <v>1.6465344569725149</v>
      </c>
    </row>
    <row r="213" spans="1:22" ht="12.75">
      <c r="A213" s="68">
        <v>2008</v>
      </c>
      <c r="B213" s="69">
        <v>3</v>
      </c>
      <c r="C213" s="70">
        <v>1591</v>
      </c>
      <c r="D213" s="71" t="s">
        <v>3</v>
      </c>
      <c r="E213" s="90">
        <v>794431621.1923076</v>
      </c>
      <c r="F213" s="90">
        <v>548304349.9094684</v>
      </c>
      <c r="G213" s="90">
        <v>864565787.6794871</v>
      </c>
      <c r="H213" s="90">
        <v>600756700.990947</v>
      </c>
      <c r="I213" s="91">
        <f t="shared" si="15"/>
        <v>11416.09294871795</v>
      </c>
      <c r="J213" s="90">
        <v>4925.964743589744</v>
      </c>
      <c r="K213" s="90">
        <v>6490.128205128205</v>
      </c>
      <c r="L213" s="90">
        <v>5151.509615384615</v>
      </c>
      <c r="M213" s="92">
        <v>6264.583333333333</v>
      </c>
      <c r="N213" s="98">
        <f t="shared" si="16"/>
        <v>-2.4337783327044615</v>
      </c>
      <c r="O213" s="99">
        <f t="shared" si="16"/>
        <v>-6.762456898641678</v>
      </c>
      <c r="P213" s="98">
        <f t="shared" si="16"/>
        <v>-0.3492425004728461</v>
      </c>
      <c r="Q213" s="99">
        <f t="shared" si="16"/>
        <v>-4.45658419197229</v>
      </c>
      <c r="R213" s="100">
        <f t="shared" si="16"/>
        <v>-3.253922595989034</v>
      </c>
      <c r="S213" s="98">
        <f t="shared" si="16"/>
        <v>-6.524829079036909</v>
      </c>
      <c r="T213" s="98">
        <f t="shared" si="16"/>
        <v>-0.6143502842051118</v>
      </c>
      <c r="U213" s="99">
        <f t="shared" si="16"/>
        <v>-6.681348183612257</v>
      </c>
      <c r="V213" s="101">
        <f t="shared" si="16"/>
        <v>-0.2409569681784851</v>
      </c>
    </row>
    <row r="214" spans="1:22" ht="12.75">
      <c r="A214" s="79">
        <v>2008</v>
      </c>
      <c r="B214" s="80">
        <v>4</v>
      </c>
      <c r="C214" s="81">
        <v>1591</v>
      </c>
      <c r="D214" s="82" t="s">
        <v>3</v>
      </c>
      <c r="E214" s="83">
        <v>815780129.525641</v>
      </c>
      <c r="F214" s="83">
        <v>555333291.3680607</v>
      </c>
      <c r="G214" s="83">
        <v>852415027.8461539</v>
      </c>
      <c r="H214" s="83">
        <v>582933082.6496384</v>
      </c>
      <c r="I214" s="84">
        <f t="shared" si="15"/>
        <v>11217.221153846152</v>
      </c>
      <c r="J214" s="83">
        <v>4749.445512820513</v>
      </c>
      <c r="K214" s="83">
        <v>6467.775641025641</v>
      </c>
      <c r="L214" s="83">
        <v>5072.426282051281</v>
      </c>
      <c r="M214" s="85">
        <v>6144.794871794871</v>
      </c>
      <c r="N214" s="94">
        <f t="shared" si="16"/>
        <v>2.1870813761014185</v>
      </c>
      <c r="O214" s="95">
        <f t="shared" si="16"/>
        <v>-2.8858057014178096</v>
      </c>
      <c r="P214" s="94">
        <f t="shared" si="16"/>
        <v>-3.730666900753965</v>
      </c>
      <c r="Q214" s="95">
        <f t="shared" si="16"/>
        <v>-8.480744545797492</v>
      </c>
      <c r="R214" s="96">
        <f t="shared" si="16"/>
        <v>-4.373214566270245</v>
      </c>
      <c r="S214" s="94">
        <f t="shared" si="16"/>
        <v>-8.965768484348825</v>
      </c>
      <c r="T214" s="94">
        <f t="shared" si="16"/>
        <v>-0.6943706275811201</v>
      </c>
      <c r="U214" s="95">
        <f t="shared" si="16"/>
        <v>-6.599209756759716</v>
      </c>
      <c r="V214" s="97">
        <f t="shared" si="16"/>
        <v>-2.4541444278801894</v>
      </c>
    </row>
    <row r="215" spans="1:22" ht="12.75">
      <c r="A215" s="68">
        <v>2009</v>
      </c>
      <c r="B215" s="69">
        <v>1</v>
      </c>
      <c r="C215" s="70">
        <v>1591</v>
      </c>
      <c r="D215" s="71" t="s">
        <v>3</v>
      </c>
      <c r="E215" s="90">
        <v>815312461.3076922</v>
      </c>
      <c r="F215" s="90">
        <v>551384086.59814</v>
      </c>
      <c r="G215" s="90">
        <v>853763037.051282</v>
      </c>
      <c r="H215" s="90">
        <v>579984987.7440993</v>
      </c>
      <c r="I215" s="91">
        <f t="shared" si="15"/>
        <v>11092.128205128205</v>
      </c>
      <c r="J215" s="90">
        <v>4666.317307692308</v>
      </c>
      <c r="K215" s="90">
        <v>6425.8108974358975</v>
      </c>
      <c r="L215" s="90">
        <v>5036.653846153846</v>
      </c>
      <c r="M215" s="92">
        <v>6055.474358974358</v>
      </c>
      <c r="N215" s="98">
        <f t="shared" si="16"/>
        <v>2.1072771785780153</v>
      </c>
      <c r="O215" s="99">
        <f t="shared" si="16"/>
        <v>-2.700438211322298</v>
      </c>
      <c r="P215" s="98">
        <f t="shared" si="16"/>
        <v>-3.378332493499947</v>
      </c>
      <c r="Q215" s="99">
        <f t="shared" si="16"/>
        <v>-7.971372043982827</v>
      </c>
      <c r="R215" s="100">
        <f t="shared" si="16"/>
        <v>-5.374761163651154</v>
      </c>
      <c r="S215" s="98">
        <f t="shared" si="16"/>
        <v>-10.129408525752693</v>
      </c>
      <c r="T215" s="98">
        <f t="shared" si="16"/>
        <v>-1.5940961945291043</v>
      </c>
      <c r="U215" s="99">
        <f t="shared" si="16"/>
        <v>-5.545597818834924</v>
      </c>
      <c r="V215" s="101">
        <f t="shared" si="16"/>
        <v>-5.232195937235717</v>
      </c>
    </row>
    <row r="216" spans="1:22" ht="12.75">
      <c r="A216" s="79">
        <v>2009</v>
      </c>
      <c r="B216" s="80">
        <v>2</v>
      </c>
      <c r="C216" s="81">
        <v>1591</v>
      </c>
      <c r="D216" s="82" t="s">
        <v>3</v>
      </c>
      <c r="E216" s="83">
        <v>832971427.6923076</v>
      </c>
      <c r="F216" s="83">
        <v>562859873.7770417</v>
      </c>
      <c r="G216" s="83">
        <v>870367952.5897436</v>
      </c>
      <c r="H216" s="83">
        <v>590019442.4265984</v>
      </c>
      <c r="I216" s="84">
        <f t="shared" si="15"/>
        <v>11132.375</v>
      </c>
      <c r="J216" s="83">
        <v>4673.3108974358975</v>
      </c>
      <c r="K216" s="83">
        <v>6459.0641025641025</v>
      </c>
      <c r="L216" s="83">
        <v>5022.7275641025635</v>
      </c>
      <c r="M216" s="85">
        <v>6109.647435897436</v>
      </c>
      <c r="N216" s="94">
        <f t="shared" si="16"/>
        <v>4.950122845895022</v>
      </c>
      <c r="O216" s="95">
        <f t="shared" si="16"/>
        <v>1.1071148368855033</v>
      </c>
      <c r="P216" s="94">
        <f t="shared" si="16"/>
        <v>-0.4862950719271786</v>
      </c>
      <c r="Q216" s="95">
        <f t="shared" si="16"/>
        <v>-4.403044279999091</v>
      </c>
      <c r="R216" s="96">
        <f t="shared" si="16"/>
        <v>-4.389261914933906</v>
      </c>
      <c r="S216" s="94">
        <f t="shared" si="16"/>
        <v>-8.626813742139971</v>
      </c>
      <c r="T216" s="94">
        <f t="shared" si="16"/>
        <v>-1.0697009059320917</v>
      </c>
      <c r="U216" s="95">
        <f t="shared" si="16"/>
        <v>-4.7641880661324905</v>
      </c>
      <c r="V216" s="97">
        <f t="shared" si="16"/>
        <v>-4.078817793482193</v>
      </c>
    </row>
    <row r="217" spans="1:22" ht="12.75">
      <c r="A217" s="68">
        <v>2009</v>
      </c>
      <c r="B217" s="69">
        <v>3</v>
      </c>
      <c r="C217" s="70">
        <v>1591</v>
      </c>
      <c r="D217" s="71" t="s">
        <v>3</v>
      </c>
      <c r="E217" s="90">
        <v>838256453.9615383</v>
      </c>
      <c r="F217" s="90">
        <v>569915665.7193041</v>
      </c>
      <c r="G217" s="90">
        <v>888794817.4358975</v>
      </c>
      <c r="H217" s="90">
        <v>606234351.2375395</v>
      </c>
      <c r="I217" s="91">
        <f t="shared" si="15"/>
        <v>11325.852564102564</v>
      </c>
      <c r="J217" s="90">
        <v>4804.596153846154</v>
      </c>
      <c r="K217" s="90">
        <v>6521.25641025641</v>
      </c>
      <c r="L217" s="90">
        <v>5103.900641025641</v>
      </c>
      <c r="M217" s="92">
        <v>6221.951923076922</v>
      </c>
      <c r="N217" s="98">
        <f t="shared" si="16"/>
        <v>5.516501559121867</v>
      </c>
      <c r="O217" s="99">
        <f t="shared" si="16"/>
        <v>3.941481736083974</v>
      </c>
      <c r="P217" s="98">
        <f t="shared" si="16"/>
        <v>2.8024506754357636</v>
      </c>
      <c r="Q217" s="99">
        <f t="shared" si="16"/>
        <v>0.9117917848535217</v>
      </c>
      <c r="R217" s="100">
        <f t="shared" si="16"/>
        <v>-0.7904664496054092</v>
      </c>
      <c r="S217" s="98">
        <f t="shared" si="16"/>
        <v>-2.4638542105184458</v>
      </c>
      <c r="T217" s="98">
        <f t="shared" si="16"/>
        <v>0.47962388637574627</v>
      </c>
      <c r="U217" s="99">
        <f t="shared" si="16"/>
        <v>-0.9241752013195104</v>
      </c>
      <c r="V217" s="101">
        <f t="shared" si="16"/>
        <v>-0.6805146964774633</v>
      </c>
    </row>
    <row r="218" spans="1:22" ht="12.75">
      <c r="A218" s="79">
        <v>2009</v>
      </c>
      <c r="B218" s="80">
        <v>4</v>
      </c>
      <c r="C218" s="81">
        <v>1591</v>
      </c>
      <c r="D218" s="82" t="s">
        <v>3</v>
      </c>
      <c r="E218" s="83">
        <v>866465881.153846</v>
      </c>
      <c r="F218" s="83">
        <v>595101974.3202596</v>
      </c>
      <c r="G218" s="83">
        <v>919270049.5641025</v>
      </c>
      <c r="H218" s="83">
        <v>632665019.3650107</v>
      </c>
      <c r="I218" s="84">
        <f t="shared" si="15"/>
        <v>11536.977564102563</v>
      </c>
      <c r="J218" s="83">
        <v>4902.2692307692305</v>
      </c>
      <c r="K218" s="83">
        <v>6634.708333333332</v>
      </c>
      <c r="L218" s="83">
        <v>5227.0641025641025</v>
      </c>
      <c r="M218" s="85">
        <v>6309.913461538461</v>
      </c>
      <c r="N218" s="94">
        <f t="shared" si="16"/>
        <v>6.213163301449587</v>
      </c>
      <c r="O218" s="95">
        <f t="shared" si="16"/>
        <v>7.161227963522387</v>
      </c>
      <c r="P218" s="94">
        <f t="shared" si="16"/>
        <v>7.843013031677204</v>
      </c>
      <c r="Q218" s="95">
        <f t="shared" si="16"/>
        <v>8.531328585662523</v>
      </c>
      <c r="R218" s="96">
        <f t="shared" si="16"/>
        <v>2.8505848807908407</v>
      </c>
      <c r="S218" s="94">
        <f t="shared" si="16"/>
        <v>3.217717047941493</v>
      </c>
      <c r="T218" s="94">
        <f t="shared" si="16"/>
        <v>2.5809907698223666</v>
      </c>
      <c r="U218" s="95">
        <f t="shared" si="16"/>
        <v>3.048596705288853</v>
      </c>
      <c r="V218" s="97">
        <f t="shared" si="16"/>
        <v>2.687129402830002</v>
      </c>
    </row>
    <row r="219" spans="1:22" ht="12.75">
      <c r="A219" s="68">
        <v>2010</v>
      </c>
      <c r="B219" s="69">
        <v>1</v>
      </c>
      <c r="C219" s="70">
        <v>1591</v>
      </c>
      <c r="D219" s="71" t="s">
        <v>3</v>
      </c>
      <c r="E219" s="90">
        <v>879226176.7948718</v>
      </c>
      <c r="F219" s="90">
        <v>608718129.5277984</v>
      </c>
      <c r="G219" s="90">
        <v>938881029.1282051</v>
      </c>
      <c r="H219" s="90">
        <v>650782755.4846447</v>
      </c>
      <c r="I219" s="91">
        <f t="shared" si="15"/>
        <v>11758.477564102563</v>
      </c>
      <c r="J219" s="90">
        <v>4968.849358974359</v>
      </c>
      <c r="K219" s="90">
        <v>6789.628205128203</v>
      </c>
      <c r="L219" s="90">
        <v>5378.128205128205</v>
      </c>
      <c r="M219" s="92">
        <v>6380.3493589743575</v>
      </c>
      <c r="N219" s="98">
        <f t="shared" si="16"/>
        <v>7.839168235533589</v>
      </c>
      <c r="O219" s="99">
        <f t="shared" si="16"/>
        <v>10.398204141760914</v>
      </c>
      <c r="P219" s="98">
        <f t="shared" si="16"/>
        <v>9.969744341580157</v>
      </c>
      <c r="Q219" s="99">
        <f t="shared" si="16"/>
        <v>12.20682763116323</v>
      </c>
      <c r="R219" s="100">
        <f t="shared" si="16"/>
        <v>6.00740765569483</v>
      </c>
      <c r="S219" s="98">
        <f t="shared" si="16"/>
        <v>6.4833150283915675</v>
      </c>
      <c r="T219" s="98">
        <f t="shared" si="16"/>
        <v>5.661811614118317</v>
      </c>
      <c r="U219" s="99">
        <f t="shared" si="16"/>
        <v>6.779786131920118</v>
      </c>
      <c r="V219" s="101">
        <f t="shared" si="16"/>
        <v>5.364980193806401</v>
      </c>
    </row>
    <row r="220" spans="1:31" s="52" customFormat="1" ht="12.75">
      <c r="A220" s="79">
        <v>2010</v>
      </c>
      <c r="B220" s="80">
        <v>2</v>
      </c>
      <c r="C220" s="81">
        <v>1591</v>
      </c>
      <c r="D220" s="82" t="s">
        <v>3</v>
      </c>
      <c r="E220" s="83">
        <v>907639377.6153846</v>
      </c>
      <c r="F220" s="83">
        <v>631127513.237561</v>
      </c>
      <c r="G220" s="83">
        <v>972258239.3076923</v>
      </c>
      <c r="H220" s="83">
        <v>676738525.708258</v>
      </c>
      <c r="I220" s="84">
        <f t="shared" si="15"/>
        <v>11937.26282051282</v>
      </c>
      <c r="J220" s="83">
        <v>5038.224358974358</v>
      </c>
      <c r="K220" s="83">
        <v>6899.038461538461</v>
      </c>
      <c r="L220" s="83">
        <v>5520.342948717948</v>
      </c>
      <c r="M220" s="85">
        <v>6416.919871794871</v>
      </c>
      <c r="N220" s="94">
        <f t="shared" si="16"/>
        <v>8.964046957761763</v>
      </c>
      <c r="O220" s="95">
        <f t="shared" si="16"/>
        <v>12.128709584929709</v>
      </c>
      <c r="P220" s="94">
        <f t="shared" si="16"/>
        <v>11.706576099772326</v>
      </c>
      <c r="Q220" s="95">
        <f t="shared" si="16"/>
        <v>14.697665372687773</v>
      </c>
      <c r="R220" s="96">
        <f t="shared" si="16"/>
        <v>7.230153678014073</v>
      </c>
      <c r="S220" s="94">
        <f t="shared" si="16"/>
        <v>7.808456778227146</v>
      </c>
      <c r="T220" s="94">
        <f t="shared" si="16"/>
        <v>6.811735446311773</v>
      </c>
      <c r="U220" s="95">
        <f t="shared" si="16"/>
        <v>9.90727405109213</v>
      </c>
      <c r="V220" s="97">
        <f t="shared" si="16"/>
        <v>5.0292989754539</v>
      </c>
      <c r="W220" s="3"/>
      <c r="X220" s="3"/>
      <c r="Y220" s="3"/>
      <c r="Z220" s="3"/>
      <c r="AA220" s="3"/>
      <c r="AB220" s="3"/>
      <c r="AC220" s="3"/>
      <c r="AD220" s="3"/>
      <c r="AE220" s="3"/>
    </row>
    <row r="221" spans="1:31" s="56" customFormat="1" ht="12.75">
      <c r="A221" s="68">
        <v>2010</v>
      </c>
      <c r="B221" s="69">
        <v>3</v>
      </c>
      <c r="C221" s="70">
        <v>1591</v>
      </c>
      <c r="D221" s="71" t="s">
        <v>3</v>
      </c>
      <c r="E221" s="90">
        <v>935742912.4871795</v>
      </c>
      <c r="F221" s="90">
        <v>652538079.7240764</v>
      </c>
      <c r="G221" s="90">
        <v>999195916.3205129</v>
      </c>
      <c r="H221" s="90">
        <v>697087215.6173295</v>
      </c>
      <c r="I221" s="91">
        <f t="shared" si="15"/>
        <v>12140.916666666664</v>
      </c>
      <c r="J221" s="90">
        <v>5124.458333333333</v>
      </c>
      <c r="K221" s="90">
        <v>7016.458333333332</v>
      </c>
      <c r="L221" s="90">
        <v>5671.746794871795</v>
      </c>
      <c r="M221" s="92">
        <v>6469.169871794871</v>
      </c>
      <c r="N221" s="98">
        <f aca="true" t="shared" si="17" ref="N221:V230">((E221/E217)-1)*100</f>
        <v>11.62966990172607</v>
      </c>
      <c r="O221" s="99">
        <f t="shared" si="17"/>
        <v>14.497305298757258</v>
      </c>
      <c r="P221" s="98">
        <f t="shared" si="17"/>
        <v>12.421438190100375</v>
      </c>
      <c r="Q221" s="99">
        <f t="shared" si="17"/>
        <v>14.986426320832358</v>
      </c>
      <c r="R221" s="100">
        <f t="shared" si="17"/>
        <v>7.196492254785802</v>
      </c>
      <c r="S221" s="98">
        <f t="shared" si="17"/>
        <v>6.657420712272022</v>
      </c>
      <c r="T221" s="98">
        <f t="shared" si="17"/>
        <v>7.593658214360133</v>
      </c>
      <c r="U221" s="99">
        <f t="shared" si="17"/>
        <v>11.12572900188833</v>
      </c>
      <c r="V221" s="101">
        <f t="shared" si="17"/>
        <v>3.9733182090499586</v>
      </c>
      <c r="W221" s="3"/>
      <c r="X221" s="3"/>
      <c r="Y221" s="3"/>
      <c r="Z221" s="3"/>
      <c r="AA221" s="3"/>
      <c r="AB221" s="3"/>
      <c r="AC221" s="3"/>
      <c r="AD221" s="3"/>
      <c r="AE221" s="3"/>
    </row>
    <row r="222" spans="1:31" s="56" customFormat="1" ht="12.75">
      <c r="A222" s="79">
        <v>2010</v>
      </c>
      <c r="B222" s="80">
        <v>4</v>
      </c>
      <c r="C222" s="81">
        <v>1591</v>
      </c>
      <c r="D222" s="82" t="s">
        <v>3</v>
      </c>
      <c r="E222" s="83">
        <v>922771405.8974359</v>
      </c>
      <c r="F222" s="83">
        <v>647569801.7294214</v>
      </c>
      <c r="G222" s="83">
        <v>1001315632.1538463</v>
      </c>
      <c r="H222" s="83">
        <v>702196903.4541682</v>
      </c>
      <c r="I222" s="84">
        <f t="shared" si="15"/>
        <v>12410.246794871793</v>
      </c>
      <c r="J222" s="83">
        <v>5278.451923076923</v>
      </c>
      <c r="K222" s="83">
        <v>7131.79487179487</v>
      </c>
      <c r="L222" s="83">
        <v>5789.596153846153</v>
      </c>
      <c r="M222" s="85">
        <v>6620.650641025641</v>
      </c>
      <c r="N222" s="94">
        <f t="shared" si="17"/>
        <v>6.498296813327431</v>
      </c>
      <c r="O222" s="95">
        <f t="shared" si="17"/>
        <v>8.816611215093317</v>
      </c>
      <c r="P222" s="94">
        <f t="shared" si="17"/>
        <v>8.925079483297417</v>
      </c>
      <c r="Q222" s="95">
        <f t="shared" si="17"/>
        <v>10.99031587979129</v>
      </c>
      <c r="R222" s="96">
        <f t="shared" si="17"/>
        <v>7.569306830295108</v>
      </c>
      <c r="S222" s="94">
        <f t="shared" si="17"/>
        <v>7.673644073780594</v>
      </c>
      <c r="T222" s="94">
        <f t="shared" si="17"/>
        <v>7.492213877196896</v>
      </c>
      <c r="U222" s="95">
        <f t="shared" si="17"/>
        <v>10.761912236854032</v>
      </c>
      <c r="V222" s="97">
        <f t="shared" si="17"/>
        <v>4.9245870229639666</v>
      </c>
      <c r="W222" s="3"/>
      <c r="X222" s="3"/>
      <c r="Y222" s="3"/>
      <c r="Z222" s="3"/>
      <c r="AA222" s="3"/>
      <c r="AB222" s="3"/>
      <c r="AC222" s="3"/>
      <c r="AD222" s="3"/>
      <c r="AE222" s="3"/>
    </row>
    <row r="223" spans="1:31" s="56" customFormat="1" ht="12.75">
      <c r="A223" s="68">
        <v>2011</v>
      </c>
      <c r="B223" s="69">
        <v>1</v>
      </c>
      <c r="C223" s="70">
        <v>1591</v>
      </c>
      <c r="D223" s="71" t="s">
        <v>3</v>
      </c>
      <c r="E223" s="90">
        <v>934130164.1538463</v>
      </c>
      <c r="F223" s="90">
        <v>657077342.8658983</v>
      </c>
      <c r="G223" s="90">
        <v>1018811203.5</v>
      </c>
      <c r="H223" s="90">
        <v>715865529.4401631</v>
      </c>
      <c r="I223" s="91">
        <f t="shared" si="15"/>
        <v>12470.294871794871</v>
      </c>
      <c r="J223" s="90">
        <v>5382.307692307692</v>
      </c>
      <c r="K223" s="90">
        <v>7087.987179487178</v>
      </c>
      <c r="L223" s="90">
        <v>5794.804487179486</v>
      </c>
      <c r="M223" s="92">
        <v>6675.490384615384</v>
      </c>
      <c r="N223" s="98">
        <f t="shared" si="17"/>
        <v>6.244580610545669</v>
      </c>
      <c r="O223" s="99">
        <f t="shared" si="17"/>
        <v>7.944434540764145</v>
      </c>
      <c r="P223" s="98">
        <f t="shared" si="17"/>
        <v>8.513344278136481</v>
      </c>
      <c r="Q223" s="99">
        <f t="shared" si="17"/>
        <v>10.000691230217162</v>
      </c>
      <c r="R223" s="100">
        <f t="shared" si="17"/>
        <v>6.053651961419004</v>
      </c>
      <c r="S223" s="98">
        <f t="shared" si="17"/>
        <v>8.321007610878283</v>
      </c>
      <c r="T223" s="98">
        <f t="shared" si="17"/>
        <v>4.394334495865682</v>
      </c>
      <c r="U223" s="99">
        <f t="shared" si="17"/>
        <v>7.74760783229318</v>
      </c>
      <c r="V223" s="101">
        <f t="shared" si="17"/>
        <v>4.62578158398006</v>
      </c>
      <c r="W223" s="3"/>
      <c r="X223" s="3"/>
      <c r="Y223" s="3"/>
      <c r="Z223" s="3"/>
      <c r="AA223" s="3"/>
      <c r="AB223" s="3"/>
      <c r="AC223" s="3"/>
      <c r="AD223" s="3"/>
      <c r="AE223" s="3"/>
    </row>
    <row r="224" spans="1:31" s="56" customFormat="1" ht="12.75">
      <c r="A224" s="79">
        <v>2011</v>
      </c>
      <c r="B224" s="80">
        <v>2</v>
      </c>
      <c r="C224" s="81">
        <v>1591</v>
      </c>
      <c r="D224" s="82" t="s">
        <v>3</v>
      </c>
      <c r="E224" s="83">
        <v>928761869.2183334</v>
      </c>
      <c r="F224" s="83">
        <v>653319590.5792838</v>
      </c>
      <c r="G224" s="83">
        <v>1027302077.281282</v>
      </c>
      <c r="H224" s="83">
        <v>721799807.0279567</v>
      </c>
      <c r="I224" s="84">
        <f t="shared" si="15"/>
        <v>12554.445512820512</v>
      </c>
      <c r="J224" s="83">
        <v>5478.621794871795</v>
      </c>
      <c r="K224" s="83">
        <v>7075.823717948718</v>
      </c>
      <c r="L224" s="83">
        <v>5790.336538461537</v>
      </c>
      <c r="M224" s="85">
        <v>6764.108974358974</v>
      </c>
      <c r="N224" s="94">
        <f t="shared" si="17"/>
        <v>2.3271898645961464</v>
      </c>
      <c r="O224" s="95">
        <f t="shared" si="17"/>
        <v>3.5162588979652964</v>
      </c>
      <c r="P224" s="94">
        <f t="shared" si="17"/>
        <v>5.661442171247044</v>
      </c>
      <c r="Q224" s="95">
        <f t="shared" si="17"/>
        <v>6.658595544348334</v>
      </c>
      <c r="R224" s="96">
        <f t="shared" si="17"/>
        <v>5.170219518390207</v>
      </c>
      <c r="S224" s="94">
        <f t="shared" si="17"/>
        <v>8.741123946038186</v>
      </c>
      <c r="T224" s="94">
        <f t="shared" si="17"/>
        <v>2.5624622531939645</v>
      </c>
      <c r="U224" s="95">
        <f t="shared" si="17"/>
        <v>4.890884357217207</v>
      </c>
      <c r="V224" s="97">
        <f t="shared" si="17"/>
        <v>5.410525758474072</v>
      </c>
      <c r="W224" s="3"/>
      <c r="X224" s="3"/>
      <c r="Y224" s="3"/>
      <c r="Z224" s="3"/>
      <c r="AA224" s="3"/>
      <c r="AB224" s="3"/>
      <c r="AC224" s="3"/>
      <c r="AD224" s="3"/>
      <c r="AE224" s="3"/>
    </row>
    <row r="225" spans="1:31" s="56" customFormat="1" ht="12.75">
      <c r="A225" s="68">
        <v>2011</v>
      </c>
      <c r="B225" s="69">
        <v>3</v>
      </c>
      <c r="C225" s="70">
        <v>1591</v>
      </c>
      <c r="D225" s="71" t="s">
        <v>3</v>
      </c>
      <c r="E225" s="90">
        <v>798364622.0676923</v>
      </c>
      <c r="F225" s="90">
        <v>581264663.1039538</v>
      </c>
      <c r="G225" s="90">
        <v>852556090.4094871</v>
      </c>
      <c r="H225" s="90">
        <v>612969570.982732</v>
      </c>
      <c r="I225" s="91">
        <f t="shared" si="15"/>
        <v>10533.247596153846</v>
      </c>
      <c r="J225" s="90">
        <v>4692.944711538462</v>
      </c>
      <c r="K225" s="90">
        <v>5840.302884615384</v>
      </c>
      <c r="L225" s="90">
        <v>4802.1858974358975</v>
      </c>
      <c r="M225" s="92">
        <v>5731.061698717947</v>
      </c>
      <c r="N225" s="98">
        <f t="shared" si="17"/>
        <v>-14.681200208542267</v>
      </c>
      <c r="O225" s="99">
        <f t="shared" si="17"/>
        <v>-10.922491550264823</v>
      </c>
      <c r="P225" s="98">
        <f t="shared" si="17"/>
        <v>-14.675783148816235</v>
      </c>
      <c r="Q225" s="99">
        <f t="shared" si="17"/>
        <v>-12.067018695803245</v>
      </c>
      <c r="R225" s="100">
        <f t="shared" si="17"/>
        <v>-13.241743722092526</v>
      </c>
      <c r="S225" s="98">
        <f t="shared" si="17"/>
        <v>-8.420667975539619</v>
      </c>
      <c r="T225" s="98">
        <f t="shared" si="17"/>
        <v>-16.762808141115094</v>
      </c>
      <c r="U225" s="99">
        <f t="shared" si="17"/>
        <v>-15.331447768827156</v>
      </c>
      <c r="V225" s="101">
        <f t="shared" si="17"/>
        <v>-11.409627320114502</v>
      </c>
      <c r="W225" s="3"/>
      <c r="X225" s="3"/>
      <c r="Y225" s="3"/>
      <c r="Z225" s="3"/>
      <c r="AA225" s="3"/>
      <c r="AB225" s="3"/>
      <c r="AC225" s="3"/>
      <c r="AD225" s="3"/>
      <c r="AE225" s="3"/>
    </row>
    <row r="226" spans="1:31" s="56" customFormat="1" ht="12.75">
      <c r="A226" s="79">
        <v>2011</v>
      </c>
      <c r="B226" s="80">
        <v>4</v>
      </c>
      <c r="C226" s="81">
        <v>1591</v>
      </c>
      <c r="D226" s="82" t="s">
        <v>3</v>
      </c>
      <c r="E226" s="83">
        <v>688253823.9939743</v>
      </c>
      <c r="F226" s="83">
        <v>518889052.6223923</v>
      </c>
      <c r="G226" s="83">
        <v>691170344.4655769</v>
      </c>
      <c r="H226" s="83">
        <v>510888983.34113985</v>
      </c>
      <c r="I226" s="84">
        <f t="shared" si="15"/>
        <v>8425.359775641025</v>
      </c>
      <c r="J226" s="83">
        <v>3865.3237179487182</v>
      </c>
      <c r="K226" s="83">
        <v>4560.036057692308</v>
      </c>
      <c r="L226" s="83">
        <v>3804.2660256410254</v>
      </c>
      <c r="M226" s="85">
        <v>4621.093749999999</v>
      </c>
      <c r="N226" s="94">
        <f t="shared" si="17"/>
        <v>-25.414482980796627</v>
      </c>
      <c r="O226" s="95">
        <f t="shared" si="17"/>
        <v>-19.871332598180146</v>
      </c>
      <c r="P226" s="94">
        <f t="shared" si="17"/>
        <v>-30.973778669682982</v>
      </c>
      <c r="Q226" s="95">
        <f t="shared" si="17"/>
        <v>-27.24419876703641</v>
      </c>
      <c r="R226" s="96">
        <f t="shared" si="17"/>
        <v>-32.10965168619706</v>
      </c>
      <c r="S226" s="94">
        <f t="shared" si="17"/>
        <v>-26.771641112238488</v>
      </c>
      <c r="T226" s="94">
        <f t="shared" si="17"/>
        <v>-36.06047089595167</v>
      </c>
      <c r="U226" s="95">
        <f t="shared" si="17"/>
        <v>-34.291340457075414</v>
      </c>
      <c r="V226" s="97">
        <f t="shared" si="17"/>
        <v>-30.20181851365411</v>
      </c>
      <c r="W226" s="3"/>
      <c r="X226" s="3"/>
      <c r="Y226" s="3"/>
      <c r="Z226" s="3"/>
      <c r="AA226" s="3"/>
      <c r="AB226" s="3"/>
      <c r="AC226" s="3"/>
      <c r="AD226" s="3"/>
      <c r="AE226" s="3"/>
    </row>
    <row r="227" spans="1:31" s="56" customFormat="1" ht="12.75">
      <c r="A227" s="68">
        <v>2012</v>
      </c>
      <c r="B227" s="69">
        <v>1</v>
      </c>
      <c r="C227" s="70">
        <v>1591</v>
      </c>
      <c r="D227" s="71" t="s">
        <v>3</v>
      </c>
      <c r="E227" s="90">
        <v>575599162.6478206</v>
      </c>
      <c r="F227" s="90">
        <v>454854905.1320646</v>
      </c>
      <c r="G227" s="90">
        <v>531155860.18352556</v>
      </c>
      <c r="H227" s="90">
        <v>410297962.51649064</v>
      </c>
      <c r="I227" s="91">
        <f t="shared" si="15"/>
        <v>6493.354967948718</v>
      </c>
      <c r="J227" s="90">
        <v>3085.319711538462</v>
      </c>
      <c r="K227" s="90">
        <v>3408.035256410256</v>
      </c>
      <c r="L227" s="90">
        <v>2873.870993589743</v>
      </c>
      <c r="M227" s="92">
        <v>3619.483974358974</v>
      </c>
      <c r="N227" s="98">
        <f t="shared" si="17"/>
        <v>-38.38126797144916</v>
      </c>
      <c r="O227" s="99">
        <f t="shared" si="17"/>
        <v>-30.77604789290458</v>
      </c>
      <c r="P227" s="98">
        <f t="shared" si="17"/>
        <v>-47.865133563627374</v>
      </c>
      <c r="Q227" s="99">
        <f t="shared" si="17"/>
        <v>-42.685051082518136</v>
      </c>
      <c r="R227" s="100">
        <f t="shared" si="17"/>
        <v>-47.929419194125934</v>
      </c>
      <c r="S227" s="98">
        <f t="shared" si="17"/>
        <v>-42.6766382020866</v>
      </c>
      <c r="T227" s="98">
        <f t="shared" si="17"/>
        <v>-51.9181515131235</v>
      </c>
      <c r="U227" s="99">
        <f t="shared" si="17"/>
        <v>-50.40607495994146</v>
      </c>
      <c r="V227" s="101">
        <f t="shared" si="17"/>
        <v>-45.77950433872859</v>
      </c>
      <c r="W227" s="3"/>
      <c r="X227" s="3"/>
      <c r="Y227" s="3"/>
      <c r="Z227" s="3"/>
      <c r="AA227" s="3"/>
      <c r="AB227" s="3"/>
      <c r="AC227" s="3"/>
      <c r="AD227" s="3"/>
      <c r="AE227" s="3"/>
    </row>
    <row r="228" spans="1:31" s="56" customFormat="1" ht="12.75">
      <c r="A228" s="79">
        <v>2012</v>
      </c>
      <c r="B228" s="80">
        <v>2</v>
      </c>
      <c r="C228" s="81">
        <v>1591</v>
      </c>
      <c r="D228" s="82" t="s">
        <v>3</v>
      </c>
      <c r="E228" s="83">
        <v>465943988.375</v>
      </c>
      <c r="F228" s="83">
        <v>396202960.73857903</v>
      </c>
      <c r="G228" s="83">
        <v>378689431.7291666</v>
      </c>
      <c r="H228" s="83">
        <v>319260257.9067328</v>
      </c>
      <c r="I228" s="84">
        <f t="shared" si="15"/>
        <v>4525.666666666667</v>
      </c>
      <c r="J228" s="83">
        <v>2295.041666666667</v>
      </c>
      <c r="K228" s="83">
        <v>2230.625</v>
      </c>
      <c r="L228" s="83">
        <v>1932.5729166666667</v>
      </c>
      <c r="M228" s="85">
        <v>2593.09375</v>
      </c>
      <c r="N228" s="94">
        <f t="shared" si="17"/>
        <v>-49.83170564838662</v>
      </c>
      <c r="O228" s="95">
        <f t="shared" si="17"/>
        <v>-39.35541403445827</v>
      </c>
      <c r="P228" s="94">
        <f t="shared" si="17"/>
        <v>-63.13748019167307</v>
      </c>
      <c r="Q228" s="95">
        <f t="shared" si="17"/>
        <v>-55.76886349952055</v>
      </c>
      <c r="R228" s="96">
        <f t="shared" si="17"/>
        <v>-63.95168020726134</v>
      </c>
      <c r="S228" s="94">
        <f t="shared" si="17"/>
        <v>-58.10914217851438</v>
      </c>
      <c r="T228" s="94">
        <f t="shared" si="17"/>
        <v>-68.47540174945654</v>
      </c>
      <c r="U228" s="95">
        <f t="shared" si="17"/>
        <v>-66.62416935820899</v>
      </c>
      <c r="V228" s="97">
        <f t="shared" si="17"/>
        <v>-61.66392706223742</v>
      </c>
      <c r="W228" s="3"/>
      <c r="X228" s="3"/>
      <c r="Y228" s="3"/>
      <c r="Z228" s="3"/>
      <c r="AA228" s="3"/>
      <c r="AB228" s="3"/>
      <c r="AC228" s="3"/>
      <c r="AD228" s="3"/>
      <c r="AE228" s="3"/>
    </row>
    <row r="229" spans="1:31" s="56" customFormat="1" ht="12.75">
      <c r="A229" s="68">
        <v>2012</v>
      </c>
      <c r="B229" s="69">
        <v>3</v>
      </c>
      <c r="C229" s="70">
        <v>1591</v>
      </c>
      <c r="D229" s="71" t="s">
        <v>3</v>
      </c>
      <c r="E229" s="90">
        <v>469261025.3333333</v>
      </c>
      <c r="F229" s="90">
        <v>394548343.336932</v>
      </c>
      <c r="G229" s="90">
        <v>380847091.17361116</v>
      </c>
      <c r="H229" s="90">
        <v>318032538.1675332</v>
      </c>
      <c r="I229" s="91">
        <f t="shared" si="15"/>
        <v>4547.947916666666</v>
      </c>
      <c r="J229" s="90">
        <v>2321.1076388888887</v>
      </c>
      <c r="K229" s="90">
        <v>2226.840277777778</v>
      </c>
      <c r="L229" s="90">
        <v>1920.8506944444443</v>
      </c>
      <c r="M229" s="92">
        <v>2627.0972222222226</v>
      </c>
      <c r="N229" s="98">
        <f t="shared" si="17"/>
        <v>-41.22221697174035</v>
      </c>
      <c r="O229" s="99">
        <f t="shared" si="17"/>
        <v>-32.12242746186506</v>
      </c>
      <c r="P229" s="98">
        <f t="shared" si="17"/>
        <v>-55.32879355882751</v>
      </c>
      <c r="Q229" s="99">
        <f t="shared" si="17"/>
        <v>-48.11609691201254</v>
      </c>
      <c r="R229" s="100">
        <f t="shared" si="17"/>
        <v>-56.82292782781141</v>
      </c>
      <c r="S229" s="98">
        <f t="shared" si="17"/>
        <v>-50.540486164645806</v>
      </c>
      <c r="T229" s="98">
        <f t="shared" si="17"/>
        <v>-61.87115083288308</v>
      </c>
      <c r="U229" s="99">
        <f t="shared" si="17"/>
        <v>-60.00049278662718</v>
      </c>
      <c r="V229" s="101">
        <f t="shared" si="17"/>
        <v>-54.160374458891084</v>
      </c>
      <c r="W229" s="3"/>
      <c r="X229" s="3"/>
      <c r="Y229" s="3"/>
      <c r="Z229" s="3"/>
      <c r="AA229" s="3"/>
      <c r="AB229" s="3"/>
      <c r="AC229" s="3"/>
      <c r="AD229" s="3"/>
      <c r="AE229" s="3"/>
    </row>
    <row r="230" spans="1:31" s="56" customFormat="1" ht="12.75">
      <c r="A230" s="79">
        <v>2012</v>
      </c>
      <c r="B230" s="80">
        <v>4</v>
      </c>
      <c r="C230" s="81">
        <v>1591</v>
      </c>
      <c r="D230" s="82" t="s">
        <v>3</v>
      </c>
      <c r="E230" s="83">
        <v>480797248.2916667</v>
      </c>
      <c r="F230" s="83">
        <v>400674100.0980991</v>
      </c>
      <c r="G230" s="83">
        <v>383036901.6944445</v>
      </c>
      <c r="H230" s="83">
        <v>317361329.76550007</v>
      </c>
      <c r="I230" s="84">
        <f t="shared" si="15"/>
        <v>4577.989583333334</v>
      </c>
      <c r="J230" s="83">
        <v>2334.9305555555557</v>
      </c>
      <c r="K230" s="83">
        <v>2243.059027777778</v>
      </c>
      <c r="L230" s="83">
        <v>1910.309027777778</v>
      </c>
      <c r="M230" s="85">
        <v>2667.6805555555557</v>
      </c>
      <c r="N230" s="94">
        <f t="shared" si="17"/>
        <v>-30.142451588343654</v>
      </c>
      <c r="O230" s="95">
        <f t="shared" si="17"/>
        <v>-22.78231770873782</v>
      </c>
      <c r="P230" s="94">
        <f t="shared" si="17"/>
        <v>-44.58140388088927</v>
      </c>
      <c r="Q230" s="95">
        <f t="shared" si="17"/>
        <v>-37.88056894670091</v>
      </c>
      <c r="R230" s="96">
        <f t="shared" si="17"/>
        <v>-45.664165029854445</v>
      </c>
      <c r="S230" s="94">
        <f t="shared" si="17"/>
        <v>-39.59288468613242</v>
      </c>
      <c r="T230" s="94">
        <f t="shared" si="17"/>
        <v>-50.810498000471505</v>
      </c>
      <c r="U230" s="95">
        <f t="shared" si="17"/>
        <v>-49.78508298572817</v>
      </c>
      <c r="V230" s="97">
        <f t="shared" si="17"/>
        <v>-42.27166337935567</v>
      </c>
      <c r="W230" s="3"/>
      <c r="X230" s="3"/>
      <c r="Y230" s="3"/>
      <c r="Z230" s="3"/>
      <c r="AA230" s="3"/>
      <c r="AB230" s="3"/>
      <c r="AC230" s="3"/>
      <c r="AD230" s="3"/>
      <c r="AE230" s="3"/>
    </row>
    <row r="231" spans="1:22" ht="12.75">
      <c r="A231" s="68">
        <v>2004</v>
      </c>
      <c r="B231" s="69">
        <v>1</v>
      </c>
      <c r="C231" s="70">
        <v>1594</v>
      </c>
      <c r="D231" s="71" t="s">
        <v>36</v>
      </c>
      <c r="E231" s="72" t="s">
        <v>35</v>
      </c>
      <c r="F231" s="72" t="s">
        <v>35</v>
      </c>
      <c r="G231" s="72" t="s">
        <v>35</v>
      </c>
      <c r="H231" s="72" t="s">
        <v>35</v>
      </c>
      <c r="I231" s="73" t="s">
        <v>35</v>
      </c>
      <c r="J231" s="72" t="s">
        <v>35</v>
      </c>
      <c r="K231" s="72" t="s">
        <v>35</v>
      </c>
      <c r="L231" s="72" t="s">
        <v>35</v>
      </c>
      <c r="M231" s="74" t="s">
        <v>35</v>
      </c>
      <c r="N231" s="93" t="s">
        <v>35</v>
      </c>
      <c r="O231" s="76" t="s">
        <v>35</v>
      </c>
      <c r="P231" s="75" t="s">
        <v>35</v>
      </c>
      <c r="Q231" s="76" t="s">
        <v>35</v>
      </c>
      <c r="R231" s="77" t="s">
        <v>35</v>
      </c>
      <c r="S231" s="75" t="s">
        <v>35</v>
      </c>
      <c r="T231" s="75" t="s">
        <v>35</v>
      </c>
      <c r="U231" s="76" t="s">
        <v>35</v>
      </c>
      <c r="V231" s="78" t="s">
        <v>35</v>
      </c>
    </row>
    <row r="232" spans="1:22" ht="12.75">
      <c r="A232" s="79">
        <v>2004</v>
      </c>
      <c r="B232" s="80">
        <v>2</v>
      </c>
      <c r="C232" s="81">
        <v>1594</v>
      </c>
      <c r="D232" s="82" t="s">
        <v>36</v>
      </c>
      <c r="E232" s="102" t="s">
        <v>35</v>
      </c>
      <c r="F232" s="102" t="s">
        <v>35</v>
      </c>
      <c r="G232" s="102" t="s">
        <v>35</v>
      </c>
      <c r="H232" s="102" t="s">
        <v>35</v>
      </c>
      <c r="I232" s="103" t="s">
        <v>35</v>
      </c>
      <c r="J232" s="102" t="s">
        <v>35</v>
      </c>
      <c r="K232" s="102" t="s">
        <v>35</v>
      </c>
      <c r="L232" s="102" t="s">
        <v>35</v>
      </c>
      <c r="M232" s="107" t="s">
        <v>35</v>
      </c>
      <c r="N232" s="86" t="s">
        <v>35</v>
      </c>
      <c r="O232" s="87" t="s">
        <v>35</v>
      </c>
      <c r="P232" s="86" t="s">
        <v>35</v>
      </c>
      <c r="Q232" s="87" t="s">
        <v>35</v>
      </c>
      <c r="R232" s="88" t="s">
        <v>35</v>
      </c>
      <c r="S232" s="86" t="s">
        <v>35</v>
      </c>
      <c r="T232" s="86" t="s">
        <v>35</v>
      </c>
      <c r="U232" s="87" t="s">
        <v>35</v>
      </c>
      <c r="V232" s="89" t="s">
        <v>35</v>
      </c>
    </row>
    <row r="233" spans="1:22" ht="12.75">
      <c r="A233" s="68">
        <v>2004</v>
      </c>
      <c r="B233" s="69">
        <v>3</v>
      </c>
      <c r="C233" s="70">
        <v>1594</v>
      </c>
      <c r="D233" s="71" t="s">
        <v>36</v>
      </c>
      <c r="E233" s="72" t="s">
        <v>35</v>
      </c>
      <c r="F233" s="72" t="s">
        <v>35</v>
      </c>
      <c r="G233" s="72" t="s">
        <v>35</v>
      </c>
      <c r="H233" s="72" t="s">
        <v>35</v>
      </c>
      <c r="I233" s="73" t="s">
        <v>35</v>
      </c>
      <c r="J233" s="72" t="s">
        <v>35</v>
      </c>
      <c r="K233" s="72" t="s">
        <v>35</v>
      </c>
      <c r="L233" s="72" t="s">
        <v>35</v>
      </c>
      <c r="M233" s="74" t="s">
        <v>35</v>
      </c>
      <c r="N233" s="75" t="s">
        <v>35</v>
      </c>
      <c r="O233" s="76" t="s">
        <v>35</v>
      </c>
      <c r="P233" s="75" t="s">
        <v>35</v>
      </c>
      <c r="Q233" s="76" t="s">
        <v>35</v>
      </c>
      <c r="R233" s="77" t="s">
        <v>35</v>
      </c>
      <c r="S233" s="75" t="s">
        <v>35</v>
      </c>
      <c r="T233" s="75" t="s">
        <v>35</v>
      </c>
      <c r="U233" s="76" t="s">
        <v>35</v>
      </c>
      <c r="V233" s="78" t="s">
        <v>35</v>
      </c>
    </row>
    <row r="234" spans="1:22" ht="12.75">
      <c r="A234" s="79">
        <v>2004</v>
      </c>
      <c r="B234" s="80">
        <v>4</v>
      </c>
      <c r="C234" s="81">
        <v>1594</v>
      </c>
      <c r="D234" s="82" t="s">
        <v>36</v>
      </c>
      <c r="E234" s="83">
        <v>541515273</v>
      </c>
      <c r="F234" s="83">
        <v>434190817.0424533</v>
      </c>
      <c r="G234" s="83">
        <v>421203940.5555555</v>
      </c>
      <c r="H234" s="83">
        <v>336753159.45707744</v>
      </c>
      <c r="I234" s="84">
        <f>J234+K234</f>
        <v>4503.861111111111</v>
      </c>
      <c r="J234" s="83">
        <v>2303.583333333333</v>
      </c>
      <c r="K234" s="83">
        <v>2200.277777777778</v>
      </c>
      <c r="L234" s="83">
        <v>1856.3333333333335</v>
      </c>
      <c r="M234" s="85">
        <v>2647.527777777778</v>
      </c>
      <c r="N234" s="86" t="s">
        <v>35</v>
      </c>
      <c r="O234" s="87" t="s">
        <v>35</v>
      </c>
      <c r="P234" s="86" t="s">
        <v>35</v>
      </c>
      <c r="Q234" s="87" t="s">
        <v>35</v>
      </c>
      <c r="R234" s="88" t="s">
        <v>35</v>
      </c>
      <c r="S234" s="86" t="s">
        <v>35</v>
      </c>
      <c r="T234" s="86" t="s">
        <v>35</v>
      </c>
      <c r="U234" s="87" t="s">
        <v>35</v>
      </c>
      <c r="V234" s="89" t="s">
        <v>35</v>
      </c>
    </row>
    <row r="235" spans="1:22" ht="12.75">
      <c r="A235" s="68">
        <v>2005</v>
      </c>
      <c r="B235" s="69">
        <v>1</v>
      </c>
      <c r="C235" s="70">
        <v>1594</v>
      </c>
      <c r="D235" s="71" t="s">
        <v>36</v>
      </c>
      <c r="E235" s="90">
        <v>568373441.8888888</v>
      </c>
      <c r="F235" s="90">
        <v>450178720.71372867</v>
      </c>
      <c r="G235" s="90">
        <v>442117327.6666667</v>
      </c>
      <c r="H235" s="90">
        <v>349296757.8897432</v>
      </c>
      <c r="I235" s="91">
        <f aca="true" t="shared" si="18" ref="I235:I266">J235+K235</f>
        <v>4494.694444444444</v>
      </c>
      <c r="J235" s="90">
        <v>2318.5</v>
      </c>
      <c r="K235" s="90">
        <v>2176.1944444444443</v>
      </c>
      <c r="L235" s="90">
        <v>1847.6944444444443</v>
      </c>
      <c r="M235" s="92">
        <v>2647</v>
      </c>
      <c r="N235" s="93" t="s">
        <v>35</v>
      </c>
      <c r="O235" s="76" t="s">
        <v>35</v>
      </c>
      <c r="P235" s="75" t="s">
        <v>35</v>
      </c>
      <c r="Q235" s="76" t="s">
        <v>35</v>
      </c>
      <c r="R235" s="77" t="s">
        <v>35</v>
      </c>
      <c r="S235" s="75" t="s">
        <v>35</v>
      </c>
      <c r="T235" s="75" t="s">
        <v>35</v>
      </c>
      <c r="U235" s="76" t="s">
        <v>35</v>
      </c>
      <c r="V235" s="78" t="s">
        <v>35</v>
      </c>
    </row>
    <row r="236" spans="1:22" ht="12.75">
      <c r="A236" s="79">
        <v>2005</v>
      </c>
      <c r="B236" s="80">
        <v>2</v>
      </c>
      <c r="C236" s="81">
        <v>1594</v>
      </c>
      <c r="D236" s="82" t="s">
        <v>36</v>
      </c>
      <c r="E236" s="83">
        <v>600986642.3333334</v>
      </c>
      <c r="F236" s="83">
        <v>471574848.0077083</v>
      </c>
      <c r="G236" s="83">
        <v>472124604.2222222</v>
      </c>
      <c r="H236" s="83">
        <v>369353198.7019343</v>
      </c>
      <c r="I236" s="84">
        <f t="shared" si="18"/>
        <v>4518.361111111111</v>
      </c>
      <c r="J236" s="83">
        <v>2357</v>
      </c>
      <c r="K236" s="83">
        <v>2161.361111111111</v>
      </c>
      <c r="L236" s="83">
        <v>1841.6666666666667</v>
      </c>
      <c r="M236" s="85">
        <v>2676.6944444444443</v>
      </c>
      <c r="N236" s="86" t="s">
        <v>35</v>
      </c>
      <c r="O236" s="87" t="s">
        <v>35</v>
      </c>
      <c r="P236" s="86" t="s">
        <v>35</v>
      </c>
      <c r="Q236" s="87" t="s">
        <v>35</v>
      </c>
      <c r="R236" s="88" t="s">
        <v>35</v>
      </c>
      <c r="S236" s="86" t="s">
        <v>35</v>
      </c>
      <c r="T236" s="86" t="s">
        <v>35</v>
      </c>
      <c r="U236" s="87" t="s">
        <v>35</v>
      </c>
      <c r="V236" s="89" t="s">
        <v>35</v>
      </c>
    </row>
    <row r="237" spans="1:22" ht="12.75">
      <c r="A237" s="68">
        <v>2005</v>
      </c>
      <c r="B237" s="69">
        <v>3</v>
      </c>
      <c r="C237" s="70">
        <v>1594</v>
      </c>
      <c r="D237" s="71" t="s">
        <v>36</v>
      </c>
      <c r="E237" s="90">
        <v>640421213.4444444</v>
      </c>
      <c r="F237" s="90">
        <v>495465150.84588075</v>
      </c>
      <c r="G237" s="90">
        <v>493666107</v>
      </c>
      <c r="H237" s="90">
        <v>381521043.1692432</v>
      </c>
      <c r="I237" s="91">
        <f t="shared" si="18"/>
        <v>4521.166666666667</v>
      </c>
      <c r="J237" s="90">
        <v>2357.1111111111113</v>
      </c>
      <c r="K237" s="90">
        <v>2164.0555555555557</v>
      </c>
      <c r="L237" s="90">
        <v>1844.0833333333335</v>
      </c>
      <c r="M237" s="92">
        <v>2677.0833333333335</v>
      </c>
      <c r="N237" s="75" t="s">
        <v>35</v>
      </c>
      <c r="O237" s="76" t="s">
        <v>35</v>
      </c>
      <c r="P237" s="75" t="s">
        <v>35</v>
      </c>
      <c r="Q237" s="76" t="s">
        <v>35</v>
      </c>
      <c r="R237" s="77" t="s">
        <v>35</v>
      </c>
      <c r="S237" s="75" t="s">
        <v>35</v>
      </c>
      <c r="T237" s="75" t="s">
        <v>35</v>
      </c>
      <c r="U237" s="76" t="s">
        <v>35</v>
      </c>
      <c r="V237" s="78" t="s">
        <v>35</v>
      </c>
    </row>
    <row r="238" spans="1:22" ht="12.75">
      <c r="A238" s="79">
        <v>2005</v>
      </c>
      <c r="B238" s="80">
        <v>4</v>
      </c>
      <c r="C238" s="81">
        <v>1594</v>
      </c>
      <c r="D238" s="82" t="s">
        <v>36</v>
      </c>
      <c r="E238" s="83">
        <v>657685398.7777778</v>
      </c>
      <c r="F238" s="83">
        <v>502326443.5929746</v>
      </c>
      <c r="G238" s="83">
        <v>519879376.2222222</v>
      </c>
      <c r="H238" s="83">
        <v>396008877.2915195</v>
      </c>
      <c r="I238" s="84">
        <f t="shared" si="18"/>
        <v>4536.527777777777</v>
      </c>
      <c r="J238" s="83">
        <v>2352.8055555555557</v>
      </c>
      <c r="K238" s="83">
        <v>2183.722222222222</v>
      </c>
      <c r="L238" s="83">
        <v>1885.3333333333335</v>
      </c>
      <c r="M238" s="85">
        <v>2651.194444444445</v>
      </c>
      <c r="N238" s="94">
        <f aca="true" t="shared" si="19" ref="N238:V256">((E238/E234)-1)*100</f>
        <v>21.452788419834246</v>
      </c>
      <c r="O238" s="95">
        <f t="shared" si="19"/>
        <v>15.692553567723033</v>
      </c>
      <c r="P238" s="94">
        <f t="shared" si="19"/>
        <v>23.426997272750285</v>
      </c>
      <c r="Q238" s="95">
        <f t="shared" si="19"/>
        <v>17.596187643785054</v>
      </c>
      <c r="R238" s="96">
        <f t="shared" si="19"/>
        <v>0.7253035975304911</v>
      </c>
      <c r="S238" s="94">
        <f t="shared" si="19"/>
        <v>2.1367675963776422</v>
      </c>
      <c r="T238" s="94">
        <f t="shared" si="19"/>
        <v>-0.7524302487059709</v>
      </c>
      <c r="U238" s="95">
        <f t="shared" si="19"/>
        <v>1.5622194289818703</v>
      </c>
      <c r="V238" s="97">
        <f t="shared" si="19"/>
        <v>0.1384939828561249</v>
      </c>
    </row>
    <row r="239" spans="1:22" ht="12.75">
      <c r="A239" s="68">
        <v>2006</v>
      </c>
      <c r="B239" s="69">
        <v>1</v>
      </c>
      <c r="C239" s="70">
        <v>1594</v>
      </c>
      <c r="D239" s="71" t="s">
        <v>36</v>
      </c>
      <c r="E239" s="90">
        <v>678533057.7777778</v>
      </c>
      <c r="F239" s="90">
        <v>511819050.57161987</v>
      </c>
      <c r="G239" s="90">
        <v>542037994.111111</v>
      </c>
      <c r="H239" s="90">
        <v>407491063.8610928</v>
      </c>
      <c r="I239" s="91">
        <f t="shared" si="18"/>
        <v>4584.166666666666</v>
      </c>
      <c r="J239" s="90">
        <v>2365.6388888888887</v>
      </c>
      <c r="K239" s="90">
        <v>2218.527777777778</v>
      </c>
      <c r="L239" s="90">
        <v>1925.0833333333335</v>
      </c>
      <c r="M239" s="92">
        <v>2659.0833333333335</v>
      </c>
      <c r="N239" s="98">
        <f t="shared" si="19"/>
        <v>19.3815558170334</v>
      </c>
      <c r="O239" s="99">
        <f t="shared" si="19"/>
        <v>13.692413039906581</v>
      </c>
      <c r="P239" s="98">
        <f t="shared" si="19"/>
        <v>22.600486384867335</v>
      </c>
      <c r="Q239" s="99">
        <f t="shared" si="19"/>
        <v>16.660419731041088</v>
      </c>
      <c r="R239" s="100">
        <f t="shared" si="19"/>
        <v>1.9906185688064237</v>
      </c>
      <c r="S239" s="98">
        <f t="shared" si="19"/>
        <v>2.033163204178945</v>
      </c>
      <c r="T239" s="98">
        <f t="shared" si="19"/>
        <v>1.9452918576005507</v>
      </c>
      <c r="U239" s="99">
        <f t="shared" si="19"/>
        <v>4.1884029646556575</v>
      </c>
      <c r="V239" s="101">
        <f t="shared" si="19"/>
        <v>0.45649162573984103</v>
      </c>
    </row>
    <row r="240" spans="1:22" ht="12.75">
      <c r="A240" s="79">
        <v>2006</v>
      </c>
      <c r="B240" s="80">
        <v>2</v>
      </c>
      <c r="C240" s="81">
        <v>1594</v>
      </c>
      <c r="D240" s="82" t="s">
        <v>36</v>
      </c>
      <c r="E240" s="83">
        <v>690807658.5555556</v>
      </c>
      <c r="F240" s="83">
        <v>513212728.1503172</v>
      </c>
      <c r="G240" s="83">
        <v>568479837.1111112</v>
      </c>
      <c r="H240" s="83">
        <v>419618349.443936</v>
      </c>
      <c r="I240" s="84">
        <f t="shared" si="18"/>
        <v>4653.944444444444</v>
      </c>
      <c r="J240" s="83">
        <v>2411.4444444444443</v>
      </c>
      <c r="K240" s="83">
        <v>2242.5</v>
      </c>
      <c r="L240" s="83">
        <v>1966.3333333333335</v>
      </c>
      <c r="M240" s="85">
        <v>2687.6111111111113</v>
      </c>
      <c r="N240" s="94">
        <f t="shared" si="19"/>
        <v>14.945592779482041</v>
      </c>
      <c r="O240" s="95">
        <f t="shared" si="19"/>
        <v>8.829537944722677</v>
      </c>
      <c r="P240" s="94">
        <f t="shared" si="19"/>
        <v>20.408856481357198</v>
      </c>
      <c r="Q240" s="95">
        <f t="shared" si="19"/>
        <v>13.608965867536838</v>
      </c>
      <c r="R240" s="96">
        <f t="shared" si="19"/>
        <v>3.000719287352216</v>
      </c>
      <c r="S240" s="94">
        <f t="shared" si="19"/>
        <v>2.3099043039645384</v>
      </c>
      <c r="T240" s="94">
        <f t="shared" si="19"/>
        <v>3.754064439846294</v>
      </c>
      <c r="U240" s="95">
        <f t="shared" si="19"/>
        <v>6.769230769230772</v>
      </c>
      <c r="V240" s="97">
        <f t="shared" si="19"/>
        <v>0.4078413466028996</v>
      </c>
    </row>
    <row r="241" spans="1:22" ht="12.75">
      <c r="A241" s="68">
        <v>2006</v>
      </c>
      <c r="B241" s="69">
        <v>3</v>
      </c>
      <c r="C241" s="70">
        <v>1594</v>
      </c>
      <c r="D241" s="71" t="s">
        <v>36</v>
      </c>
      <c r="E241" s="90">
        <v>693164472.4444444</v>
      </c>
      <c r="F241" s="90">
        <v>507858648.0528177</v>
      </c>
      <c r="G241" s="90">
        <v>590340520.3333333</v>
      </c>
      <c r="H241" s="90">
        <v>428673695.9634719</v>
      </c>
      <c r="I241" s="91">
        <f t="shared" si="18"/>
        <v>4675.555555555556</v>
      </c>
      <c r="J241" s="90">
        <v>2436.9444444444443</v>
      </c>
      <c r="K241" s="90">
        <v>2238.6111111111113</v>
      </c>
      <c r="L241" s="90">
        <v>2004.3888888888891</v>
      </c>
      <c r="M241" s="92">
        <v>2671.1666666666665</v>
      </c>
      <c r="N241" s="98">
        <f t="shared" si="19"/>
        <v>8.235713916521515</v>
      </c>
      <c r="O241" s="99">
        <f t="shared" si="19"/>
        <v>2.501386260119043</v>
      </c>
      <c r="P241" s="98">
        <f t="shared" si="19"/>
        <v>19.582955354343024</v>
      </c>
      <c r="Q241" s="99">
        <f t="shared" si="19"/>
        <v>12.359122422851975</v>
      </c>
      <c r="R241" s="100">
        <f t="shared" si="19"/>
        <v>3.4148019808063257</v>
      </c>
      <c r="S241" s="98">
        <f t="shared" si="19"/>
        <v>3.3869143018760983</v>
      </c>
      <c r="T241" s="98">
        <f t="shared" si="19"/>
        <v>3.4451775216286284</v>
      </c>
      <c r="U241" s="99">
        <f t="shared" si="19"/>
        <v>8.692966996550533</v>
      </c>
      <c r="V241" s="101">
        <f t="shared" si="19"/>
        <v>-0.22101167315176085</v>
      </c>
    </row>
    <row r="242" spans="1:22" ht="12.75">
      <c r="A242" s="79">
        <v>2006</v>
      </c>
      <c r="B242" s="80">
        <v>4</v>
      </c>
      <c r="C242" s="81">
        <v>1594</v>
      </c>
      <c r="D242" s="82" t="s">
        <v>36</v>
      </c>
      <c r="E242" s="83">
        <v>708378932.6666667</v>
      </c>
      <c r="F242" s="83">
        <v>509132534.76843065</v>
      </c>
      <c r="G242" s="83">
        <v>610682688</v>
      </c>
      <c r="H242" s="83">
        <v>434616701.1678752</v>
      </c>
      <c r="I242" s="84">
        <f t="shared" si="18"/>
        <v>4673.472222222223</v>
      </c>
      <c r="J242" s="83">
        <v>2464.222222222222</v>
      </c>
      <c r="K242" s="83">
        <v>2209.25</v>
      </c>
      <c r="L242" s="83">
        <v>2007.3055555555557</v>
      </c>
      <c r="M242" s="85">
        <v>2666.1666666666665</v>
      </c>
      <c r="N242" s="94">
        <f t="shared" si="19"/>
        <v>7.707869747921459</v>
      </c>
      <c r="O242" s="95">
        <f t="shared" si="19"/>
        <v>1.354913973227112</v>
      </c>
      <c r="P242" s="94">
        <f t="shared" si="19"/>
        <v>17.46622696164888</v>
      </c>
      <c r="Q242" s="95">
        <f t="shared" si="19"/>
        <v>9.74923192136794</v>
      </c>
      <c r="R242" s="96">
        <f t="shared" si="19"/>
        <v>3.0187061813060856</v>
      </c>
      <c r="S242" s="94">
        <f t="shared" si="19"/>
        <v>4.735481281212728</v>
      </c>
      <c r="T242" s="94">
        <f t="shared" si="19"/>
        <v>1.1690029765690557</v>
      </c>
      <c r="U242" s="95">
        <f t="shared" si="19"/>
        <v>6.469530881659602</v>
      </c>
      <c r="V242" s="97">
        <f t="shared" si="19"/>
        <v>0.5647349727061934</v>
      </c>
    </row>
    <row r="243" spans="1:22" ht="12.75">
      <c r="A243" s="68">
        <v>2007</v>
      </c>
      <c r="B243" s="69">
        <v>1</v>
      </c>
      <c r="C243" s="70">
        <v>1594</v>
      </c>
      <c r="D243" s="71" t="s">
        <v>36</v>
      </c>
      <c r="E243" s="90">
        <v>709025971.3333333</v>
      </c>
      <c r="F243" s="90">
        <v>498185892.8223357</v>
      </c>
      <c r="G243" s="90">
        <v>620870153.8888888</v>
      </c>
      <c r="H243" s="90">
        <v>432194271.08915186</v>
      </c>
      <c r="I243" s="91">
        <f t="shared" si="18"/>
        <v>4642.083333333334</v>
      </c>
      <c r="J243" s="90">
        <v>2489.3333333333335</v>
      </c>
      <c r="K243" s="90">
        <v>2152.75</v>
      </c>
      <c r="L243" s="90">
        <v>2005.166666666667</v>
      </c>
      <c r="M243" s="92">
        <v>2636.9166666666665</v>
      </c>
      <c r="N243" s="98">
        <f t="shared" si="19"/>
        <v>4.493946640628077</v>
      </c>
      <c r="O243" s="99">
        <f t="shared" si="19"/>
        <v>-2.663667507893286</v>
      </c>
      <c r="P243" s="98">
        <f t="shared" si="19"/>
        <v>14.54365941764928</v>
      </c>
      <c r="Q243" s="99">
        <f t="shared" si="19"/>
        <v>6.062269683656174</v>
      </c>
      <c r="R243" s="100">
        <f t="shared" si="19"/>
        <v>1.2634066533357746</v>
      </c>
      <c r="S243" s="98">
        <f t="shared" si="19"/>
        <v>5.228796543099712</v>
      </c>
      <c r="T243" s="98">
        <f t="shared" si="19"/>
        <v>-2.9649291947863365</v>
      </c>
      <c r="U243" s="99">
        <f t="shared" si="19"/>
        <v>4.15999307389292</v>
      </c>
      <c r="V243" s="101">
        <f t="shared" si="19"/>
        <v>-0.8336206086057341</v>
      </c>
    </row>
    <row r="244" spans="1:22" ht="12.75">
      <c r="A244" s="79">
        <v>2007</v>
      </c>
      <c r="B244" s="80">
        <v>2</v>
      </c>
      <c r="C244" s="81">
        <v>1594</v>
      </c>
      <c r="D244" s="82" t="s">
        <v>36</v>
      </c>
      <c r="E244" s="83">
        <v>696174274.3333334</v>
      </c>
      <c r="F244" s="83">
        <v>476393745.48565614</v>
      </c>
      <c r="G244" s="83">
        <v>623342857.5555556</v>
      </c>
      <c r="H244" s="83">
        <v>422105184.5515838</v>
      </c>
      <c r="I244" s="84">
        <f t="shared" si="18"/>
        <v>4537.944444444445</v>
      </c>
      <c r="J244" s="83">
        <v>2453.8055555555557</v>
      </c>
      <c r="K244" s="83">
        <v>2084.138888888889</v>
      </c>
      <c r="L244" s="83">
        <v>1967.7222222222222</v>
      </c>
      <c r="M244" s="85">
        <v>2570.222222222222</v>
      </c>
      <c r="N244" s="94">
        <f t="shared" si="19"/>
        <v>0.7768610714303792</v>
      </c>
      <c r="O244" s="95">
        <f t="shared" si="19"/>
        <v>-7.174214637536613</v>
      </c>
      <c r="P244" s="94">
        <f t="shared" si="19"/>
        <v>9.65082960958583</v>
      </c>
      <c r="Q244" s="95">
        <f t="shared" si="19"/>
        <v>0.5926421260994186</v>
      </c>
      <c r="R244" s="96">
        <f t="shared" si="19"/>
        <v>-2.4925093409413512</v>
      </c>
      <c r="S244" s="94">
        <f t="shared" si="19"/>
        <v>1.7566695848500347</v>
      </c>
      <c r="T244" s="94">
        <f t="shared" si="19"/>
        <v>-7.061810974854444</v>
      </c>
      <c r="U244" s="95">
        <f t="shared" si="19"/>
        <v>0.07063344069615507</v>
      </c>
      <c r="V244" s="97">
        <f t="shared" si="19"/>
        <v>-4.367778076358608</v>
      </c>
    </row>
    <row r="245" spans="1:22" ht="12.75">
      <c r="A245" s="68">
        <v>2007</v>
      </c>
      <c r="B245" s="69">
        <v>3</v>
      </c>
      <c r="C245" s="70">
        <v>1594</v>
      </c>
      <c r="D245" s="71" t="s">
        <v>36</v>
      </c>
      <c r="E245" s="90">
        <v>685524286.2222221</v>
      </c>
      <c r="F245" s="90">
        <v>457825509.7666315</v>
      </c>
      <c r="G245" s="90">
        <v>617474395.4444444</v>
      </c>
      <c r="H245" s="90">
        <v>408770401.7847404</v>
      </c>
      <c r="I245" s="91">
        <f t="shared" si="18"/>
        <v>4503.694444444445</v>
      </c>
      <c r="J245" s="90">
        <v>2470</v>
      </c>
      <c r="K245" s="90">
        <v>2033.6944444444448</v>
      </c>
      <c r="L245" s="90">
        <v>1922.7777777777778</v>
      </c>
      <c r="M245" s="92">
        <v>2580.916666666667</v>
      </c>
      <c r="N245" s="98">
        <f t="shared" si="19"/>
        <v>-1.102218380477471</v>
      </c>
      <c r="O245" s="99">
        <f t="shared" si="19"/>
        <v>-9.851784247057404</v>
      </c>
      <c r="P245" s="98">
        <f t="shared" si="19"/>
        <v>4.596309109154517</v>
      </c>
      <c r="Q245" s="99">
        <f t="shared" si="19"/>
        <v>-4.64299404562194</v>
      </c>
      <c r="R245" s="100">
        <f t="shared" si="19"/>
        <v>-3.675736692015197</v>
      </c>
      <c r="S245" s="98">
        <f t="shared" si="19"/>
        <v>1.3564345149891688</v>
      </c>
      <c r="T245" s="98">
        <f t="shared" si="19"/>
        <v>-9.15374115895271</v>
      </c>
      <c r="U245" s="99">
        <f t="shared" si="19"/>
        <v>-4.071620610327342</v>
      </c>
      <c r="V245" s="101">
        <f t="shared" si="19"/>
        <v>-3.3786734884881597</v>
      </c>
    </row>
    <row r="246" spans="1:22" ht="12.75">
      <c r="A246" s="79">
        <v>2007</v>
      </c>
      <c r="B246" s="80">
        <v>4</v>
      </c>
      <c r="C246" s="81">
        <v>1594</v>
      </c>
      <c r="D246" s="82" t="s">
        <v>36</v>
      </c>
      <c r="E246" s="83">
        <v>679998236.1111112</v>
      </c>
      <c r="F246" s="83">
        <v>444817507.6921785</v>
      </c>
      <c r="G246" s="83">
        <v>625337045.6666666</v>
      </c>
      <c r="H246" s="83">
        <v>405007188.3909265</v>
      </c>
      <c r="I246" s="84">
        <f t="shared" si="18"/>
        <v>4482.5</v>
      </c>
      <c r="J246" s="83">
        <v>2488.3611111111113</v>
      </c>
      <c r="K246" s="83">
        <v>1994.138888888889</v>
      </c>
      <c r="L246" s="83">
        <v>1888.6111111111113</v>
      </c>
      <c r="M246" s="85">
        <v>2593.888888888889</v>
      </c>
      <c r="N246" s="94">
        <f t="shared" si="19"/>
        <v>-4.006428656583205</v>
      </c>
      <c r="O246" s="95">
        <f t="shared" si="19"/>
        <v>-12.632276015419963</v>
      </c>
      <c r="P246" s="94">
        <f t="shared" si="19"/>
        <v>2.39966810172072</v>
      </c>
      <c r="Q246" s="95">
        <f t="shared" si="19"/>
        <v>-6.812787612023152</v>
      </c>
      <c r="R246" s="96">
        <f t="shared" si="19"/>
        <v>-4.086302713305012</v>
      </c>
      <c r="S246" s="94">
        <f t="shared" si="19"/>
        <v>0.979574352962409</v>
      </c>
      <c r="T246" s="94">
        <f t="shared" si="19"/>
        <v>-9.736838796474423</v>
      </c>
      <c r="U246" s="95">
        <f t="shared" si="19"/>
        <v>-5.913122898302026</v>
      </c>
      <c r="V246" s="97">
        <f t="shared" si="19"/>
        <v>-2.7109249650976053</v>
      </c>
    </row>
    <row r="247" spans="1:22" ht="12.75">
      <c r="A247" s="68">
        <v>2008</v>
      </c>
      <c r="B247" s="69">
        <v>1</v>
      </c>
      <c r="C247" s="70">
        <v>1594</v>
      </c>
      <c r="D247" s="71" t="s">
        <v>36</v>
      </c>
      <c r="E247" s="90">
        <v>675515666.5238096</v>
      </c>
      <c r="F247" s="90">
        <v>432444360.86792225</v>
      </c>
      <c r="G247" s="90">
        <v>635814405.6666666</v>
      </c>
      <c r="H247" s="90">
        <v>402545289.0224743</v>
      </c>
      <c r="I247" s="91">
        <f t="shared" si="18"/>
        <v>4505.476190476191</v>
      </c>
      <c r="J247" s="90">
        <v>2515.90873015873</v>
      </c>
      <c r="K247" s="90">
        <v>1989.5674603174602</v>
      </c>
      <c r="L247" s="90">
        <v>1876.0515873015875</v>
      </c>
      <c r="M247" s="92">
        <v>2629.4246031746034</v>
      </c>
      <c r="N247" s="98">
        <f t="shared" si="19"/>
        <v>-4.726245040997168</v>
      </c>
      <c r="O247" s="99">
        <f t="shared" si="19"/>
        <v>-13.196184978657833</v>
      </c>
      <c r="P247" s="98">
        <f t="shared" si="19"/>
        <v>2.4069850489949918</v>
      </c>
      <c r="Q247" s="99">
        <f t="shared" si="19"/>
        <v>-6.8601052929185276</v>
      </c>
      <c r="R247" s="100">
        <f t="shared" si="19"/>
        <v>-2.94279815866747</v>
      </c>
      <c r="S247" s="98">
        <f t="shared" si="19"/>
        <v>1.0675708419414898</v>
      </c>
      <c r="T247" s="98">
        <f t="shared" si="19"/>
        <v>-7.580189974801521</v>
      </c>
      <c r="U247" s="99">
        <f t="shared" si="19"/>
        <v>-6.439119576015928</v>
      </c>
      <c r="V247" s="101">
        <f t="shared" si="19"/>
        <v>-0.28412211833503953</v>
      </c>
    </row>
    <row r="248" spans="1:22" ht="12.75">
      <c r="A248" s="79">
        <v>2008</v>
      </c>
      <c r="B248" s="80">
        <v>2</v>
      </c>
      <c r="C248" s="81">
        <v>1594</v>
      </c>
      <c r="D248" s="82" t="s">
        <v>36</v>
      </c>
      <c r="E248" s="83">
        <v>698495352.6984127</v>
      </c>
      <c r="F248" s="83">
        <v>439996663.974263</v>
      </c>
      <c r="G248" s="83">
        <v>649815697</v>
      </c>
      <c r="H248" s="83">
        <v>404764664.9861698</v>
      </c>
      <c r="I248" s="84">
        <f t="shared" si="18"/>
        <v>4584.218253968254</v>
      </c>
      <c r="J248" s="83">
        <v>2575.6746031746034</v>
      </c>
      <c r="K248" s="83">
        <v>2008.5436507936506</v>
      </c>
      <c r="L248" s="83">
        <v>1896.376984126984</v>
      </c>
      <c r="M248" s="85">
        <v>2687.84126984127</v>
      </c>
      <c r="N248" s="94">
        <f t="shared" si="19"/>
        <v>0.33340478823380426</v>
      </c>
      <c r="O248" s="95">
        <f t="shared" si="19"/>
        <v>-7.640125811116261</v>
      </c>
      <c r="P248" s="94">
        <f t="shared" si="19"/>
        <v>4.24691469928089</v>
      </c>
      <c r="Q248" s="95">
        <f t="shared" si="19"/>
        <v>-4.108103903967775</v>
      </c>
      <c r="R248" s="96">
        <f t="shared" si="19"/>
        <v>1.0197085947242002</v>
      </c>
      <c r="S248" s="94">
        <f t="shared" si="19"/>
        <v>4.966532386526268</v>
      </c>
      <c r="T248" s="94">
        <f t="shared" si="19"/>
        <v>-3.6271689232544535</v>
      </c>
      <c r="U248" s="95">
        <f t="shared" si="19"/>
        <v>-3.6257779319412875</v>
      </c>
      <c r="V248" s="97">
        <f t="shared" si="19"/>
        <v>4.576220943158527</v>
      </c>
    </row>
    <row r="249" spans="1:22" ht="12.75">
      <c r="A249" s="68">
        <v>2008</v>
      </c>
      <c r="B249" s="69">
        <v>3</v>
      </c>
      <c r="C249" s="70">
        <v>1594</v>
      </c>
      <c r="D249" s="71" t="s">
        <v>36</v>
      </c>
      <c r="E249" s="90" t="e">
        <v>#REF!</v>
      </c>
      <c r="F249" s="90" t="e">
        <v>#REF!</v>
      </c>
      <c r="G249" s="90" t="e">
        <v>#REF!</v>
      </c>
      <c r="H249" s="90" t="e">
        <v>#REF!</v>
      </c>
      <c r="I249" s="91">
        <f t="shared" si="18"/>
        <v>4634.920634920634</v>
      </c>
      <c r="J249" s="90">
        <v>2601.973544973545</v>
      </c>
      <c r="K249" s="90">
        <v>2032.9470899470898</v>
      </c>
      <c r="L249" s="90">
        <v>1921.021164021164</v>
      </c>
      <c r="M249" s="92">
        <v>2713.8994708994705</v>
      </c>
      <c r="N249" s="98" t="e">
        <f t="shared" si="19"/>
        <v>#REF!</v>
      </c>
      <c r="O249" s="99" t="e">
        <f t="shared" si="19"/>
        <v>#REF!</v>
      </c>
      <c r="P249" s="98" t="e">
        <f t="shared" si="19"/>
        <v>#REF!</v>
      </c>
      <c r="Q249" s="99" t="e">
        <f t="shared" si="19"/>
        <v>#REF!</v>
      </c>
      <c r="R249" s="100">
        <f t="shared" si="19"/>
        <v>2.9137454171222377</v>
      </c>
      <c r="S249" s="98">
        <f t="shared" si="19"/>
        <v>5.343058500953224</v>
      </c>
      <c r="T249" s="98">
        <f t="shared" si="19"/>
        <v>-0.03674861282119135</v>
      </c>
      <c r="U249" s="99">
        <f t="shared" si="19"/>
        <v>-0.09135812660806542</v>
      </c>
      <c r="V249" s="101">
        <f t="shared" si="19"/>
        <v>5.152541573709746</v>
      </c>
    </row>
    <row r="250" spans="1:22" ht="12.75">
      <c r="A250" s="79">
        <v>2008</v>
      </c>
      <c r="B250" s="80">
        <v>4</v>
      </c>
      <c r="C250" s="81">
        <v>1594</v>
      </c>
      <c r="D250" s="82" t="s">
        <v>36</v>
      </c>
      <c r="E250" s="83" t="e">
        <v>#REF!</v>
      </c>
      <c r="F250" s="83" t="e">
        <v>#REF!</v>
      </c>
      <c r="G250" s="83" t="e">
        <v>#REF!</v>
      </c>
      <c r="H250" s="83" t="e">
        <v>#REF!</v>
      </c>
      <c r="I250" s="84">
        <f t="shared" si="18"/>
        <v>4722.714285714286</v>
      </c>
      <c r="J250" s="83">
        <v>2648.2380952380954</v>
      </c>
      <c r="K250" s="83">
        <v>2074.4761904761904</v>
      </c>
      <c r="L250" s="83">
        <v>1945.142857142857</v>
      </c>
      <c r="M250" s="85">
        <v>2777.5714285714284</v>
      </c>
      <c r="N250" s="94" t="e">
        <f t="shared" si="19"/>
        <v>#REF!</v>
      </c>
      <c r="O250" s="95" t="e">
        <f t="shared" si="19"/>
        <v>#REF!</v>
      </c>
      <c r="P250" s="94" t="e">
        <f t="shared" si="19"/>
        <v>#REF!</v>
      </c>
      <c r="Q250" s="95" t="e">
        <f t="shared" si="19"/>
        <v>#REF!</v>
      </c>
      <c r="R250" s="96">
        <f t="shared" si="19"/>
        <v>5.358935542984633</v>
      </c>
      <c r="S250" s="94">
        <f t="shared" si="19"/>
        <v>6.424991268875568</v>
      </c>
      <c r="T250" s="94">
        <f t="shared" si="19"/>
        <v>4.02867132449658</v>
      </c>
      <c r="U250" s="95">
        <f t="shared" si="19"/>
        <v>2.993297333641487</v>
      </c>
      <c r="V250" s="97">
        <f t="shared" si="19"/>
        <v>7.081357280543377</v>
      </c>
    </row>
    <row r="251" spans="1:22" ht="12.75">
      <c r="A251" s="68">
        <v>2009</v>
      </c>
      <c r="B251" s="69">
        <v>1</v>
      </c>
      <c r="C251" s="70">
        <v>1594</v>
      </c>
      <c r="D251" s="71" t="s">
        <v>36</v>
      </c>
      <c r="E251" s="90" t="e">
        <v>#REF!</v>
      </c>
      <c r="F251" s="90" t="e">
        <v>#REF!</v>
      </c>
      <c r="G251" s="90" t="e">
        <v>#REF!</v>
      </c>
      <c r="H251" s="90" t="e">
        <v>#REF!</v>
      </c>
      <c r="I251" s="91">
        <f t="shared" si="18"/>
        <v>4833.857142857143</v>
      </c>
      <c r="J251" s="90">
        <v>2724.6190476190477</v>
      </c>
      <c r="K251" s="90">
        <v>2109.2380952380954</v>
      </c>
      <c r="L251" s="90">
        <v>1952.1904761904761</v>
      </c>
      <c r="M251" s="92">
        <v>2881.6666666666665</v>
      </c>
      <c r="N251" s="98" t="e">
        <f t="shared" si="19"/>
        <v>#REF!</v>
      </c>
      <c r="O251" s="99" t="e">
        <f t="shared" si="19"/>
        <v>#REF!</v>
      </c>
      <c r="P251" s="98" t="e">
        <f t="shared" si="19"/>
        <v>#REF!</v>
      </c>
      <c r="Q251" s="99" t="e">
        <f t="shared" si="19"/>
        <v>#REF!</v>
      </c>
      <c r="R251" s="100">
        <f t="shared" si="19"/>
        <v>7.288484912540283</v>
      </c>
      <c r="S251" s="98">
        <f t="shared" si="19"/>
        <v>8.29562356370337</v>
      </c>
      <c r="T251" s="98">
        <f t="shared" si="19"/>
        <v>6.014907124664193</v>
      </c>
      <c r="U251" s="99">
        <f t="shared" si="19"/>
        <v>4.0584645648472195</v>
      </c>
      <c r="V251" s="101">
        <f t="shared" si="19"/>
        <v>9.5930517721452</v>
      </c>
    </row>
    <row r="252" spans="1:22" ht="12.75">
      <c r="A252" s="79">
        <v>2009</v>
      </c>
      <c r="B252" s="80">
        <v>2</v>
      </c>
      <c r="C252" s="81">
        <v>1594</v>
      </c>
      <c r="D252" s="82" t="s">
        <v>36</v>
      </c>
      <c r="E252" s="83" t="e">
        <v>#REF!</v>
      </c>
      <c r="F252" s="83" t="e">
        <v>#REF!</v>
      </c>
      <c r="G252" s="83" t="e">
        <v>#REF!</v>
      </c>
      <c r="H252" s="83" t="e">
        <v>#REF!</v>
      </c>
      <c r="I252" s="84" t="e">
        <f t="shared" si="18"/>
        <v>#REF!</v>
      </c>
      <c r="J252" s="83" t="e">
        <v>#REF!</v>
      </c>
      <c r="K252" s="83" t="e">
        <v>#REF!</v>
      </c>
      <c r="L252" s="83" t="e">
        <v>#REF!</v>
      </c>
      <c r="M252" s="85" t="e">
        <v>#REF!</v>
      </c>
      <c r="N252" s="94" t="e">
        <f t="shared" si="19"/>
        <v>#REF!</v>
      </c>
      <c r="O252" s="95" t="e">
        <f t="shared" si="19"/>
        <v>#REF!</v>
      </c>
      <c r="P252" s="94" t="e">
        <f t="shared" si="19"/>
        <v>#REF!</v>
      </c>
      <c r="Q252" s="95" t="e">
        <f t="shared" si="19"/>
        <v>#REF!</v>
      </c>
      <c r="R252" s="96" t="e">
        <f t="shared" si="19"/>
        <v>#REF!</v>
      </c>
      <c r="S252" s="94" t="e">
        <f t="shared" si="19"/>
        <v>#REF!</v>
      </c>
      <c r="T252" s="94" t="e">
        <f t="shared" si="19"/>
        <v>#REF!</v>
      </c>
      <c r="U252" s="95" t="e">
        <f t="shared" si="19"/>
        <v>#REF!</v>
      </c>
      <c r="V252" s="97" t="e">
        <f t="shared" si="19"/>
        <v>#REF!</v>
      </c>
    </row>
    <row r="253" spans="1:22" ht="12.75">
      <c r="A253" s="68">
        <v>2009</v>
      </c>
      <c r="B253" s="69">
        <v>3</v>
      </c>
      <c r="C253" s="70">
        <v>1594</v>
      </c>
      <c r="D253" s="71" t="s">
        <v>36</v>
      </c>
      <c r="E253" s="90" t="e">
        <v>#REF!</v>
      </c>
      <c r="F253" s="90" t="e">
        <v>#REF!</v>
      </c>
      <c r="G253" s="90" t="e">
        <v>#REF!</v>
      </c>
      <c r="H253" s="90" t="e">
        <v>#REF!</v>
      </c>
      <c r="I253" s="91" t="e">
        <f t="shared" si="18"/>
        <v>#REF!</v>
      </c>
      <c r="J253" s="90" t="e">
        <v>#REF!</v>
      </c>
      <c r="K253" s="90" t="e">
        <v>#REF!</v>
      </c>
      <c r="L253" s="90" t="e">
        <v>#REF!</v>
      </c>
      <c r="M253" s="92" t="e">
        <v>#REF!</v>
      </c>
      <c r="N253" s="98" t="e">
        <f t="shared" si="19"/>
        <v>#REF!</v>
      </c>
      <c r="O253" s="99" t="e">
        <f t="shared" si="19"/>
        <v>#REF!</v>
      </c>
      <c r="P253" s="98" t="e">
        <f t="shared" si="19"/>
        <v>#REF!</v>
      </c>
      <c r="Q253" s="99" t="e">
        <f t="shared" si="19"/>
        <v>#REF!</v>
      </c>
      <c r="R253" s="100" t="e">
        <f t="shared" si="19"/>
        <v>#REF!</v>
      </c>
      <c r="S253" s="98" t="e">
        <f t="shared" si="19"/>
        <v>#REF!</v>
      </c>
      <c r="T253" s="98" t="e">
        <f t="shared" si="19"/>
        <v>#REF!</v>
      </c>
      <c r="U253" s="99" t="e">
        <f t="shared" si="19"/>
        <v>#REF!</v>
      </c>
      <c r="V253" s="101" t="e">
        <f t="shared" si="19"/>
        <v>#REF!</v>
      </c>
    </row>
    <row r="254" spans="1:22" ht="12.75">
      <c r="A254" s="79">
        <v>2009</v>
      </c>
      <c r="B254" s="80">
        <v>4</v>
      </c>
      <c r="C254" s="81">
        <v>1594</v>
      </c>
      <c r="D254" s="82" t="s">
        <v>36</v>
      </c>
      <c r="E254" s="83" t="e">
        <v>#REF!</v>
      </c>
      <c r="F254" s="83" t="e">
        <v>#REF!</v>
      </c>
      <c r="G254" s="83" t="e">
        <v>#REF!</v>
      </c>
      <c r="H254" s="83" t="e">
        <v>#REF!</v>
      </c>
      <c r="I254" s="84" t="e">
        <f t="shared" si="18"/>
        <v>#REF!</v>
      </c>
      <c r="J254" s="83" t="e">
        <v>#REF!</v>
      </c>
      <c r="K254" s="83" t="e">
        <v>#REF!</v>
      </c>
      <c r="L254" s="83" t="e">
        <v>#REF!</v>
      </c>
      <c r="M254" s="85" t="e">
        <v>#REF!</v>
      </c>
      <c r="N254" s="94" t="e">
        <f t="shared" si="19"/>
        <v>#REF!</v>
      </c>
      <c r="O254" s="95" t="e">
        <f t="shared" si="19"/>
        <v>#REF!</v>
      </c>
      <c r="P254" s="94" t="e">
        <f t="shared" si="19"/>
        <v>#REF!</v>
      </c>
      <c r="Q254" s="95" t="e">
        <f t="shared" si="19"/>
        <v>#REF!</v>
      </c>
      <c r="R254" s="96" t="e">
        <f t="shared" si="19"/>
        <v>#REF!</v>
      </c>
      <c r="S254" s="94" t="e">
        <f t="shared" si="19"/>
        <v>#REF!</v>
      </c>
      <c r="T254" s="94" t="e">
        <f t="shared" si="19"/>
        <v>#REF!</v>
      </c>
      <c r="U254" s="95" t="e">
        <f t="shared" si="19"/>
        <v>#REF!</v>
      </c>
      <c r="V254" s="97" t="e">
        <f t="shared" si="19"/>
        <v>#REF!</v>
      </c>
    </row>
    <row r="255" spans="1:22" ht="12.75">
      <c r="A255" s="68">
        <v>2010</v>
      </c>
      <c r="B255" s="69">
        <v>1</v>
      </c>
      <c r="C255" s="70">
        <v>1594</v>
      </c>
      <c r="D255" s="71" t="s">
        <v>36</v>
      </c>
      <c r="E255" s="90" t="e">
        <v>#REF!</v>
      </c>
      <c r="F255" s="90" t="e">
        <v>#REF!</v>
      </c>
      <c r="G255" s="90" t="e">
        <v>#REF!</v>
      </c>
      <c r="H255" s="90" t="e">
        <v>#REF!</v>
      </c>
      <c r="I255" s="91" t="e">
        <f t="shared" si="18"/>
        <v>#REF!</v>
      </c>
      <c r="J255" s="90" t="e">
        <v>#REF!</v>
      </c>
      <c r="K255" s="90" t="e">
        <v>#REF!</v>
      </c>
      <c r="L255" s="90" t="e">
        <v>#REF!</v>
      </c>
      <c r="M255" s="92" t="e">
        <v>#REF!</v>
      </c>
      <c r="N255" s="98" t="e">
        <f t="shared" si="19"/>
        <v>#REF!</v>
      </c>
      <c r="O255" s="99" t="e">
        <f t="shared" si="19"/>
        <v>#REF!</v>
      </c>
      <c r="P255" s="98" t="e">
        <f t="shared" si="19"/>
        <v>#REF!</v>
      </c>
      <c r="Q255" s="99" t="e">
        <f t="shared" si="19"/>
        <v>#REF!</v>
      </c>
      <c r="R255" s="100" t="e">
        <f t="shared" si="19"/>
        <v>#REF!</v>
      </c>
      <c r="S255" s="98" t="e">
        <f t="shared" si="19"/>
        <v>#REF!</v>
      </c>
      <c r="T255" s="98" t="e">
        <f t="shared" si="19"/>
        <v>#REF!</v>
      </c>
      <c r="U255" s="99" t="e">
        <f t="shared" si="19"/>
        <v>#REF!</v>
      </c>
      <c r="V255" s="101" t="e">
        <f t="shared" si="19"/>
        <v>#REF!</v>
      </c>
    </row>
    <row r="256" spans="1:31" s="52" customFormat="1" ht="12.75">
      <c r="A256" s="79">
        <v>2010</v>
      </c>
      <c r="B256" s="80">
        <v>2</v>
      </c>
      <c r="C256" s="81">
        <v>1594</v>
      </c>
      <c r="D256" s="82" t="s">
        <v>36</v>
      </c>
      <c r="E256" s="83" t="e">
        <v>#REF!</v>
      </c>
      <c r="F256" s="83" t="e">
        <v>#REF!</v>
      </c>
      <c r="G256" s="83" t="e">
        <v>#REF!</v>
      </c>
      <c r="H256" s="83" t="e">
        <v>#REF!</v>
      </c>
      <c r="I256" s="84" t="e">
        <f t="shared" si="18"/>
        <v>#REF!</v>
      </c>
      <c r="J256" s="83" t="e">
        <v>#REF!</v>
      </c>
      <c r="K256" s="83" t="e">
        <v>#REF!</v>
      </c>
      <c r="L256" s="83" t="e">
        <v>#REF!</v>
      </c>
      <c r="M256" s="85" t="e">
        <v>#REF!</v>
      </c>
      <c r="N256" s="94" t="e">
        <f t="shared" si="19"/>
        <v>#REF!</v>
      </c>
      <c r="O256" s="95" t="e">
        <f t="shared" si="19"/>
        <v>#REF!</v>
      </c>
      <c r="P256" s="94" t="e">
        <f t="shared" si="19"/>
        <v>#REF!</v>
      </c>
      <c r="Q256" s="95" t="e">
        <f t="shared" si="19"/>
        <v>#REF!</v>
      </c>
      <c r="R256" s="96" t="e">
        <f t="shared" si="19"/>
        <v>#REF!</v>
      </c>
      <c r="S256" s="94" t="e">
        <f t="shared" si="19"/>
        <v>#REF!</v>
      </c>
      <c r="T256" s="94" t="e">
        <f t="shared" si="19"/>
        <v>#REF!</v>
      </c>
      <c r="U256" s="95" t="e">
        <f t="shared" si="19"/>
        <v>#REF!</v>
      </c>
      <c r="V256" s="97" t="e">
        <f t="shared" si="19"/>
        <v>#REF!</v>
      </c>
      <c r="W256" s="3"/>
      <c r="X256" s="3"/>
      <c r="Y256" s="3"/>
      <c r="Z256" s="3"/>
      <c r="AA256" s="3"/>
      <c r="AB256" s="3"/>
      <c r="AC256" s="3"/>
      <c r="AD256" s="3"/>
      <c r="AE256" s="3"/>
    </row>
    <row r="257" spans="1:31" s="56" customFormat="1" ht="12.75">
      <c r="A257" s="68">
        <v>2010</v>
      </c>
      <c r="B257" s="69">
        <v>3</v>
      </c>
      <c r="C257" s="70">
        <v>1594</v>
      </c>
      <c r="D257" s="71" t="s">
        <v>36</v>
      </c>
      <c r="E257" s="90" t="e">
        <v>#REF!</v>
      </c>
      <c r="F257" s="90" t="e">
        <v>#REF!</v>
      </c>
      <c r="G257" s="90" t="e">
        <v>#REF!</v>
      </c>
      <c r="H257" s="90" t="e">
        <v>#REF!</v>
      </c>
      <c r="I257" s="91" t="e">
        <f t="shared" si="18"/>
        <v>#REF!</v>
      </c>
      <c r="J257" s="90" t="e">
        <v>#REF!</v>
      </c>
      <c r="K257" s="90" t="e">
        <v>#REF!</v>
      </c>
      <c r="L257" s="90" t="e">
        <v>#REF!</v>
      </c>
      <c r="M257" s="92" t="e">
        <v>#REF!</v>
      </c>
      <c r="N257" s="98" t="e">
        <f aca="true" t="shared" si="20" ref="N257:V266">((E257/E253)-1)*100</f>
        <v>#REF!</v>
      </c>
      <c r="O257" s="99" t="e">
        <f t="shared" si="20"/>
        <v>#REF!</v>
      </c>
      <c r="P257" s="98" t="e">
        <f t="shared" si="20"/>
        <v>#REF!</v>
      </c>
      <c r="Q257" s="99" t="e">
        <f t="shared" si="20"/>
        <v>#REF!</v>
      </c>
      <c r="R257" s="100" t="e">
        <f t="shared" si="20"/>
        <v>#REF!</v>
      </c>
      <c r="S257" s="98" t="e">
        <f t="shared" si="20"/>
        <v>#REF!</v>
      </c>
      <c r="T257" s="98" t="e">
        <f t="shared" si="20"/>
        <v>#REF!</v>
      </c>
      <c r="U257" s="99" t="e">
        <f t="shared" si="20"/>
        <v>#REF!</v>
      </c>
      <c r="V257" s="101" t="e">
        <f t="shared" si="20"/>
        <v>#REF!</v>
      </c>
      <c r="W257" s="3"/>
      <c r="X257" s="3"/>
      <c r="Y257" s="3"/>
      <c r="Z257" s="3"/>
      <c r="AA257" s="3"/>
      <c r="AB257" s="3"/>
      <c r="AC257" s="3"/>
      <c r="AD257" s="3"/>
      <c r="AE257" s="3"/>
    </row>
    <row r="258" spans="1:31" s="56" customFormat="1" ht="12.75">
      <c r="A258" s="79">
        <v>2010</v>
      </c>
      <c r="B258" s="80">
        <v>4</v>
      </c>
      <c r="C258" s="81">
        <v>1594</v>
      </c>
      <c r="D258" s="82" t="s">
        <v>36</v>
      </c>
      <c r="E258" s="83" t="e">
        <v>#REF!</v>
      </c>
      <c r="F258" s="83" t="e">
        <v>#REF!</v>
      </c>
      <c r="G258" s="83" t="e">
        <v>#REF!</v>
      </c>
      <c r="H258" s="83" t="e">
        <v>#REF!</v>
      </c>
      <c r="I258" s="84" t="e">
        <f t="shared" si="18"/>
        <v>#REF!</v>
      </c>
      <c r="J258" s="83" t="e">
        <v>#REF!</v>
      </c>
      <c r="K258" s="83" t="e">
        <v>#REF!</v>
      </c>
      <c r="L258" s="83" t="e">
        <v>#REF!</v>
      </c>
      <c r="M258" s="85" t="e">
        <v>#REF!</v>
      </c>
      <c r="N258" s="94" t="e">
        <f t="shared" si="20"/>
        <v>#REF!</v>
      </c>
      <c r="O258" s="95" t="e">
        <f t="shared" si="20"/>
        <v>#REF!</v>
      </c>
      <c r="P258" s="94" t="e">
        <f t="shared" si="20"/>
        <v>#REF!</v>
      </c>
      <c r="Q258" s="95" t="e">
        <f t="shared" si="20"/>
        <v>#REF!</v>
      </c>
      <c r="R258" s="96" t="e">
        <f t="shared" si="20"/>
        <v>#REF!</v>
      </c>
      <c r="S258" s="94" t="e">
        <f t="shared" si="20"/>
        <v>#REF!</v>
      </c>
      <c r="T258" s="94" t="e">
        <f t="shared" si="20"/>
        <v>#REF!</v>
      </c>
      <c r="U258" s="95" t="e">
        <f t="shared" si="20"/>
        <v>#REF!</v>
      </c>
      <c r="V258" s="97" t="e">
        <f t="shared" si="20"/>
        <v>#REF!</v>
      </c>
      <c r="W258" s="3"/>
      <c r="X258" s="3"/>
      <c r="Y258" s="3"/>
      <c r="Z258" s="3"/>
      <c r="AA258" s="3"/>
      <c r="AB258" s="3"/>
      <c r="AC258" s="3"/>
      <c r="AD258" s="3"/>
      <c r="AE258" s="3"/>
    </row>
    <row r="259" spans="1:31" s="56" customFormat="1" ht="12.75">
      <c r="A259" s="68">
        <v>2011</v>
      </c>
      <c r="B259" s="69">
        <v>1</v>
      </c>
      <c r="C259" s="70">
        <v>1594</v>
      </c>
      <c r="D259" s="71" t="s">
        <v>36</v>
      </c>
      <c r="E259" s="90" t="e">
        <v>#REF!</v>
      </c>
      <c r="F259" s="90" t="e">
        <v>#REF!</v>
      </c>
      <c r="G259" s="90" t="e">
        <v>#REF!</v>
      </c>
      <c r="H259" s="90" t="e">
        <v>#REF!</v>
      </c>
      <c r="I259" s="91" t="e">
        <f t="shared" si="18"/>
        <v>#REF!</v>
      </c>
      <c r="J259" s="90" t="e">
        <v>#REF!</v>
      </c>
      <c r="K259" s="90" t="e">
        <v>#REF!</v>
      </c>
      <c r="L259" s="90" t="e">
        <v>#REF!</v>
      </c>
      <c r="M259" s="92" t="e">
        <v>#REF!</v>
      </c>
      <c r="N259" s="98" t="e">
        <f t="shared" si="20"/>
        <v>#REF!</v>
      </c>
      <c r="O259" s="99" t="e">
        <f t="shared" si="20"/>
        <v>#REF!</v>
      </c>
      <c r="P259" s="98" t="e">
        <f t="shared" si="20"/>
        <v>#REF!</v>
      </c>
      <c r="Q259" s="99" t="e">
        <f t="shared" si="20"/>
        <v>#REF!</v>
      </c>
      <c r="R259" s="100" t="e">
        <f t="shared" si="20"/>
        <v>#REF!</v>
      </c>
      <c r="S259" s="98" t="e">
        <f t="shared" si="20"/>
        <v>#REF!</v>
      </c>
      <c r="T259" s="98" t="e">
        <f t="shared" si="20"/>
        <v>#REF!</v>
      </c>
      <c r="U259" s="99" t="e">
        <f t="shared" si="20"/>
        <v>#REF!</v>
      </c>
      <c r="V259" s="101" t="e">
        <f t="shared" si="20"/>
        <v>#REF!</v>
      </c>
      <c r="W259" s="3"/>
      <c r="X259" s="3"/>
      <c r="Y259" s="3"/>
      <c r="Z259" s="3"/>
      <c r="AA259" s="3"/>
      <c r="AB259" s="3"/>
      <c r="AC259" s="3"/>
      <c r="AD259" s="3"/>
      <c r="AE259" s="3"/>
    </row>
    <row r="260" spans="1:31" s="56" customFormat="1" ht="12.75">
      <c r="A260" s="79">
        <v>2011</v>
      </c>
      <c r="B260" s="80">
        <v>2</v>
      </c>
      <c r="C260" s="81">
        <v>1594</v>
      </c>
      <c r="D260" s="82" t="s">
        <v>36</v>
      </c>
      <c r="E260" s="83" t="e">
        <v>#REF!</v>
      </c>
      <c r="F260" s="83" t="e">
        <v>#REF!</v>
      </c>
      <c r="G260" s="83" t="e">
        <v>#REF!</v>
      </c>
      <c r="H260" s="83" t="e">
        <v>#REF!</v>
      </c>
      <c r="I260" s="84" t="e">
        <f t="shared" si="18"/>
        <v>#REF!</v>
      </c>
      <c r="J260" s="83" t="e">
        <v>#REF!</v>
      </c>
      <c r="K260" s="83" t="e">
        <v>#REF!</v>
      </c>
      <c r="L260" s="83" t="e">
        <v>#REF!</v>
      </c>
      <c r="M260" s="85" t="e">
        <v>#REF!</v>
      </c>
      <c r="N260" s="94" t="e">
        <f t="shared" si="20"/>
        <v>#REF!</v>
      </c>
      <c r="O260" s="95" t="e">
        <f t="shared" si="20"/>
        <v>#REF!</v>
      </c>
      <c r="P260" s="94" t="e">
        <f t="shared" si="20"/>
        <v>#REF!</v>
      </c>
      <c r="Q260" s="95" t="e">
        <f t="shared" si="20"/>
        <v>#REF!</v>
      </c>
      <c r="R260" s="96" t="e">
        <f t="shared" si="20"/>
        <v>#REF!</v>
      </c>
      <c r="S260" s="94" t="e">
        <f t="shared" si="20"/>
        <v>#REF!</v>
      </c>
      <c r="T260" s="94" t="e">
        <f t="shared" si="20"/>
        <v>#REF!</v>
      </c>
      <c r="U260" s="95" t="e">
        <f t="shared" si="20"/>
        <v>#REF!</v>
      </c>
      <c r="V260" s="97" t="e">
        <f t="shared" si="20"/>
        <v>#REF!</v>
      </c>
      <c r="W260" s="3"/>
      <c r="X260" s="3"/>
      <c r="Y260" s="3"/>
      <c r="Z260" s="3"/>
      <c r="AA260" s="3"/>
      <c r="AB260" s="3"/>
      <c r="AC260" s="3"/>
      <c r="AD260" s="3"/>
      <c r="AE260" s="3"/>
    </row>
    <row r="261" spans="1:31" s="56" customFormat="1" ht="12.75">
      <c r="A261" s="68">
        <v>2011</v>
      </c>
      <c r="B261" s="69">
        <v>3</v>
      </c>
      <c r="C261" s="70">
        <v>1594</v>
      </c>
      <c r="D261" s="71" t="s">
        <v>36</v>
      </c>
      <c r="E261" s="90" t="e">
        <v>#REF!</v>
      </c>
      <c r="F261" s="90" t="e">
        <v>#REF!</v>
      </c>
      <c r="G261" s="90" t="e">
        <v>#REF!</v>
      </c>
      <c r="H261" s="90" t="e">
        <v>#REF!</v>
      </c>
      <c r="I261" s="91" t="e">
        <f t="shared" si="18"/>
        <v>#REF!</v>
      </c>
      <c r="J261" s="90" t="e">
        <v>#REF!</v>
      </c>
      <c r="K261" s="90" t="e">
        <v>#REF!</v>
      </c>
      <c r="L261" s="90" t="e">
        <v>#REF!</v>
      </c>
      <c r="M261" s="92" t="e">
        <v>#REF!</v>
      </c>
      <c r="N261" s="98" t="e">
        <f t="shared" si="20"/>
        <v>#REF!</v>
      </c>
      <c r="O261" s="99" t="e">
        <f t="shared" si="20"/>
        <v>#REF!</v>
      </c>
      <c r="P261" s="98" t="e">
        <f t="shared" si="20"/>
        <v>#REF!</v>
      </c>
      <c r="Q261" s="99" t="e">
        <f t="shared" si="20"/>
        <v>#REF!</v>
      </c>
      <c r="R261" s="100" t="e">
        <f t="shared" si="20"/>
        <v>#REF!</v>
      </c>
      <c r="S261" s="98" t="e">
        <f t="shared" si="20"/>
        <v>#REF!</v>
      </c>
      <c r="T261" s="98" t="e">
        <f t="shared" si="20"/>
        <v>#REF!</v>
      </c>
      <c r="U261" s="99" t="e">
        <f t="shared" si="20"/>
        <v>#REF!</v>
      </c>
      <c r="V261" s="101" t="e">
        <f t="shared" si="20"/>
        <v>#REF!</v>
      </c>
      <c r="W261" s="3"/>
      <c r="X261" s="3"/>
      <c r="Y261" s="3"/>
      <c r="Z261" s="3"/>
      <c r="AA261" s="3"/>
      <c r="AB261" s="3"/>
      <c r="AC261" s="3"/>
      <c r="AD261" s="3"/>
      <c r="AE261" s="3"/>
    </row>
    <row r="262" spans="1:31" s="56" customFormat="1" ht="12.75">
      <c r="A262" s="79">
        <v>2011</v>
      </c>
      <c r="B262" s="80">
        <v>4</v>
      </c>
      <c r="C262" s="81">
        <v>1594</v>
      </c>
      <c r="D262" s="82" t="s">
        <v>36</v>
      </c>
      <c r="E262" s="83" t="e">
        <v>#REF!</v>
      </c>
      <c r="F262" s="83" t="e">
        <v>#REF!</v>
      </c>
      <c r="G262" s="83" t="e">
        <v>#REF!</v>
      </c>
      <c r="H262" s="83" t="e">
        <v>#REF!</v>
      </c>
      <c r="I262" s="84" t="e">
        <f t="shared" si="18"/>
        <v>#REF!</v>
      </c>
      <c r="J262" s="83" t="e">
        <v>#REF!</v>
      </c>
      <c r="K262" s="83" t="e">
        <v>#REF!</v>
      </c>
      <c r="L262" s="83" t="e">
        <v>#REF!</v>
      </c>
      <c r="M262" s="85" t="e">
        <v>#REF!</v>
      </c>
      <c r="N262" s="94" t="e">
        <f t="shared" si="20"/>
        <v>#REF!</v>
      </c>
      <c r="O262" s="95" t="e">
        <f t="shared" si="20"/>
        <v>#REF!</v>
      </c>
      <c r="P262" s="94" t="e">
        <f t="shared" si="20"/>
        <v>#REF!</v>
      </c>
      <c r="Q262" s="95" t="e">
        <f t="shared" si="20"/>
        <v>#REF!</v>
      </c>
      <c r="R262" s="96" t="e">
        <f t="shared" si="20"/>
        <v>#REF!</v>
      </c>
      <c r="S262" s="94" t="e">
        <f t="shared" si="20"/>
        <v>#REF!</v>
      </c>
      <c r="T262" s="94" t="e">
        <f t="shared" si="20"/>
        <v>#REF!</v>
      </c>
      <c r="U262" s="95" t="e">
        <f t="shared" si="20"/>
        <v>#REF!</v>
      </c>
      <c r="V262" s="97" t="e">
        <f t="shared" si="20"/>
        <v>#REF!</v>
      </c>
      <c r="W262" s="3"/>
      <c r="X262" s="3"/>
      <c r="Y262" s="3"/>
      <c r="Z262" s="3"/>
      <c r="AA262" s="3"/>
      <c r="AB262" s="3"/>
      <c r="AC262" s="3"/>
      <c r="AD262" s="3"/>
      <c r="AE262" s="3"/>
    </row>
    <row r="263" spans="1:31" s="56" customFormat="1" ht="12.75">
      <c r="A263" s="68">
        <v>2012</v>
      </c>
      <c r="B263" s="69">
        <v>1</v>
      </c>
      <c r="C263" s="70">
        <v>1594</v>
      </c>
      <c r="D263" s="71" t="s">
        <v>36</v>
      </c>
      <c r="E263" s="90" t="e">
        <v>#REF!</v>
      </c>
      <c r="F263" s="90" t="e">
        <v>#REF!</v>
      </c>
      <c r="G263" s="90" t="e">
        <v>#REF!</v>
      </c>
      <c r="H263" s="90" t="e">
        <v>#REF!</v>
      </c>
      <c r="I263" s="91" t="e">
        <f t="shared" si="18"/>
        <v>#REF!</v>
      </c>
      <c r="J263" s="90" t="e">
        <v>#REF!</v>
      </c>
      <c r="K263" s="90" t="e">
        <v>#REF!</v>
      </c>
      <c r="L263" s="90" t="e">
        <v>#REF!</v>
      </c>
      <c r="M263" s="92" t="e">
        <v>#REF!</v>
      </c>
      <c r="N263" s="98" t="e">
        <f t="shared" si="20"/>
        <v>#REF!</v>
      </c>
      <c r="O263" s="99" t="e">
        <f t="shared" si="20"/>
        <v>#REF!</v>
      </c>
      <c r="P263" s="98" t="e">
        <f t="shared" si="20"/>
        <v>#REF!</v>
      </c>
      <c r="Q263" s="99" t="e">
        <f t="shared" si="20"/>
        <v>#REF!</v>
      </c>
      <c r="R263" s="100" t="e">
        <f t="shared" si="20"/>
        <v>#REF!</v>
      </c>
      <c r="S263" s="98" t="e">
        <f t="shared" si="20"/>
        <v>#REF!</v>
      </c>
      <c r="T263" s="98" t="e">
        <f t="shared" si="20"/>
        <v>#REF!</v>
      </c>
      <c r="U263" s="99" t="e">
        <f t="shared" si="20"/>
        <v>#REF!</v>
      </c>
      <c r="V263" s="101" t="e">
        <f t="shared" si="20"/>
        <v>#REF!</v>
      </c>
      <c r="W263" s="3"/>
      <c r="X263" s="3"/>
      <c r="Y263" s="3"/>
      <c r="Z263" s="3"/>
      <c r="AA263" s="3"/>
      <c r="AB263" s="3"/>
      <c r="AC263" s="3"/>
      <c r="AD263" s="3"/>
      <c r="AE263" s="3"/>
    </row>
    <row r="264" spans="1:31" s="56" customFormat="1" ht="12.75">
      <c r="A264" s="79">
        <v>2012</v>
      </c>
      <c r="B264" s="80">
        <v>2</v>
      </c>
      <c r="C264" s="81">
        <v>1594</v>
      </c>
      <c r="D264" s="82" t="s">
        <v>36</v>
      </c>
      <c r="E264" s="83" t="e">
        <v>#REF!</v>
      </c>
      <c r="F264" s="83" t="e">
        <v>#REF!</v>
      </c>
      <c r="G264" s="83" t="e">
        <v>#REF!</v>
      </c>
      <c r="H264" s="83" t="e">
        <v>#REF!</v>
      </c>
      <c r="I264" s="84" t="e">
        <f t="shared" si="18"/>
        <v>#REF!</v>
      </c>
      <c r="J264" s="83" t="e">
        <v>#REF!</v>
      </c>
      <c r="K264" s="83" t="e">
        <v>#REF!</v>
      </c>
      <c r="L264" s="83" t="e">
        <v>#REF!</v>
      </c>
      <c r="M264" s="85" t="e">
        <v>#REF!</v>
      </c>
      <c r="N264" s="94" t="e">
        <f t="shared" si="20"/>
        <v>#REF!</v>
      </c>
      <c r="O264" s="95" t="e">
        <f t="shared" si="20"/>
        <v>#REF!</v>
      </c>
      <c r="P264" s="94" t="e">
        <f t="shared" si="20"/>
        <v>#REF!</v>
      </c>
      <c r="Q264" s="95" t="e">
        <f t="shared" si="20"/>
        <v>#REF!</v>
      </c>
      <c r="R264" s="96" t="e">
        <f t="shared" si="20"/>
        <v>#REF!</v>
      </c>
      <c r="S264" s="94" t="e">
        <f t="shared" si="20"/>
        <v>#REF!</v>
      </c>
      <c r="T264" s="94" t="e">
        <f t="shared" si="20"/>
        <v>#REF!</v>
      </c>
      <c r="U264" s="95" t="e">
        <f t="shared" si="20"/>
        <v>#REF!</v>
      </c>
      <c r="V264" s="97" t="e">
        <f t="shared" si="20"/>
        <v>#REF!</v>
      </c>
      <c r="W264" s="3"/>
      <c r="X264" s="3"/>
      <c r="Y264" s="3"/>
      <c r="Z264" s="3"/>
      <c r="AA264" s="3"/>
      <c r="AB264" s="3"/>
      <c r="AC264" s="3"/>
      <c r="AD264" s="3"/>
      <c r="AE264" s="3"/>
    </row>
    <row r="265" spans="1:31" s="56" customFormat="1" ht="12.75">
      <c r="A265" s="68">
        <v>2012</v>
      </c>
      <c r="B265" s="69">
        <v>3</v>
      </c>
      <c r="C265" s="70">
        <v>1594</v>
      </c>
      <c r="D265" s="71" t="s">
        <v>36</v>
      </c>
      <c r="E265" s="90" t="e">
        <v>#REF!</v>
      </c>
      <c r="F265" s="90" t="e">
        <v>#REF!</v>
      </c>
      <c r="G265" s="90" t="e">
        <v>#REF!</v>
      </c>
      <c r="H265" s="90" t="e">
        <v>#REF!</v>
      </c>
      <c r="I265" s="91" t="e">
        <f t="shared" si="18"/>
        <v>#REF!</v>
      </c>
      <c r="J265" s="90" t="e">
        <v>#REF!</v>
      </c>
      <c r="K265" s="90" t="e">
        <v>#REF!</v>
      </c>
      <c r="L265" s="90" t="e">
        <v>#REF!</v>
      </c>
      <c r="M265" s="92" t="e">
        <v>#REF!</v>
      </c>
      <c r="N265" s="98" t="e">
        <f t="shared" si="20"/>
        <v>#REF!</v>
      </c>
      <c r="O265" s="99" t="e">
        <f t="shared" si="20"/>
        <v>#REF!</v>
      </c>
      <c r="P265" s="98" t="e">
        <f t="shared" si="20"/>
        <v>#REF!</v>
      </c>
      <c r="Q265" s="99" t="e">
        <f t="shared" si="20"/>
        <v>#REF!</v>
      </c>
      <c r="R265" s="100" t="e">
        <f t="shared" si="20"/>
        <v>#REF!</v>
      </c>
      <c r="S265" s="98" t="e">
        <f t="shared" si="20"/>
        <v>#REF!</v>
      </c>
      <c r="T265" s="98" t="e">
        <f t="shared" si="20"/>
        <v>#REF!</v>
      </c>
      <c r="U265" s="99" t="e">
        <f t="shared" si="20"/>
        <v>#REF!</v>
      </c>
      <c r="V265" s="101" t="e">
        <f t="shared" si="20"/>
        <v>#REF!</v>
      </c>
      <c r="W265" s="3"/>
      <c r="X265" s="3"/>
      <c r="Y265" s="3"/>
      <c r="Z265" s="3"/>
      <c r="AA265" s="3"/>
      <c r="AB265" s="3"/>
      <c r="AC265" s="3"/>
      <c r="AD265" s="3"/>
      <c r="AE265" s="3"/>
    </row>
    <row r="266" spans="1:31" s="56" customFormat="1" ht="12.75">
      <c r="A266" s="79">
        <v>2012</v>
      </c>
      <c r="B266" s="80">
        <v>4</v>
      </c>
      <c r="C266" s="81">
        <v>1594</v>
      </c>
      <c r="D266" s="82" t="s">
        <v>36</v>
      </c>
      <c r="E266" s="83" t="e">
        <v>#REF!</v>
      </c>
      <c r="F266" s="83" t="e">
        <v>#REF!</v>
      </c>
      <c r="G266" s="83" t="e">
        <v>#REF!</v>
      </c>
      <c r="H266" s="83" t="e">
        <v>#REF!</v>
      </c>
      <c r="I266" s="84" t="e">
        <f t="shared" si="18"/>
        <v>#REF!</v>
      </c>
      <c r="J266" s="83" t="e">
        <v>#REF!</v>
      </c>
      <c r="K266" s="83" t="e">
        <v>#REF!</v>
      </c>
      <c r="L266" s="83" t="e">
        <v>#REF!</v>
      </c>
      <c r="M266" s="85" t="e">
        <v>#REF!</v>
      </c>
      <c r="N266" s="94" t="e">
        <f t="shared" si="20"/>
        <v>#REF!</v>
      </c>
      <c r="O266" s="95" t="e">
        <f t="shared" si="20"/>
        <v>#REF!</v>
      </c>
      <c r="P266" s="94" t="e">
        <f t="shared" si="20"/>
        <v>#REF!</v>
      </c>
      <c r="Q266" s="95" t="e">
        <f t="shared" si="20"/>
        <v>#REF!</v>
      </c>
      <c r="R266" s="96" t="e">
        <f t="shared" si="20"/>
        <v>#REF!</v>
      </c>
      <c r="S266" s="94" t="e">
        <f t="shared" si="20"/>
        <v>#REF!</v>
      </c>
      <c r="T266" s="94" t="e">
        <f t="shared" si="20"/>
        <v>#REF!</v>
      </c>
      <c r="U266" s="95" t="e">
        <f t="shared" si="20"/>
        <v>#REF!</v>
      </c>
      <c r="V266" s="97" t="e">
        <f t="shared" si="20"/>
        <v>#REF!</v>
      </c>
      <c r="W266" s="3"/>
      <c r="X266" s="3"/>
      <c r="Y266" s="3"/>
      <c r="Z266" s="3"/>
      <c r="AA266" s="3"/>
      <c r="AB266" s="3"/>
      <c r="AC266" s="3"/>
      <c r="AD266" s="3"/>
      <c r="AE266" s="3"/>
    </row>
    <row r="267" spans="1:22" ht="12.75">
      <c r="A267" s="68">
        <v>2004</v>
      </c>
      <c r="B267" s="69">
        <v>1</v>
      </c>
      <c r="C267" s="70">
        <v>1700</v>
      </c>
      <c r="D267" s="71" t="s">
        <v>4</v>
      </c>
      <c r="E267" s="72" t="s">
        <v>35</v>
      </c>
      <c r="F267" s="72" t="s">
        <v>35</v>
      </c>
      <c r="G267" s="72" t="s">
        <v>35</v>
      </c>
      <c r="H267" s="72" t="s">
        <v>35</v>
      </c>
      <c r="I267" s="73" t="s">
        <v>35</v>
      </c>
      <c r="J267" s="72" t="s">
        <v>35</v>
      </c>
      <c r="K267" s="72" t="s">
        <v>35</v>
      </c>
      <c r="L267" s="72" t="s">
        <v>35</v>
      </c>
      <c r="M267" s="74" t="s">
        <v>35</v>
      </c>
      <c r="N267" s="93" t="s">
        <v>35</v>
      </c>
      <c r="O267" s="76" t="s">
        <v>35</v>
      </c>
      <c r="P267" s="75" t="s">
        <v>35</v>
      </c>
      <c r="Q267" s="76" t="s">
        <v>35</v>
      </c>
      <c r="R267" s="77" t="s">
        <v>35</v>
      </c>
      <c r="S267" s="75" t="s">
        <v>35</v>
      </c>
      <c r="T267" s="75" t="s">
        <v>35</v>
      </c>
      <c r="U267" s="76" t="s">
        <v>35</v>
      </c>
      <c r="V267" s="78" t="s">
        <v>35</v>
      </c>
    </row>
    <row r="268" spans="1:22" ht="12.75">
      <c r="A268" s="79">
        <v>2004</v>
      </c>
      <c r="B268" s="80">
        <v>2</v>
      </c>
      <c r="C268" s="81">
        <v>1700</v>
      </c>
      <c r="D268" s="82" t="s">
        <v>4</v>
      </c>
      <c r="E268" s="102" t="s">
        <v>35</v>
      </c>
      <c r="F268" s="102" t="s">
        <v>35</v>
      </c>
      <c r="G268" s="102" t="s">
        <v>35</v>
      </c>
      <c r="H268" s="102" t="s">
        <v>35</v>
      </c>
      <c r="I268" s="103" t="s">
        <v>35</v>
      </c>
      <c r="J268" s="102" t="s">
        <v>35</v>
      </c>
      <c r="K268" s="102" t="s">
        <v>35</v>
      </c>
      <c r="L268" s="102" t="s">
        <v>35</v>
      </c>
      <c r="M268" s="107" t="s">
        <v>35</v>
      </c>
      <c r="N268" s="86" t="s">
        <v>35</v>
      </c>
      <c r="O268" s="87" t="s">
        <v>35</v>
      </c>
      <c r="P268" s="86" t="s">
        <v>35</v>
      </c>
      <c r="Q268" s="87" t="s">
        <v>35</v>
      </c>
      <c r="R268" s="88" t="s">
        <v>35</v>
      </c>
      <c r="S268" s="86" t="s">
        <v>35</v>
      </c>
      <c r="T268" s="86" t="s">
        <v>35</v>
      </c>
      <c r="U268" s="87" t="s">
        <v>35</v>
      </c>
      <c r="V268" s="89" t="s">
        <v>35</v>
      </c>
    </row>
    <row r="269" spans="1:22" ht="12.75">
      <c r="A269" s="68">
        <v>2004</v>
      </c>
      <c r="B269" s="69">
        <v>3</v>
      </c>
      <c r="C269" s="70">
        <v>1700</v>
      </c>
      <c r="D269" s="71" t="s">
        <v>4</v>
      </c>
      <c r="E269" s="72" t="s">
        <v>35</v>
      </c>
      <c r="F269" s="72" t="s">
        <v>35</v>
      </c>
      <c r="G269" s="72" t="s">
        <v>35</v>
      </c>
      <c r="H269" s="72" t="s">
        <v>35</v>
      </c>
      <c r="I269" s="73" t="s">
        <v>35</v>
      </c>
      <c r="J269" s="72" t="s">
        <v>35</v>
      </c>
      <c r="K269" s="72" t="s">
        <v>35</v>
      </c>
      <c r="L269" s="72" t="s">
        <v>35</v>
      </c>
      <c r="M269" s="74" t="s">
        <v>35</v>
      </c>
      <c r="N269" s="75" t="s">
        <v>35</v>
      </c>
      <c r="O269" s="76" t="s">
        <v>35</v>
      </c>
      <c r="P269" s="75" t="s">
        <v>35</v>
      </c>
      <c r="Q269" s="76" t="s">
        <v>35</v>
      </c>
      <c r="R269" s="77" t="s">
        <v>35</v>
      </c>
      <c r="S269" s="75" t="s">
        <v>35</v>
      </c>
      <c r="T269" s="75" t="s">
        <v>35</v>
      </c>
      <c r="U269" s="76" t="s">
        <v>35</v>
      </c>
      <c r="V269" s="78" t="s">
        <v>35</v>
      </c>
    </row>
    <row r="270" spans="1:22" ht="12.75">
      <c r="A270" s="79">
        <v>2004</v>
      </c>
      <c r="B270" s="80">
        <v>4</v>
      </c>
      <c r="C270" s="81">
        <v>1700</v>
      </c>
      <c r="D270" s="82" t="s">
        <v>4</v>
      </c>
      <c r="E270" s="83" t="e">
        <v>#REF!</v>
      </c>
      <c r="F270" s="83" t="e">
        <v>#REF!</v>
      </c>
      <c r="G270" s="83" t="e">
        <v>#REF!</v>
      </c>
      <c r="H270" s="83" t="e">
        <v>#REF!</v>
      </c>
      <c r="I270" s="84" t="e">
        <f>J270+K270</f>
        <v>#REF!</v>
      </c>
      <c r="J270" s="83" t="e">
        <v>#REF!</v>
      </c>
      <c r="K270" s="83" t="e">
        <v>#REF!</v>
      </c>
      <c r="L270" s="83" t="e">
        <v>#REF!</v>
      </c>
      <c r="M270" s="85" t="e">
        <v>#REF!</v>
      </c>
      <c r="N270" s="86" t="s">
        <v>35</v>
      </c>
      <c r="O270" s="87" t="s">
        <v>35</v>
      </c>
      <c r="P270" s="86" t="s">
        <v>35</v>
      </c>
      <c r="Q270" s="87" t="s">
        <v>35</v>
      </c>
      <c r="R270" s="88" t="s">
        <v>35</v>
      </c>
      <c r="S270" s="86" t="s">
        <v>35</v>
      </c>
      <c r="T270" s="86" t="s">
        <v>35</v>
      </c>
      <c r="U270" s="87" t="s">
        <v>35</v>
      </c>
      <c r="V270" s="89" t="s">
        <v>35</v>
      </c>
    </row>
    <row r="271" spans="1:22" ht="12.75">
      <c r="A271" s="68">
        <v>2005</v>
      </c>
      <c r="B271" s="69">
        <v>1</v>
      </c>
      <c r="C271" s="70">
        <v>1700</v>
      </c>
      <c r="D271" s="71" t="s">
        <v>4</v>
      </c>
      <c r="E271" s="90" t="e">
        <v>#REF!</v>
      </c>
      <c r="F271" s="90" t="e">
        <v>#REF!</v>
      </c>
      <c r="G271" s="90" t="e">
        <v>#REF!</v>
      </c>
      <c r="H271" s="90" t="e">
        <v>#REF!</v>
      </c>
      <c r="I271" s="91" t="e">
        <f aca="true" t="shared" si="21" ref="I271:I302">J271+K271</f>
        <v>#REF!</v>
      </c>
      <c r="J271" s="90" t="e">
        <v>#REF!</v>
      </c>
      <c r="K271" s="90" t="e">
        <v>#REF!</v>
      </c>
      <c r="L271" s="90" t="e">
        <v>#REF!</v>
      </c>
      <c r="M271" s="92" t="e">
        <v>#REF!</v>
      </c>
      <c r="N271" s="93" t="s">
        <v>35</v>
      </c>
      <c r="O271" s="76" t="s">
        <v>35</v>
      </c>
      <c r="P271" s="75" t="s">
        <v>35</v>
      </c>
      <c r="Q271" s="76" t="s">
        <v>35</v>
      </c>
      <c r="R271" s="77" t="s">
        <v>35</v>
      </c>
      <c r="S271" s="75" t="s">
        <v>35</v>
      </c>
      <c r="T271" s="75" t="s">
        <v>35</v>
      </c>
      <c r="U271" s="76" t="s">
        <v>35</v>
      </c>
      <c r="V271" s="78" t="s">
        <v>35</v>
      </c>
    </row>
    <row r="272" spans="1:22" ht="12.75">
      <c r="A272" s="79">
        <v>2005</v>
      </c>
      <c r="B272" s="80">
        <v>2</v>
      </c>
      <c r="C272" s="81">
        <v>1700</v>
      </c>
      <c r="D272" s="82" t="s">
        <v>4</v>
      </c>
      <c r="E272" s="83" t="e">
        <v>#REF!</v>
      </c>
      <c r="F272" s="83" t="e">
        <v>#REF!</v>
      </c>
      <c r="G272" s="83" t="e">
        <v>#REF!</v>
      </c>
      <c r="H272" s="83" t="e">
        <v>#REF!</v>
      </c>
      <c r="I272" s="84" t="e">
        <f t="shared" si="21"/>
        <v>#REF!</v>
      </c>
      <c r="J272" s="83" t="e">
        <v>#REF!</v>
      </c>
      <c r="K272" s="83" t="e">
        <v>#REF!</v>
      </c>
      <c r="L272" s="83" t="e">
        <v>#REF!</v>
      </c>
      <c r="M272" s="85" t="e">
        <v>#REF!</v>
      </c>
      <c r="N272" s="86" t="s">
        <v>35</v>
      </c>
      <c r="O272" s="87" t="s">
        <v>35</v>
      </c>
      <c r="P272" s="86" t="s">
        <v>35</v>
      </c>
      <c r="Q272" s="87" t="s">
        <v>35</v>
      </c>
      <c r="R272" s="88" t="s">
        <v>35</v>
      </c>
      <c r="S272" s="86" t="s">
        <v>35</v>
      </c>
      <c r="T272" s="86" t="s">
        <v>35</v>
      </c>
      <c r="U272" s="87" t="s">
        <v>35</v>
      </c>
      <c r="V272" s="89" t="s">
        <v>35</v>
      </c>
    </row>
    <row r="273" spans="1:22" ht="12.75">
      <c r="A273" s="68">
        <v>2005</v>
      </c>
      <c r="B273" s="69">
        <v>3</v>
      </c>
      <c r="C273" s="70">
        <v>1700</v>
      </c>
      <c r="D273" s="71" t="s">
        <v>4</v>
      </c>
      <c r="E273" s="90" t="e">
        <v>#REF!</v>
      </c>
      <c r="F273" s="90" t="e">
        <v>#REF!</v>
      </c>
      <c r="G273" s="90" t="e">
        <v>#REF!</v>
      </c>
      <c r="H273" s="90" t="e">
        <v>#REF!</v>
      </c>
      <c r="I273" s="91" t="e">
        <f t="shared" si="21"/>
        <v>#REF!</v>
      </c>
      <c r="J273" s="90" t="e">
        <v>#REF!</v>
      </c>
      <c r="K273" s="90" t="e">
        <v>#REF!</v>
      </c>
      <c r="L273" s="90" t="e">
        <v>#REF!</v>
      </c>
      <c r="M273" s="92" t="e">
        <v>#REF!</v>
      </c>
      <c r="N273" s="75" t="s">
        <v>35</v>
      </c>
      <c r="O273" s="76" t="s">
        <v>35</v>
      </c>
      <c r="P273" s="75" t="s">
        <v>35</v>
      </c>
      <c r="Q273" s="76" t="s">
        <v>35</v>
      </c>
      <c r="R273" s="77" t="s">
        <v>35</v>
      </c>
      <c r="S273" s="75" t="s">
        <v>35</v>
      </c>
      <c r="T273" s="75" t="s">
        <v>35</v>
      </c>
      <c r="U273" s="76" t="s">
        <v>35</v>
      </c>
      <c r="V273" s="78" t="s">
        <v>35</v>
      </c>
    </row>
    <row r="274" spans="1:22" ht="12.75">
      <c r="A274" s="79">
        <v>2005</v>
      </c>
      <c r="B274" s="80">
        <v>4</v>
      </c>
      <c r="C274" s="81">
        <v>1700</v>
      </c>
      <c r="D274" s="82" t="s">
        <v>4</v>
      </c>
      <c r="E274" s="83" t="e">
        <v>#REF!</v>
      </c>
      <c r="F274" s="83" t="e">
        <v>#REF!</v>
      </c>
      <c r="G274" s="83" t="e">
        <v>#REF!</v>
      </c>
      <c r="H274" s="83" t="e">
        <v>#REF!</v>
      </c>
      <c r="I274" s="84" t="e">
        <f t="shared" si="21"/>
        <v>#REF!</v>
      </c>
      <c r="J274" s="83" t="e">
        <v>#REF!</v>
      </c>
      <c r="K274" s="83" t="e">
        <v>#REF!</v>
      </c>
      <c r="L274" s="83" t="e">
        <v>#REF!</v>
      </c>
      <c r="M274" s="85" t="e">
        <v>#REF!</v>
      </c>
      <c r="N274" s="94" t="e">
        <f aca="true" t="shared" si="22" ref="N274:V292">((E274/E270)-1)*100</f>
        <v>#REF!</v>
      </c>
      <c r="O274" s="95" t="e">
        <f t="shared" si="22"/>
        <v>#REF!</v>
      </c>
      <c r="P274" s="94" t="e">
        <f t="shared" si="22"/>
        <v>#REF!</v>
      </c>
      <c r="Q274" s="95" t="e">
        <f t="shared" si="22"/>
        <v>#REF!</v>
      </c>
      <c r="R274" s="96" t="e">
        <f t="shared" si="22"/>
        <v>#REF!</v>
      </c>
      <c r="S274" s="94" t="e">
        <f t="shared" si="22"/>
        <v>#REF!</v>
      </c>
      <c r="T274" s="94" t="e">
        <f t="shared" si="22"/>
        <v>#REF!</v>
      </c>
      <c r="U274" s="95" t="e">
        <f t="shared" si="22"/>
        <v>#REF!</v>
      </c>
      <c r="V274" s="97" t="e">
        <f t="shared" si="22"/>
        <v>#REF!</v>
      </c>
    </row>
    <row r="275" spans="1:22" ht="12.75">
      <c r="A275" s="68">
        <v>2006</v>
      </c>
      <c r="B275" s="69">
        <v>1</v>
      </c>
      <c r="C275" s="70">
        <v>1700</v>
      </c>
      <c r="D275" s="71" t="s">
        <v>4</v>
      </c>
      <c r="E275" s="90" t="e">
        <v>#REF!</v>
      </c>
      <c r="F275" s="90" t="e">
        <v>#REF!</v>
      </c>
      <c r="G275" s="90" t="e">
        <v>#REF!</v>
      </c>
      <c r="H275" s="90" t="e">
        <v>#REF!</v>
      </c>
      <c r="I275" s="91" t="e">
        <f t="shared" si="21"/>
        <v>#REF!</v>
      </c>
      <c r="J275" s="90" t="e">
        <v>#REF!</v>
      </c>
      <c r="K275" s="90" t="e">
        <v>#REF!</v>
      </c>
      <c r="L275" s="90" t="e">
        <v>#REF!</v>
      </c>
      <c r="M275" s="92" t="e">
        <v>#REF!</v>
      </c>
      <c r="N275" s="98" t="e">
        <f t="shared" si="22"/>
        <v>#REF!</v>
      </c>
      <c r="O275" s="99" t="e">
        <f t="shared" si="22"/>
        <v>#REF!</v>
      </c>
      <c r="P275" s="98" t="e">
        <f t="shared" si="22"/>
        <v>#REF!</v>
      </c>
      <c r="Q275" s="99" t="e">
        <f t="shared" si="22"/>
        <v>#REF!</v>
      </c>
      <c r="R275" s="100" t="e">
        <f t="shared" si="22"/>
        <v>#REF!</v>
      </c>
      <c r="S275" s="98" t="e">
        <f t="shared" si="22"/>
        <v>#REF!</v>
      </c>
      <c r="T275" s="98" t="e">
        <f t="shared" si="22"/>
        <v>#REF!</v>
      </c>
      <c r="U275" s="99" t="e">
        <f t="shared" si="22"/>
        <v>#REF!</v>
      </c>
      <c r="V275" s="101" t="e">
        <f t="shared" si="22"/>
        <v>#REF!</v>
      </c>
    </row>
    <row r="276" spans="1:22" ht="12.75">
      <c r="A276" s="79">
        <v>2006</v>
      </c>
      <c r="B276" s="80">
        <v>2</v>
      </c>
      <c r="C276" s="81">
        <v>1700</v>
      </c>
      <c r="D276" s="82" t="s">
        <v>4</v>
      </c>
      <c r="E276" s="83" t="e">
        <v>#REF!</v>
      </c>
      <c r="F276" s="83" t="e">
        <v>#REF!</v>
      </c>
      <c r="G276" s="83" t="e">
        <v>#REF!</v>
      </c>
      <c r="H276" s="83" t="e">
        <v>#REF!</v>
      </c>
      <c r="I276" s="84" t="e">
        <f t="shared" si="21"/>
        <v>#REF!</v>
      </c>
      <c r="J276" s="83" t="e">
        <v>#REF!</v>
      </c>
      <c r="K276" s="83" t="e">
        <v>#REF!</v>
      </c>
      <c r="L276" s="83" t="e">
        <v>#REF!</v>
      </c>
      <c r="M276" s="85" t="e">
        <v>#REF!</v>
      </c>
      <c r="N276" s="94" t="e">
        <f t="shared" si="22"/>
        <v>#REF!</v>
      </c>
      <c r="O276" s="95" t="e">
        <f t="shared" si="22"/>
        <v>#REF!</v>
      </c>
      <c r="P276" s="94" t="e">
        <f t="shared" si="22"/>
        <v>#REF!</v>
      </c>
      <c r="Q276" s="95" t="e">
        <f t="shared" si="22"/>
        <v>#REF!</v>
      </c>
      <c r="R276" s="96" t="e">
        <f t="shared" si="22"/>
        <v>#REF!</v>
      </c>
      <c r="S276" s="94" t="e">
        <f t="shared" si="22"/>
        <v>#REF!</v>
      </c>
      <c r="T276" s="94" t="e">
        <f t="shared" si="22"/>
        <v>#REF!</v>
      </c>
      <c r="U276" s="95" t="e">
        <f t="shared" si="22"/>
        <v>#REF!</v>
      </c>
      <c r="V276" s="97" t="e">
        <f t="shared" si="22"/>
        <v>#REF!</v>
      </c>
    </row>
    <row r="277" spans="1:22" ht="12.75">
      <c r="A277" s="68">
        <v>2006</v>
      </c>
      <c r="B277" s="69">
        <v>3</v>
      </c>
      <c r="C277" s="70">
        <v>1700</v>
      </c>
      <c r="D277" s="71" t="s">
        <v>4</v>
      </c>
      <c r="E277" s="90" t="e">
        <v>#REF!</v>
      </c>
      <c r="F277" s="90" t="e">
        <v>#REF!</v>
      </c>
      <c r="G277" s="90" t="e">
        <v>#REF!</v>
      </c>
      <c r="H277" s="90" t="e">
        <v>#REF!</v>
      </c>
      <c r="I277" s="91" t="e">
        <f t="shared" si="21"/>
        <v>#REF!</v>
      </c>
      <c r="J277" s="90" t="e">
        <v>#REF!</v>
      </c>
      <c r="K277" s="90" t="e">
        <v>#REF!</v>
      </c>
      <c r="L277" s="90" t="e">
        <v>#REF!</v>
      </c>
      <c r="M277" s="92" t="e">
        <v>#REF!</v>
      </c>
      <c r="N277" s="98" t="e">
        <f t="shared" si="22"/>
        <v>#REF!</v>
      </c>
      <c r="O277" s="99" t="e">
        <f t="shared" si="22"/>
        <v>#REF!</v>
      </c>
      <c r="P277" s="98" t="e">
        <f t="shared" si="22"/>
        <v>#REF!</v>
      </c>
      <c r="Q277" s="99" t="e">
        <f t="shared" si="22"/>
        <v>#REF!</v>
      </c>
      <c r="R277" s="100" t="e">
        <f t="shared" si="22"/>
        <v>#REF!</v>
      </c>
      <c r="S277" s="98" t="e">
        <f t="shared" si="22"/>
        <v>#REF!</v>
      </c>
      <c r="T277" s="98" t="e">
        <f t="shared" si="22"/>
        <v>#REF!</v>
      </c>
      <c r="U277" s="99" t="e">
        <f t="shared" si="22"/>
        <v>#REF!</v>
      </c>
      <c r="V277" s="101" t="e">
        <f t="shared" si="22"/>
        <v>#REF!</v>
      </c>
    </row>
    <row r="278" spans="1:22" ht="12.75">
      <c r="A278" s="79">
        <v>2006</v>
      </c>
      <c r="B278" s="80">
        <v>4</v>
      </c>
      <c r="C278" s="81">
        <v>1700</v>
      </c>
      <c r="D278" s="82" t="s">
        <v>4</v>
      </c>
      <c r="E278" s="83" t="e">
        <v>#REF!</v>
      </c>
      <c r="F278" s="83" t="e">
        <v>#REF!</v>
      </c>
      <c r="G278" s="83" t="e">
        <v>#REF!</v>
      </c>
      <c r="H278" s="83" t="e">
        <v>#REF!</v>
      </c>
      <c r="I278" s="84" t="e">
        <f t="shared" si="21"/>
        <v>#REF!</v>
      </c>
      <c r="J278" s="83" t="e">
        <v>#REF!</v>
      </c>
      <c r="K278" s="83" t="e">
        <v>#REF!</v>
      </c>
      <c r="L278" s="83" t="e">
        <v>#REF!</v>
      </c>
      <c r="M278" s="85" t="e">
        <v>#REF!</v>
      </c>
      <c r="N278" s="94" t="e">
        <f t="shared" si="22"/>
        <v>#REF!</v>
      </c>
      <c r="O278" s="95" t="e">
        <f t="shared" si="22"/>
        <v>#REF!</v>
      </c>
      <c r="P278" s="94" t="e">
        <f t="shared" si="22"/>
        <v>#REF!</v>
      </c>
      <c r="Q278" s="95" t="e">
        <f t="shared" si="22"/>
        <v>#REF!</v>
      </c>
      <c r="R278" s="96" t="e">
        <f t="shared" si="22"/>
        <v>#REF!</v>
      </c>
      <c r="S278" s="94" t="e">
        <f t="shared" si="22"/>
        <v>#REF!</v>
      </c>
      <c r="T278" s="94" t="e">
        <f t="shared" si="22"/>
        <v>#REF!</v>
      </c>
      <c r="U278" s="95" t="e">
        <f t="shared" si="22"/>
        <v>#REF!</v>
      </c>
      <c r="V278" s="97" t="e">
        <f t="shared" si="22"/>
        <v>#REF!</v>
      </c>
    </row>
    <row r="279" spans="1:22" ht="12.75">
      <c r="A279" s="68">
        <v>2007</v>
      </c>
      <c r="B279" s="69">
        <v>1</v>
      </c>
      <c r="C279" s="70">
        <v>1700</v>
      </c>
      <c r="D279" s="71" t="s">
        <v>4</v>
      </c>
      <c r="E279" s="90" t="e">
        <v>#REF!</v>
      </c>
      <c r="F279" s="90" t="e">
        <v>#REF!</v>
      </c>
      <c r="G279" s="90" t="e">
        <v>#REF!</v>
      </c>
      <c r="H279" s="90" t="e">
        <v>#REF!</v>
      </c>
      <c r="I279" s="91" t="e">
        <f t="shared" si="21"/>
        <v>#REF!</v>
      </c>
      <c r="J279" s="90" t="e">
        <v>#REF!</v>
      </c>
      <c r="K279" s="90" t="e">
        <v>#REF!</v>
      </c>
      <c r="L279" s="90" t="e">
        <v>#REF!</v>
      </c>
      <c r="M279" s="92" t="e">
        <v>#REF!</v>
      </c>
      <c r="N279" s="98" t="e">
        <f t="shared" si="22"/>
        <v>#REF!</v>
      </c>
      <c r="O279" s="99" t="e">
        <f t="shared" si="22"/>
        <v>#REF!</v>
      </c>
      <c r="P279" s="98" t="e">
        <f t="shared" si="22"/>
        <v>#REF!</v>
      </c>
      <c r="Q279" s="99" t="e">
        <f t="shared" si="22"/>
        <v>#REF!</v>
      </c>
      <c r="R279" s="100" t="e">
        <f t="shared" si="22"/>
        <v>#REF!</v>
      </c>
      <c r="S279" s="98" t="e">
        <f t="shared" si="22"/>
        <v>#REF!</v>
      </c>
      <c r="T279" s="98" t="e">
        <f t="shared" si="22"/>
        <v>#REF!</v>
      </c>
      <c r="U279" s="99" t="e">
        <f t="shared" si="22"/>
        <v>#REF!</v>
      </c>
      <c r="V279" s="101" t="e">
        <f t="shared" si="22"/>
        <v>#REF!</v>
      </c>
    </row>
    <row r="280" spans="1:22" ht="12.75">
      <c r="A280" s="79">
        <v>2007</v>
      </c>
      <c r="B280" s="80">
        <v>2</v>
      </c>
      <c r="C280" s="81">
        <v>1700</v>
      </c>
      <c r="D280" s="82" t="s">
        <v>4</v>
      </c>
      <c r="E280" s="83" t="e">
        <v>#REF!</v>
      </c>
      <c r="F280" s="83" t="e">
        <v>#REF!</v>
      </c>
      <c r="G280" s="83" t="e">
        <v>#REF!</v>
      </c>
      <c r="H280" s="83" t="e">
        <v>#REF!</v>
      </c>
      <c r="I280" s="84" t="e">
        <f t="shared" si="21"/>
        <v>#REF!</v>
      </c>
      <c r="J280" s="83" t="e">
        <v>#REF!</v>
      </c>
      <c r="K280" s="83" t="e">
        <v>#REF!</v>
      </c>
      <c r="L280" s="83" t="e">
        <v>#REF!</v>
      </c>
      <c r="M280" s="85" t="e">
        <v>#REF!</v>
      </c>
      <c r="N280" s="94" t="e">
        <f t="shared" si="22"/>
        <v>#REF!</v>
      </c>
      <c r="O280" s="95" t="e">
        <f t="shared" si="22"/>
        <v>#REF!</v>
      </c>
      <c r="P280" s="94" t="e">
        <f t="shared" si="22"/>
        <v>#REF!</v>
      </c>
      <c r="Q280" s="95" t="e">
        <f t="shared" si="22"/>
        <v>#REF!</v>
      </c>
      <c r="R280" s="96" t="e">
        <f t="shared" si="22"/>
        <v>#REF!</v>
      </c>
      <c r="S280" s="94" t="e">
        <f t="shared" si="22"/>
        <v>#REF!</v>
      </c>
      <c r="T280" s="94" t="e">
        <f t="shared" si="22"/>
        <v>#REF!</v>
      </c>
      <c r="U280" s="95" t="e">
        <f t="shared" si="22"/>
        <v>#REF!</v>
      </c>
      <c r="V280" s="97" t="e">
        <f t="shared" si="22"/>
        <v>#REF!</v>
      </c>
    </row>
    <row r="281" spans="1:22" ht="12.75">
      <c r="A281" s="68">
        <v>2007</v>
      </c>
      <c r="B281" s="69">
        <v>3</v>
      </c>
      <c r="C281" s="70">
        <v>1700</v>
      </c>
      <c r="D281" s="71" t="s">
        <v>4</v>
      </c>
      <c r="E281" s="90" t="e">
        <v>#REF!</v>
      </c>
      <c r="F281" s="90" t="e">
        <v>#REF!</v>
      </c>
      <c r="G281" s="90" t="e">
        <v>#REF!</v>
      </c>
      <c r="H281" s="90" t="e">
        <v>#REF!</v>
      </c>
      <c r="I281" s="91" t="e">
        <f t="shared" si="21"/>
        <v>#REF!</v>
      </c>
      <c r="J281" s="90" t="e">
        <v>#REF!</v>
      </c>
      <c r="K281" s="90" t="e">
        <v>#REF!</v>
      </c>
      <c r="L281" s="90" t="e">
        <v>#REF!</v>
      </c>
      <c r="M281" s="92" t="e">
        <v>#REF!</v>
      </c>
      <c r="N281" s="98" t="e">
        <f t="shared" si="22"/>
        <v>#REF!</v>
      </c>
      <c r="O281" s="99" t="e">
        <f t="shared" si="22"/>
        <v>#REF!</v>
      </c>
      <c r="P281" s="98" t="e">
        <f t="shared" si="22"/>
        <v>#REF!</v>
      </c>
      <c r="Q281" s="99" t="e">
        <f t="shared" si="22"/>
        <v>#REF!</v>
      </c>
      <c r="R281" s="100" t="e">
        <f t="shared" si="22"/>
        <v>#REF!</v>
      </c>
      <c r="S281" s="98" t="e">
        <f t="shared" si="22"/>
        <v>#REF!</v>
      </c>
      <c r="T281" s="98" t="e">
        <f t="shared" si="22"/>
        <v>#REF!</v>
      </c>
      <c r="U281" s="99" t="e">
        <f t="shared" si="22"/>
        <v>#REF!</v>
      </c>
      <c r="V281" s="101" t="e">
        <f t="shared" si="22"/>
        <v>#REF!</v>
      </c>
    </row>
    <row r="282" spans="1:22" ht="12.75">
      <c r="A282" s="79">
        <v>2007</v>
      </c>
      <c r="B282" s="80">
        <v>4</v>
      </c>
      <c r="C282" s="81">
        <v>1700</v>
      </c>
      <c r="D282" s="82" t="s">
        <v>4</v>
      </c>
      <c r="E282" s="83" t="e">
        <v>#REF!</v>
      </c>
      <c r="F282" s="83" t="e">
        <v>#REF!</v>
      </c>
      <c r="G282" s="83" t="e">
        <v>#REF!</v>
      </c>
      <c r="H282" s="83" t="e">
        <v>#REF!</v>
      </c>
      <c r="I282" s="84" t="e">
        <f t="shared" si="21"/>
        <v>#REF!</v>
      </c>
      <c r="J282" s="83" t="e">
        <v>#REF!</v>
      </c>
      <c r="K282" s="83" t="e">
        <v>#REF!</v>
      </c>
      <c r="L282" s="83" t="e">
        <v>#REF!</v>
      </c>
      <c r="M282" s="85" t="e">
        <v>#REF!</v>
      </c>
      <c r="N282" s="94" t="e">
        <f t="shared" si="22"/>
        <v>#REF!</v>
      </c>
      <c r="O282" s="95" t="e">
        <f t="shared" si="22"/>
        <v>#REF!</v>
      </c>
      <c r="P282" s="94" t="e">
        <f t="shared" si="22"/>
        <v>#REF!</v>
      </c>
      <c r="Q282" s="95" t="e">
        <f t="shared" si="22"/>
        <v>#REF!</v>
      </c>
      <c r="R282" s="96" t="e">
        <f t="shared" si="22"/>
        <v>#REF!</v>
      </c>
      <c r="S282" s="94" t="e">
        <f t="shared" si="22"/>
        <v>#REF!</v>
      </c>
      <c r="T282" s="94" t="e">
        <f t="shared" si="22"/>
        <v>#REF!</v>
      </c>
      <c r="U282" s="95" t="e">
        <f t="shared" si="22"/>
        <v>#REF!</v>
      </c>
      <c r="V282" s="97" t="e">
        <f t="shared" si="22"/>
        <v>#REF!</v>
      </c>
    </row>
    <row r="283" spans="1:22" ht="12.75">
      <c r="A283" s="68">
        <v>2008</v>
      </c>
      <c r="B283" s="69">
        <v>1</v>
      </c>
      <c r="C283" s="70">
        <v>1700</v>
      </c>
      <c r="D283" s="71" t="s">
        <v>4</v>
      </c>
      <c r="E283" s="90" t="e">
        <v>#REF!</v>
      </c>
      <c r="F283" s="90" t="e">
        <v>#REF!</v>
      </c>
      <c r="G283" s="90" t="e">
        <v>#REF!</v>
      </c>
      <c r="H283" s="90" t="e">
        <v>#REF!</v>
      </c>
      <c r="I283" s="91" t="e">
        <f t="shared" si="21"/>
        <v>#REF!</v>
      </c>
      <c r="J283" s="90" t="e">
        <v>#REF!</v>
      </c>
      <c r="K283" s="90" t="e">
        <v>#REF!</v>
      </c>
      <c r="L283" s="90" t="e">
        <v>#REF!</v>
      </c>
      <c r="M283" s="92" t="e">
        <v>#REF!</v>
      </c>
      <c r="N283" s="98" t="e">
        <f t="shared" si="22"/>
        <v>#REF!</v>
      </c>
      <c r="O283" s="99" t="e">
        <f t="shared" si="22"/>
        <v>#REF!</v>
      </c>
      <c r="P283" s="98" t="e">
        <f t="shared" si="22"/>
        <v>#REF!</v>
      </c>
      <c r="Q283" s="99" t="e">
        <f t="shared" si="22"/>
        <v>#REF!</v>
      </c>
      <c r="R283" s="100" t="e">
        <f t="shared" si="22"/>
        <v>#REF!</v>
      </c>
      <c r="S283" s="98" t="e">
        <f t="shared" si="22"/>
        <v>#REF!</v>
      </c>
      <c r="T283" s="98" t="e">
        <f t="shared" si="22"/>
        <v>#REF!</v>
      </c>
      <c r="U283" s="99" t="e">
        <f t="shared" si="22"/>
        <v>#REF!</v>
      </c>
      <c r="V283" s="101" t="e">
        <f t="shared" si="22"/>
        <v>#REF!</v>
      </c>
    </row>
    <row r="284" spans="1:22" ht="12.75">
      <c r="A284" s="79">
        <v>2008</v>
      </c>
      <c r="B284" s="80">
        <v>2</v>
      </c>
      <c r="C284" s="81">
        <v>1700</v>
      </c>
      <c r="D284" s="82" t="s">
        <v>4</v>
      </c>
      <c r="E284" s="83" t="e">
        <v>#REF!</v>
      </c>
      <c r="F284" s="83" t="e">
        <v>#REF!</v>
      </c>
      <c r="G284" s="83" t="e">
        <v>#REF!</v>
      </c>
      <c r="H284" s="83" t="e">
        <v>#REF!</v>
      </c>
      <c r="I284" s="84" t="e">
        <f t="shared" si="21"/>
        <v>#REF!</v>
      </c>
      <c r="J284" s="83" t="e">
        <v>#REF!</v>
      </c>
      <c r="K284" s="83" t="e">
        <v>#REF!</v>
      </c>
      <c r="L284" s="83" t="e">
        <v>#REF!</v>
      </c>
      <c r="M284" s="85" t="e">
        <v>#REF!</v>
      </c>
      <c r="N284" s="94" t="e">
        <f t="shared" si="22"/>
        <v>#REF!</v>
      </c>
      <c r="O284" s="95" t="e">
        <f t="shared" si="22"/>
        <v>#REF!</v>
      </c>
      <c r="P284" s="94" t="e">
        <f t="shared" si="22"/>
        <v>#REF!</v>
      </c>
      <c r="Q284" s="95" t="e">
        <f t="shared" si="22"/>
        <v>#REF!</v>
      </c>
      <c r="R284" s="96" t="e">
        <f t="shared" si="22"/>
        <v>#REF!</v>
      </c>
      <c r="S284" s="94" t="e">
        <f t="shared" si="22"/>
        <v>#REF!</v>
      </c>
      <c r="T284" s="94" t="e">
        <f t="shared" si="22"/>
        <v>#REF!</v>
      </c>
      <c r="U284" s="95" t="e">
        <f t="shared" si="22"/>
        <v>#REF!</v>
      </c>
      <c r="V284" s="97" t="e">
        <f t="shared" si="22"/>
        <v>#REF!</v>
      </c>
    </row>
    <row r="285" spans="1:22" ht="12.75">
      <c r="A285" s="68">
        <v>2008</v>
      </c>
      <c r="B285" s="69">
        <v>3</v>
      </c>
      <c r="C285" s="70">
        <v>1700</v>
      </c>
      <c r="D285" s="71" t="s">
        <v>4</v>
      </c>
      <c r="E285" s="90" t="e">
        <v>#REF!</v>
      </c>
      <c r="F285" s="90" t="e">
        <v>#REF!</v>
      </c>
      <c r="G285" s="90" t="e">
        <v>#REF!</v>
      </c>
      <c r="H285" s="90" t="e">
        <v>#REF!</v>
      </c>
      <c r="I285" s="91" t="e">
        <f t="shared" si="21"/>
        <v>#REF!</v>
      </c>
      <c r="J285" s="90" t="e">
        <v>#REF!</v>
      </c>
      <c r="K285" s="90" t="e">
        <v>#REF!</v>
      </c>
      <c r="L285" s="90" t="e">
        <v>#REF!</v>
      </c>
      <c r="M285" s="92" t="e">
        <v>#REF!</v>
      </c>
      <c r="N285" s="98" t="e">
        <f t="shared" si="22"/>
        <v>#REF!</v>
      </c>
      <c r="O285" s="99" t="e">
        <f t="shared" si="22"/>
        <v>#REF!</v>
      </c>
      <c r="P285" s="98" t="e">
        <f t="shared" si="22"/>
        <v>#REF!</v>
      </c>
      <c r="Q285" s="99" t="e">
        <f t="shared" si="22"/>
        <v>#REF!</v>
      </c>
      <c r="R285" s="100" t="e">
        <f t="shared" si="22"/>
        <v>#REF!</v>
      </c>
      <c r="S285" s="98" t="e">
        <f t="shared" si="22"/>
        <v>#REF!</v>
      </c>
      <c r="T285" s="98" t="e">
        <f t="shared" si="22"/>
        <v>#REF!</v>
      </c>
      <c r="U285" s="99" t="e">
        <f t="shared" si="22"/>
        <v>#REF!</v>
      </c>
      <c r="V285" s="101" t="e">
        <f t="shared" si="22"/>
        <v>#REF!</v>
      </c>
    </row>
    <row r="286" spans="1:22" ht="12.75">
      <c r="A286" s="79">
        <v>2008</v>
      </c>
      <c r="B286" s="80">
        <v>4</v>
      </c>
      <c r="C286" s="81">
        <v>1700</v>
      </c>
      <c r="D286" s="82" t="s">
        <v>4</v>
      </c>
      <c r="E286" s="83" t="e">
        <v>#REF!</v>
      </c>
      <c r="F286" s="83" t="e">
        <v>#REF!</v>
      </c>
      <c r="G286" s="83" t="e">
        <v>#REF!</v>
      </c>
      <c r="H286" s="83" t="e">
        <v>#REF!</v>
      </c>
      <c r="I286" s="84" t="e">
        <f t="shared" si="21"/>
        <v>#REF!</v>
      </c>
      <c r="J286" s="83" t="e">
        <v>#REF!</v>
      </c>
      <c r="K286" s="83" t="e">
        <v>#REF!</v>
      </c>
      <c r="L286" s="83" t="e">
        <v>#REF!</v>
      </c>
      <c r="M286" s="85" t="e">
        <v>#REF!</v>
      </c>
      <c r="N286" s="94" t="e">
        <f t="shared" si="22"/>
        <v>#REF!</v>
      </c>
      <c r="O286" s="95" t="e">
        <f t="shared" si="22"/>
        <v>#REF!</v>
      </c>
      <c r="P286" s="94" t="e">
        <f t="shared" si="22"/>
        <v>#REF!</v>
      </c>
      <c r="Q286" s="95" t="e">
        <f t="shared" si="22"/>
        <v>#REF!</v>
      </c>
      <c r="R286" s="96" t="e">
        <f t="shared" si="22"/>
        <v>#REF!</v>
      </c>
      <c r="S286" s="94" t="e">
        <f t="shared" si="22"/>
        <v>#REF!</v>
      </c>
      <c r="T286" s="94" t="e">
        <f t="shared" si="22"/>
        <v>#REF!</v>
      </c>
      <c r="U286" s="95" t="e">
        <f t="shared" si="22"/>
        <v>#REF!</v>
      </c>
      <c r="V286" s="97" t="e">
        <f t="shared" si="22"/>
        <v>#REF!</v>
      </c>
    </row>
    <row r="287" spans="1:22" ht="12.75">
      <c r="A287" s="68">
        <v>2009</v>
      </c>
      <c r="B287" s="69">
        <v>1</v>
      </c>
      <c r="C287" s="70">
        <v>1700</v>
      </c>
      <c r="D287" s="71" t="s">
        <v>4</v>
      </c>
      <c r="E287" s="90" t="e">
        <v>#REF!</v>
      </c>
      <c r="F287" s="90" t="e">
        <v>#REF!</v>
      </c>
      <c r="G287" s="90" t="e">
        <v>#REF!</v>
      </c>
      <c r="H287" s="90" t="e">
        <v>#REF!</v>
      </c>
      <c r="I287" s="91" t="e">
        <f t="shared" si="21"/>
        <v>#REF!</v>
      </c>
      <c r="J287" s="90" t="e">
        <v>#REF!</v>
      </c>
      <c r="K287" s="90" t="e">
        <v>#REF!</v>
      </c>
      <c r="L287" s="90" t="e">
        <v>#REF!</v>
      </c>
      <c r="M287" s="92" t="e">
        <v>#REF!</v>
      </c>
      <c r="N287" s="98" t="e">
        <f t="shared" si="22"/>
        <v>#REF!</v>
      </c>
      <c r="O287" s="99" t="e">
        <f t="shared" si="22"/>
        <v>#REF!</v>
      </c>
      <c r="P287" s="98" t="e">
        <f t="shared" si="22"/>
        <v>#REF!</v>
      </c>
      <c r="Q287" s="99" t="e">
        <f t="shared" si="22"/>
        <v>#REF!</v>
      </c>
      <c r="R287" s="100" t="e">
        <f t="shared" si="22"/>
        <v>#REF!</v>
      </c>
      <c r="S287" s="98" t="e">
        <f t="shared" si="22"/>
        <v>#REF!</v>
      </c>
      <c r="T287" s="98" t="e">
        <f t="shared" si="22"/>
        <v>#REF!</v>
      </c>
      <c r="U287" s="99" t="e">
        <f t="shared" si="22"/>
        <v>#REF!</v>
      </c>
      <c r="V287" s="101" t="e">
        <f t="shared" si="22"/>
        <v>#REF!</v>
      </c>
    </row>
    <row r="288" spans="1:22" ht="12.75">
      <c r="A288" s="79">
        <v>2009</v>
      </c>
      <c r="B288" s="80">
        <v>2</v>
      </c>
      <c r="C288" s="81">
        <v>1700</v>
      </c>
      <c r="D288" s="82" t="s">
        <v>4</v>
      </c>
      <c r="E288" s="83" t="e">
        <v>#REF!</v>
      </c>
      <c r="F288" s="83" t="e">
        <v>#REF!</v>
      </c>
      <c r="G288" s="83" t="e">
        <v>#REF!</v>
      </c>
      <c r="H288" s="83" t="e">
        <v>#REF!</v>
      </c>
      <c r="I288" s="84">
        <f t="shared" si="21"/>
        <v>4523.761904761905</v>
      </c>
      <c r="J288" s="83">
        <v>2542.142857142857</v>
      </c>
      <c r="K288" s="83">
        <v>1981.6190476190475</v>
      </c>
      <c r="L288" s="83">
        <v>1852.0476190476188</v>
      </c>
      <c r="M288" s="85">
        <v>2671.7142857142853</v>
      </c>
      <c r="N288" s="94" t="e">
        <f t="shared" si="22"/>
        <v>#REF!</v>
      </c>
      <c r="O288" s="95" t="e">
        <f t="shared" si="22"/>
        <v>#REF!</v>
      </c>
      <c r="P288" s="94" t="e">
        <f t="shared" si="22"/>
        <v>#REF!</v>
      </c>
      <c r="Q288" s="95" t="e">
        <f t="shared" si="22"/>
        <v>#REF!</v>
      </c>
      <c r="R288" s="96" t="e">
        <f t="shared" si="22"/>
        <v>#REF!</v>
      </c>
      <c r="S288" s="94" t="e">
        <f t="shared" si="22"/>
        <v>#REF!</v>
      </c>
      <c r="T288" s="94" t="e">
        <f t="shared" si="22"/>
        <v>#REF!</v>
      </c>
      <c r="U288" s="95" t="e">
        <f t="shared" si="22"/>
        <v>#REF!</v>
      </c>
      <c r="V288" s="97" t="e">
        <f t="shared" si="22"/>
        <v>#REF!</v>
      </c>
    </row>
    <row r="289" spans="1:22" ht="12.75">
      <c r="A289" s="68">
        <v>2009</v>
      </c>
      <c r="B289" s="69">
        <v>3</v>
      </c>
      <c r="C289" s="70">
        <v>1700</v>
      </c>
      <c r="D289" s="71" t="s">
        <v>4</v>
      </c>
      <c r="E289" s="90" t="e">
        <v>#REF!</v>
      </c>
      <c r="F289" s="90" t="e">
        <v>#REF!</v>
      </c>
      <c r="G289" s="90" t="e">
        <v>#REF!</v>
      </c>
      <c r="H289" s="90" t="e">
        <v>#REF!</v>
      </c>
      <c r="I289" s="91">
        <f t="shared" si="21"/>
        <v>4470.357142857142</v>
      </c>
      <c r="J289" s="90">
        <v>2508.547619047619</v>
      </c>
      <c r="K289" s="90">
        <v>1961.8095238095236</v>
      </c>
      <c r="L289" s="90">
        <v>1847.4047619047617</v>
      </c>
      <c r="M289" s="92">
        <v>2622.9523809523807</v>
      </c>
      <c r="N289" s="98" t="e">
        <f t="shared" si="22"/>
        <v>#REF!</v>
      </c>
      <c r="O289" s="99" t="e">
        <f t="shared" si="22"/>
        <v>#REF!</v>
      </c>
      <c r="P289" s="98" t="e">
        <f t="shared" si="22"/>
        <v>#REF!</v>
      </c>
      <c r="Q289" s="99" t="e">
        <f t="shared" si="22"/>
        <v>#REF!</v>
      </c>
      <c r="R289" s="100" t="e">
        <f t="shared" si="22"/>
        <v>#REF!</v>
      </c>
      <c r="S289" s="98" t="e">
        <f t="shared" si="22"/>
        <v>#REF!</v>
      </c>
      <c r="T289" s="98" t="e">
        <f t="shared" si="22"/>
        <v>#REF!</v>
      </c>
      <c r="U289" s="99" t="e">
        <f t="shared" si="22"/>
        <v>#REF!</v>
      </c>
      <c r="V289" s="101" t="e">
        <f t="shared" si="22"/>
        <v>#REF!</v>
      </c>
    </row>
    <row r="290" spans="1:22" ht="12.75">
      <c r="A290" s="79">
        <v>2009</v>
      </c>
      <c r="B290" s="80">
        <v>4</v>
      </c>
      <c r="C290" s="81">
        <v>1700</v>
      </c>
      <c r="D290" s="82" t="s">
        <v>4</v>
      </c>
      <c r="E290" s="83" t="e">
        <v>#REF!</v>
      </c>
      <c r="F290" s="83" t="e">
        <v>#REF!</v>
      </c>
      <c r="G290" s="83" t="e">
        <v>#REF!</v>
      </c>
      <c r="H290" s="83" t="e">
        <v>#REF!</v>
      </c>
      <c r="I290" s="84">
        <f t="shared" si="21"/>
        <v>4077.5714285714284</v>
      </c>
      <c r="J290" s="83">
        <v>2319.8253968253966</v>
      </c>
      <c r="K290" s="83">
        <v>1757.7460317460318</v>
      </c>
      <c r="L290" s="83">
        <v>1794.6507936507935</v>
      </c>
      <c r="M290" s="85">
        <v>2282.9206349206347</v>
      </c>
      <c r="N290" s="94" t="e">
        <f t="shared" si="22"/>
        <v>#REF!</v>
      </c>
      <c r="O290" s="95" t="e">
        <f t="shared" si="22"/>
        <v>#REF!</v>
      </c>
      <c r="P290" s="94" t="e">
        <f t="shared" si="22"/>
        <v>#REF!</v>
      </c>
      <c r="Q290" s="95" t="e">
        <f t="shared" si="22"/>
        <v>#REF!</v>
      </c>
      <c r="R290" s="96" t="e">
        <f t="shared" si="22"/>
        <v>#REF!</v>
      </c>
      <c r="S290" s="94" t="e">
        <f t="shared" si="22"/>
        <v>#REF!</v>
      </c>
      <c r="T290" s="94" t="e">
        <f t="shared" si="22"/>
        <v>#REF!</v>
      </c>
      <c r="U290" s="95" t="e">
        <f t="shared" si="22"/>
        <v>#REF!</v>
      </c>
      <c r="V290" s="97" t="e">
        <f t="shared" si="22"/>
        <v>#REF!</v>
      </c>
    </row>
    <row r="291" spans="1:22" ht="12.75">
      <c r="A291" s="68">
        <v>2010</v>
      </c>
      <c r="B291" s="69">
        <v>1</v>
      </c>
      <c r="C291" s="70">
        <v>1700</v>
      </c>
      <c r="D291" s="71" t="s">
        <v>4</v>
      </c>
      <c r="E291" s="90">
        <v>588861868.9047619</v>
      </c>
      <c r="F291" s="90">
        <v>361834817.2235509</v>
      </c>
      <c r="G291" s="90">
        <v>509563376.38095236</v>
      </c>
      <c r="H291" s="90">
        <v>309902020.3619909</v>
      </c>
      <c r="I291" s="91">
        <f t="shared" si="21"/>
        <v>3940.6190476190477</v>
      </c>
      <c r="J291" s="90">
        <v>2278.3571428571427</v>
      </c>
      <c r="K291" s="90">
        <v>1662.2619047619048</v>
      </c>
      <c r="L291" s="90">
        <v>1767.4761904761904</v>
      </c>
      <c r="M291" s="92">
        <v>2173.142857142857</v>
      </c>
      <c r="N291" s="98" t="e">
        <f t="shared" si="22"/>
        <v>#REF!</v>
      </c>
      <c r="O291" s="99" t="e">
        <f t="shared" si="22"/>
        <v>#REF!</v>
      </c>
      <c r="P291" s="98" t="e">
        <f t="shared" si="22"/>
        <v>#REF!</v>
      </c>
      <c r="Q291" s="99" t="e">
        <f t="shared" si="22"/>
        <v>#REF!</v>
      </c>
      <c r="R291" s="100" t="e">
        <f t="shared" si="22"/>
        <v>#REF!</v>
      </c>
      <c r="S291" s="98" t="e">
        <f t="shared" si="22"/>
        <v>#REF!</v>
      </c>
      <c r="T291" s="98" t="e">
        <f t="shared" si="22"/>
        <v>#REF!</v>
      </c>
      <c r="U291" s="99" t="e">
        <f t="shared" si="22"/>
        <v>#REF!</v>
      </c>
      <c r="V291" s="101" t="e">
        <f t="shared" si="22"/>
        <v>#REF!</v>
      </c>
    </row>
    <row r="292" spans="1:31" s="52" customFormat="1" ht="12.75">
      <c r="A292" s="79">
        <v>2010</v>
      </c>
      <c r="B292" s="80">
        <v>2</v>
      </c>
      <c r="C292" s="81">
        <v>1700</v>
      </c>
      <c r="D292" s="82" t="s">
        <v>4</v>
      </c>
      <c r="E292" s="83">
        <v>531211874.5238095</v>
      </c>
      <c r="F292" s="83">
        <v>325749704.3354285</v>
      </c>
      <c r="G292" s="83">
        <v>442562155.61904764</v>
      </c>
      <c r="H292" s="83">
        <v>269353215.79508406</v>
      </c>
      <c r="I292" s="84">
        <f t="shared" si="21"/>
        <v>3653.904761904762</v>
      </c>
      <c r="J292" s="83">
        <v>2163.095238095238</v>
      </c>
      <c r="K292" s="83">
        <v>1490.8095238095239</v>
      </c>
      <c r="L292" s="83">
        <v>1718.345238095238</v>
      </c>
      <c r="M292" s="85">
        <v>1935.5595238095239</v>
      </c>
      <c r="N292" s="94" t="e">
        <f t="shared" si="22"/>
        <v>#REF!</v>
      </c>
      <c r="O292" s="95" t="e">
        <f t="shared" si="22"/>
        <v>#REF!</v>
      </c>
      <c r="P292" s="94" t="e">
        <f t="shared" si="22"/>
        <v>#REF!</v>
      </c>
      <c r="Q292" s="95" t="e">
        <f t="shared" si="22"/>
        <v>#REF!</v>
      </c>
      <c r="R292" s="96">
        <f t="shared" si="22"/>
        <v>-19.228623459194306</v>
      </c>
      <c r="S292" s="94">
        <f t="shared" si="22"/>
        <v>-14.91055539945677</v>
      </c>
      <c r="T292" s="94">
        <f t="shared" si="22"/>
        <v>-24.76810688710529</v>
      </c>
      <c r="U292" s="95">
        <f t="shared" si="22"/>
        <v>-7.219165402514582</v>
      </c>
      <c r="V292" s="97">
        <f t="shared" si="22"/>
        <v>-27.553648451146028</v>
      </c>
      <c r="W292" s="3"/>
      <c r="X292" s="3"/>
      <c r="Y292" s="3"/>
      <c r="Z292" s="3"/>
      <c r="AA292" s="3"/>
      <c r="AB292" s="3"/>
      <c r="AC292" s="3"/>
      <c r="AD292" s="3"/>
      <c r="AE292" s="3"/>
    </row>
    <row r="293" spans="1:31" s="56" customFormat="1" ht="12.75">
      <c r="A293" s="68">
        <v>2010</v>
      </c>
      <c r="B293" s="69">
        <v>3</v>
      </c>
      <c r="C293" s="70">
        <v>1700</v>
      </c>
      <c r="D293" s="71" t="s">
        <v>4</v>
      </c>
      <c r="E293" s="90">
        <v>507895731.80952376</v>
      </c>
      <c r="F293" s="90">
        <v>312070513.8005941</v>
      </c>
      <c r="G293" s="90">
        <v>388710334.8095238</v>
      </c>
      <c r="H293" s="90">
        <v>238651576.31501386</v>
      </c>
      <c r="I293" s="91">
        <f t="shared" si="21"/>
        <v>3372.9642857142862</v>
      </c>
      <c r="J293" s="90">
        <v>2053.2857142857147</v>
      </c>
      <c r="K293" s="90">
        <v>1319.6785714285716</v>
      </c>
      <c r="L293" s="90">
        <v>1663.4285714285716</v>
      </c>
      <c r="M293" s="92">
        <v>1709.5357142857147</v>
      </c>
      <c r="N293" s="98" t="e">
        <f aca="true" t="shared" si="23" ref="N293:V302">((E293/E289)-1)*100</f>
        <v>#REF!</v>
      </c>
      <c r="O293" s="99" t="e">
        <f t="shared" si="23"/>
        <v>#REF!</v>
      </c>
      <c r="P293" s="98" t="e">
        <f t="shared" si="23"/>
        <v>#REF!</v>
      </c>
      <c r="Q293" s="99" t="e">
        <f t="shared" si="23"/>
        <v>#REF!</v>
      </c>
      <c r="R293" s="100">
        <f t="shared" si="23"/>
        <v>-24.548214428377378</v>
      </c>
      <c r="S293" s="98">
        <f t="shared" si="23"/>
        <v>-18.148425858256033</v>
      </c>
      <c r="T293" s="98">
        <f t="shared" si="23"/>
        <v>-32.73156463906014</v>
      </c>
      <c r="U293" s="99">
        <f t="shared" si="23"/>
        <v>-9.958629222461346</v>
      </c>
      <c r="V293" s="101">
        <f t="shared" si="23"/>
        <v>-34.823989688101356</v>
      </c>
      <c r="W293" s="3"/>
      <c r="X293" s="3"/>
      <c r="Y293" s="3"/>
      <c r="Z293" s="3"/>
      <c r="AA293" s="3"/>
      <c r="AB293" s="3"/>
      <c r="AC293" s="3"/>
      <c r="AD293" s="3"/>
      <c r="AE293" s="3"/>
    </row>
    <row r="294" spans="1:31" s="56" customFormat="1" ht="12.75">
      <c r="A294" s="79">
        <v>2010</v>
      </c>
      <c r="B294" s="80">
        <v>4</v>
      </c>
      <c r="C294" s="81">
        <v>1700</v>
      </c>
      <c r="D294" s="82" t="s">
        <v>4</v>
      </c>
      <c r="E294" s="83">
        <v>535558201.6666666</v>
      </c>
      <c r="F294" s="83">
        <v>326957468.5932863</v>
      </c>
      <c r="G294" s="83">
        <v>404400446.09523815</v>
      </c>
      <c r="H294" s="83">
        <v>246751727.18261215</v>
      </c>
      <c r="I294" s="84">
        <f t="shared" si="21"/>
        <v>3394.1309523809527</v>
      </c>
      <c r="J294" s="83">
        <v>2080.1904761904766</v>
      </c>
      <c r="K294" s="83">
        <v>1313.9404761904761</v>
      </c>
      <c r="L294" s="83">
        <v>1652.2857142857144</v>
      </c>
      <c r="M294" s="85">
        <v>1741.845238095238</v>
      </c>
      <c r="N294" s="94" t="e">
        <f t="shared" si="23"/>
        <v>#REF!</v>
      </c>
      <c r="O294" s="95" t="e">
        <f t="shared" si="23"/>
        <v>#REF!</v>
      </c>
      <c r="P294" s="94" t="e">
        <f t="shared" si="23"/>
        <v>#REF!</v>
      </c>
      <c r="Q294" s="95" t="e">
        <f t="shared" si="23"/>
        <v>#REF!</v>
      </c>
      <c r="R294" s="96">
        <f t="shared" si="23"/>
        <v>-16.760968830653155</v>
      </c>
      <c r="S294" s="94">
        <f t="shared" si="23"/>
        <v>-10.329868832492838</v>
      </c>
      <c r="T294" s="94">
        <f t="shared" si="23"/>
        <v>-25.248559663349535</v>
      </c>
      <c r="U294" s="95">
        <f t="shared" si="23"/>
        <v>-7.932745460495461</v>
      </c>
      <c r="V294" s="97">
        <f t="shared" si="23"/>
        <v>-23.70101652019134</v>
      </c>
      <c r="W294" s="3"/>
      <c r="X294" s="3"/>
      <c r="Y294" s="3"/>
      <c r="Z294" s="3"/>
      <c r="AA294" s="3"/>
      <c r="AB294" s="3"/>
      <c r="AC294" s="3"/>
      <c r="AD294" s="3"/>
      <c r="AE294" s="3"/>
    </row>
    <row r="295" spans="1:31" s="56" customFormat="1" ht="12.75">
      <c r="A295" s="68">
        <v>2011</v>
      </c>
      <c r="B295" s="69">
        <v>1</v>
      </c>
      <c r="C295" s="70">
        <v>1700</v>
      </c>
      <c r="D295" s="71" t="s">
        <v>4</v>
      </c>
      <c r="E295" s="90">
        <v>551725868.1904762</v>
      </c>
      <c r="F295" s="90">
        <v>334062916.8287674</v>
      </c>
      <c r="G295" s="90">
        <v>417307153.3333333</v>
      </c>
      <c r="H295" s="90">
        <v>252512720.36943695</v>
      </c>
      <c r="I295" s="91">
        <f t="shared" si="21"/>
        <v>3413.9880952380954</v>
      </c>
      <c r="J295" s="90">
        <v>2115.1309523809527</v>
      </c>
      <c r="K295" s="90">
        <v>1298.8571428571427</v>
      </c>
      <c r="L295" s="90">
        <v>1642.4285714285716</v>
      </c>
      <c r="M295" s="92">
        <v>1771.559523809524</v>
      </c>
      <c r="N295" s="98">
        <f t="shared" si="23"/>
        <v>-6.306402685464397</v>
      </c>
      <c r="O295" s="99">
        <f t="shared" si="23"/>
        <v>-7.675297973778261</v>
      </c>
      <c r="P295" s="98">
        <f t="shared" si="23"/>
        <v>-18.104955599997396</v>
      </c>
      <c r="Q295" s="99">
        <f t="shared" si="23"/>
        <v>-18.518530445693315</v>
      </c>
      <c r="R295" s="100">
        <f t="shared" si="23"/>
        <v>-13.364168066414505</v>
      </c>
      <c r="S295" s="98">
        <f t="shared" si="23"/>
        <v>-7.164205620173247</v>
      </c>
      <c r="T295" s="98">
        <f t="shared" si="23"/>
        <v>-21.862064026355377</v>
      </c>
      <c r="U295" s="99">
        <f t="shared" si="23"/>
        <v>-7.074925236414565</v>
      </c>
      <c r="V295" s="101">
        <f t="shared" si="23"/>
        <v>-18.479380313787342</v>
      </c>
      <c r="W295" s="3"/>
      <c r="X295" s="3"/>
      <c r="Y295" s="3"/>
      <c r="Z295" s="3"/>
      <c r="AA295" s="3"/>
      <c r="AB295" s="3"/>
      <c r="AC295" s="3"/>
      <c r="AD295" s="3"/>
      <c r="AE295" s="3"/>
    </row>
    <row r="296" spans="1:31" s="56" customFormat="1" ht="12.75">
      <c r="A296" s="79">
        <v>2011</v>
      </c>
      <c r="B296" s="80">
        <v>2</v>
      </c>
      <c r="C296" s="81">
        <v>1700</v>
      </c>
      <c r="D296" s="82" t="s">
        <v>4</v>
      </c>
      <c r="E296" s="83">
        <v>563317608.1428571</v>
      </c>
      <c r="F296" s="83">
        <v>337342759.11292803</v>
      </c>
      <c r="G296" s="83">
        <v>424411838.42857146</v>
      </c>
      <c r="H296" s="83">
        <v>254046905.33265048</v>
      </c>
      <c r="I296" s="84">
        <f t="shared" si="21"/>
        <v>3412.690476190476</v>
      </c>
      <c r="J296" s="83">
        <v>2127.440476190476</v>
      </c>
      <c r="K296" s="83">
        <v>1285.25</v>
      </c>
      <c r="L296" s="83">
        <v>1649.8690476190477</v>
      </c>
      <c r="M296" s="85">
        <v>1762.8214285714287</v>
      </c>
      <c r="N296" s="94">
        <f t="shared" si="23"/>
        <v>6.043865952324179</v>
      </c>
      <c r="O296" s="95">
        <f t="shared" si="23"/>
        <v>3.558884205636015</v>
      </c>
      <c r="P296" s="94">
        <f t="shared" si="23"/>
        <v>-4.10119052432033</v>
      </c>
      <c r="Q296" s="95">
        <f t="shared" si="23"/>
        <v>-5.682616566225873</v>
      </c>
      <c r="R296" s="96">
        <f t="shared" si="23"/>
        <v>-6.60154824584267</v>
      </c>
      <c r="S296" s="94">
        <f t="shared" si="23"/>
        <v>-1.6483214089157983</v>
      </c>
      <c r="T296" s="94">
        <f t="shared" si="23"/>
        <v>-13.788449867441788</v>
      </c>
      <c r="U296" s="95">
        <f t="shared" si="23"/>
        <v>-3.985007724762879</v>
      </c>
      <c r="V296" s="97">
        <f t="shared" si="23"/>
        <v>-8.92445275452527</v>
      </c>
      <c r="W296" s="3"/>
      <c r="X296" s="3"/>
      <c r="Y296" s="3"/>
      <c r="Z296" s="3"/>
      <c r="AA296" s="3"/>
      <c r="AB296" s="3"/>
      <c r="AC296" s="3"/>
      <c r="AD296" s="3"/>
      <c r="AE296" s="3"/>
    </row>
    <row r="297" spans="1:31" s="56" customFormat="1" ht="12.75">
      <c r="A297" s="68">
        <v>2011</v>
      </c>
      <c r="B297" s="69">
        <v>3</v>
      </c>
      <c r="C297" s="70">
        <v>1700</v>
      </c>
      <c r="D297" s="71" t="s">
        <v>4</v>
      </c>
      <c r="E297" s="90">
        <v>563243781.1904762</v>
      </c>
      <c r="F297" s="90">
        <v>333463517.9599844</v>
      </c>
      <c r="G297" s="90">
        <v>426920300.61904764</v>
      </c>
      <c r="H297" s="90">
        <v>252622993.93806547</v>
      </c>
      <c r="I297" s="91">
        <f t="shared" si="21"/>
        <v>3422.6785714285716</v>
      </c>
      <c r="J297" s="90">
        <v>2144.3928571428573</v>
      </c>
      <c r="K297" s="90">
        <v>1278.2857142857142</v>
      </c>
      <c r="L297" s="90">
        <v>1659.6309523809523</v>
      </c>
      <c r="M297" s="92">
        <v>1763.047619047619</v>
      </c>
      <c r="N297" s="98">
        <f t="shared" si="23"/>
        <v>10.8975220531504</v>
      </c>
      <c r="O297" s="99">
        <f t="shared" si="23"/>
        <v>6.85518279149564</v>
      </c>
      <c r="P297" s="98">
        <f t="shared" si="23"/>
        <v>9.82993308584077</v>
      </c>
      <c r="Q297" s="99">
        <f t="shared" si="23"/>
        <v>5.854316086565348</v>
      </c>
      <c r="R297" s="100">
        <f t="shared" si="23"/>
        <v>1.4739048950160205</v>
      </c>
      <c r="S297" s="98">
        <f t="shared" si="23"/>
        <v>4.437139080219854</v>
      </c>
      <c r="T297" s="98">
        <f t="shared" si="23"/>
        <v>-3.1365862899515706</v>
      </c>
      <c r="U297" s="99">
        <f t="shared" si="23"/>
        <v>-0.22830069849995027</v>
      </c>
      <c r="V297" s="101">
        <f t="shared" si="23"/>
        <v>3.1302010431681904</v>
      </c>
      <c r="W297" s="3"/>
      <c r="X297" s="3"/>
      <c r="Y297" s="3"/>
      <c r="Z297" s="3"/>
      <c r="AA297" s="3"/>
      <c r="AB297" s="3"/>
      <c r="AC297" s="3"/>
      <c r="AD297" s="3"/>
      <c r="AE297" s="3"/>
    </row>
    <row r="298" spans="1:31" s="56" customFormat="1" ht="12.75">
      <c r="A298" s="79">
        <v>2011</v>
      </c>
      <c r="B298" s="80">
        <v>4</v>
      </c>
      <c r="C298" s="81">
        <v>1700</v>
      </c>
      <c r="D298" s="82" t="s">
        <v>4</v>
      </c>
      <c r="E298" s="83">
        <v>564684920.4285715</v>
      </c>
      <c r="F298" s="83">
        <v>330816419.19801</v>
      </c>
      <c r="G298" s="83">
        <v>429667974.99999994</v>
      </c>
      <c r="H298" s="83">
        <v>251532091.13401356</v>
      </c>
      <c r="I298" s="84">
        <f t="shared" si="21"/>
        <v>3456.5714285714284</v>
      </c>
      <c r="J298" s="83">
        <v>2197.25</v>
      </c>
      <c r="K298" s="83">
        <v>1259.3214285714284</v>
      </c>
      <c r="L298" s="83">
        <v>1669.6071428571431</v>
      </c>
      <c r="M298" s="85">
        <v>1786.9642857142858</v>
      </c>
      <c r="N298" s="94">
        <f t="shared" si="23"/>
        <v>5.438572067659875</v>
      </c>
      <c r="O298" s="95">
        <f t="shared" si="23"/>
        <v>1.1802607297293655</v>
      </c>
      <c r="P298" s="94">
        <f t="shared" si="23"/>
        <v>6.248145655806514</v>
      </c>
      <c r="Q298" s="95">
        <f t="shared" si="23"/>
        <v>1.9373173213347528</v>
      </c>
      <c r="R298" s="96">
        <f t="shared" si="23"/>
        <v>1.8396601977503035</v>
      </c>
      <c r="S298" s="94">
        <f t="shared" si="23"/>
        <v>5.627346396850075</v>
      </c>
      <c r="T298" s="94">
        <f t="shared" si="23"/>
        <v>-4.1568890378813395</v>
      </c>
      <c r="U298" s="95">
        <f t="shared" si="23"/>
        <v>1.0483313159259877</v>
      </c>
      <c r="V298" s="97">
        <f t="shared" si="23"/>
        <v>2.5903017462324485</v>
      </c>
      <c r="W298" s="3"/>
      <c r="X298" s="3"/>
      <c r="Y298" s="3"/>
      <c r="Z298" s="3"/>
      <c r="AA298" s="3"/>
      <c r="AB298" s="3"/>
      <c r="AC298" s="3"/>
      <c r="AD298" s="3"/>
      <c r="AE298" s="3"/>
    </row>
    <row r="299" spans="1:31" s="56" customFormat="1" ht="12.75">
      <c r="A299" s="68">
        <v>2012</v>
      </c>
      <c r="B299" s="69">
        <v>1</v>
      </c>
      <c r="C299" s="70">
        <v>1700</v>
      </c>
      <c r="D299" s="71" t="s">
        <v>4</v>
      </c>
      <c r="E299" s="90">
        <v>582607395.3809524</v>
      </c>
      <c r="F299" s="90">
        <v>338970399.95830953</v>
      </c>
      <c r="G299" s="90">
        <v>445289536.38095236</v>
      </c>
      <c r="H299" s="90">
        <v>258846993.6912067</v>
      </c>
      <c r="I299" s="91">
        <f t="shared" si="21"/>
        <v>3498.2857142857147</v>
      </c>
      <c r="J299" s="90">
        <v>2241.726190476191</v>
      </c>
      <c r="K299" s="90">
        <v>1256.5595238095239</v>
      </c>
      <c r="L299" s="90">
        <v>1678</v>
      </c>
      <c r="M299" s="92">
        <v>1820.2857142857142</v>
      </c>
      <c r="N299" s="98">
        <f t="shared" si="23"/>
        <v>5.597259249735731</v>
      </c>
      <c r="O299" s="99">
        <f t="shared" si="23"/>
        <v>1.4690295996120817</v>
      </c>
      <c r="P299" s="98">
        <f t="shared" si="23"/>
        <v>6.705464505964875</v>
      </c>
      <c r="Q299" s="99">
        <f t="shared" si="23"/>
        <v>2.5084967254332513</v>
      </c>
      <c r="R299" s="100">
        <f t="shared" si="23"/>
        <v>2.469183157527688</v>
      </c>
      <c r="S299" s="98">
        <f t="shared" si="23"/>
        <v>5.985219872686032</v>
      </c>
      <c r="T299" s="98">
        <f t="shared" si="23"/>
        <v>-3.2565258835606237</v>
      </c>
      <c r="U299" s="99">
        <f t="shared" si="23"/>
        <v>2.165782378011638</v>
      </c>
      <c r="V299" s="101">
        <f t="shared" si="23"/>
        <v>2.7504687153503182</v>
      </c>
      <c r="W299" s="3"/>
      <c r="X299" s="3"/>
      <c r="Y299" s="3"/>
      <c r="Z299" s="3"/>
      <c r="AA299" s="3"/>
      <c r="AB299" s="3"/>
      <c r="AC299" s="3"/>
      <c r="AD299" s="3"/>
      <c r="AE299" s="3"/>
    </row>
    <row r="300" spans="1:31" s="56" customFormat="1" ht="12.75">
      <c r="A300" s="79">
        <v>2012</v>
      </c>
      <c r="B300" s="80">
        <v>2</v>
      </c>
      <c r="C300" s="81">
        <v>1700</v>
      </c>
      <c r="D300" s="82" t="s">
        <v>4</v>
      </c>
      <c r="E300" s="83">
        <v>586504654.3809524</v>
      </c>
      <c r="F300" s="83">
        <v>341832338.3166214</v>
      </c>
      <c r="G300" s="83">
        <v>455400985.71428573</v>
      </c>
      <c r="H300" s="83">
        <v>265261049.64276832</v>
      </c>
      <c r="I300" s="84">
        <f t="shared" si="21"/>
        <v>3519.773809523809</v>
      </c>
      <c r="J300" s="83">
        <v>2264.0238095238096</v>
      </c>
      <c r="K300" s="83">
        <v>1255.7499999999998</v>
      </c>
      <c r="L300" s="83">
        <v>1666.3095238095239</v>
      </c>
      <c r="M300" s="85">
        <v>1853.4642857142858</v>
      </c>
      <c r="N300" s="94">
        <f t="shared" si="23"/>
        <v>4.1161586115758375</v>
      </c>
      <c r="O300" s="95">
        <f t="shared" si="23"/>
        <v>1.3308657388998446</v>
      </c>
      <c r="P300" s="94">
        <f t="shared" si="23"/>
        <v>7.301668916789583</v>
      </c>
      <c r="Q300" s="95">
        <f t="shared" si="23"/>
        <v>4.414202288917468</v>
      </c>
      <c r="R300" s="96">
        <f t="shared" si="23"/>
        <v>3.1377979948790546</v>
      </c>
      <c r="S300" s="94">
        <f t="shared" si="23"/>
        <v>6.420077781819211</v>
      </c>
      <c r="T300" s="94">
        <f t="shared" si="23"/>
        <v>-2.2952732931336484</v>
      </c>
      <c r="U300" s="95">
        <f t="shared" si="23"/>
        <v>0.9964715814386294</v>
      </c>
      <c r="V300" s="97">
        <f t="shared" si="23"/>
        <v>5.141919406795115</v>
      </c>
      <c r="W300" s="3"/>
      <c r="X300" s="3"/>
      <c r="Y300" s="3"/>
      <c r="Z300" s="3"/>
      <c r="AA300" s="3"/>
      <c r="AB300" s="3"/>
      <c r="AC300" s="3"/>
      <c r="AD300" s="3"/>
      <c r="AE300" s="3"/>
    </row>
    <row r="301" spans="1:31" s="56" customFormat="1" ht="12.75">
      <c r="A301" s="68">
        <v>2012</v>
      </c>
      <c r="B301" s="69">
        <v>3</v>
      </c>
      <c r="C301" s="70">
        <v>1700</v>
      </c>
      <c r="D301" s="71" t="s">
        <v>4</v>
      </c>
      <c r="E301" s="90">
        <v>605854333.952381</v>
      </c>
      <c r="F301" s="90">
        <v>353874012.63286674</v>
      </c>
      <c r="G301" s="90">
        <v>471688130.9047619</v>
      </c>
      <c r="H301" s="90">
        <v>275288718.28163105</v>
      </c>
      <c r="I301" s="91">
        <f t="shared" si="21"/>
        <v>3524.404761904762</v>
      </c>
      <c r="J301" s="90">
        <v>2268.5833333333335</v>
      </c>
      <c r="K301" s="90">
        <v>1255.8214285714284</v>
      </c>
      <c r="L301" s="90">
        <v>1663.6190476190477</v>
      </c>
      <c r="M301" s="92">
        <v>1860.7857142857142</v>
      </c>
      <c r="N301" s="98">
        <f t="shared" si="23"/>
        <v>7.565206076815056</v>
      </c>
      <c r="O301" s="99">
        <f t="shared" si="23"/>
        <v>6.120757916112307</v>
      </c>
      <c r="P301" s="98">
        <f t="shared" si="23"/>
        <v>10.486226637805585</v>
      </c>
      <c r="Q301" s="99">
        <f t="shared" si="23"/>
        <v>8.972154114016417</v>
      </c>
      <c r="R301" s="100">
        <f t="shared" si="23"/>
        <v>2.9721222239613265</v>
      </c>
      <c r="S301" s="98">
        <f t="shared" si="23"/>
        <v>5.791405048604048</v>
      </c>
      <c r="T301" s="98">
        <f t="shared" si="23"/>
        <v>-1.7573759499329489</v>
      </c>
      <c r="U301" s="99">
        <f t="shared" si="23"/>
        <v>0.2403001240953051</v>
      </c>
      <c r="V301" s="101">
        <f t="shared" si="23"/>
        <v>5.543701382886779</v>
      </c>
      <c r="W301" s="3"/>
      <c r="X301" s="3"/>
      <c r="Y301" s="3"/>
      <c r="Z301" s="3"/>
      <c r="AA301" s="3"/>
      <c r="AB301" s="3"/>
      <c r="AC301" s="3"/>
      <c r="AD301" s="3"/>
      <c r="AE301" s="3"/>
    </row>
    <row r="302" spans="1:31" s="56" customFormat="1" ht="12.75">
      <c r="A302" s="79">
        <v>2012</v>
      </c>
      <c r="B302" s="80">
        <v>4</v>
      </c>
      <c r="C302" s="81">
        <v>1700</v>
      </c>
      <c r="D302" s="82" t="s">
        <v>4</v>
      </c>
      <c r="E302" s="83">
        <v>615518675.7619047</v>
      </c>
      <c r="F302" s="83">
        <v>360500959.250528</v>
      </c>
      <c r="G302" s="83">
        <v>485124805.4285714</v>
      </c>
      <c r="H302" s="83">
        <v>283901654.31516194</v>
      </c>
      <c r="I302" s="84">
        <f t="shared" si="21"/>
        <v>3489.3214285714284</v>
      </c>
      <c r="J302" s="83">
        <v>2230.904761904762</v>
      </c>
      <c r="K302" s="83">
        <v>1258.4166666666665</v>
      </c>
      <c r="L302" s="83">
        <v>1650.0238095238096</v>
      </c>
      <c r="M302" s="85">
        <v>1839.297619047619</v>
      </c>
      <c r="N302" s="94">
        <f t="shared" si="23"/>
        <v>9.002145000569994</v>
      </c>
      <c r="O302" s="95">
        <f t="shared" si="23"/>
        <v>8.973115700992551</v>
      </c>
      <c r="P302" s="94">
        <f t="shared" si="23"/>
        <v>12.90690338943028</v>
      </c>
      <c r="Q302" s="95">
        <f t="shared" si="23"/>
        <v>12.868959596850104</v>
      </c>
      <c r="R302" s="96">
        <f t="shared" si="23"/>
        <v>0.9474706563068258</v>
      </c>
      <c r="S302" s="94">
        <f t="shared" si="23"/>
        <v>1.5316765003873911</v>
      </c>
      <c r="T302" s="94">
        <f t="shared" si="23"/>
        <v>-0.0718451925167618</v>
      </c>
      <c r="U302" s="95">
        <f t="shared" si="23"/>
        <v>-1.172930615271639</v>
      </c>
      <c r="V302" s="97">
        <f t="shared" si="23"/>
        <v>2.928616635022152</v>
      </c>
      <c r="W302" s="3"/>
      <c r="X302" s="3"/>
      <c r="Y302" s="3"/>
      <c r="Z302" s="3"/>
      <c r="AA302" s="3"/>
      <c r="AB302" s="3"/>
      <c r="AC302" s="3"/>
      <c r="AD302" s="3"/>
      <c r="AE302" s="3"/>
    </row>
    <row r="303" spans="1:22" ht="12.75">
      <c r="A303" s="68">
        <v>2004</v>
      </c>
      <c r="B303" s="69">
        <v>1</v>
      </c>
      <c r="C303" s="70">
        <v>1810</v>
      </c>
      <c r="D303" s="71" t="s">
        <v>5</v>
      </c>
      <c r="E303" s="72" t="s">
        <v>35</v>
      </c>
      <c r="F303" s="72" t="s">
        <v>35</v>
      </c>
      <c r="G303" s="72" t="s">
        <v>35</v>
      </c>
      <c r="H303" s="72" t="s">
        <v>35</v>
      </c>
      <c r="I303" s="73" t="s">
        <v>35</v>
      </c>
      <c r="J303" s="72" t="s">
        <v>35</v>
      </c>
      <c r="K303" s="72" t="s">
        <v>35</v>
      </c>
      <c r="L303" s="72" t="s">
        <v>35</v>
      </c>
      <c r="M303" s="74" t="s">
        <v>35</v>
      </c>
      <c r="N303" s="93" t="s">
        <v>35</v>
      </c>
      <c r="O303" s="76" t="s">
        <v>35</v>
      </c>
      <c r="P303" s="75" t="s">
        <v>35</v>
      </c>
      <c r="Q303" s="76" t="s">
        <v>35</v>
      </c>
      <c r="R303" s="77" t="s">
        <v>35</v>
      </c>
      <c r="S303" s="75" t="s">
        <v>35</v>
      </c>
      <c r="T303" s="75" t="s">
        <v>35</v>
      </c>
      <c r="U303" s="76" t="s">
        <v>35</v>
      </c>
      <c r="V303" s="78" t="s">
        <v>35</v>
      </c>
    </row>
    <row r="304" spans="1:22" ht="12.75">
      <c r="A304" s="79">
        <v>2004</v>
      </c>
      <c r="B304" s="80">
        <v>2</v>
      </c>
      <c r="C304" s="81">
        <v>1810</v>
      </c>
      <c r="D304" s="82" t="s">
        <v>5</v>
      </c>
      <c r="E304" s="102" t="s">
        <v>35</v>
      </c>
      <c r="F304" s="102" t="s">
        <v>35</v>
      </c>
      <c r="G304" s="102" t="s">
        <v>35</v>
      </c>
      <c r="H304" s="102" t="s">
        <v>35</v>
      </c>
      <c r="I304" s="103" t="s">
        <v>35</v>
      </c>
      <c r="J304" s="102" t="s">
        <v>35</v>
      </c>
      <c r="K304" s="102" t="s">
        <v>35</v>
      </c>
      <c r="L304" s="102" t="s">
        <v>35</v>
      </c>
      <c r="M304" s="107" t="s">
        <v>35</v>
      </c>
      <c r="N304" s="86" t="s">
        <v>35</v>
      </c>
      <c r="O304" s="87" t="s">
        <v>35</v>
      </c>
      <c r="P304" s="86" t="s">
        <v>35</v>
      </c>
      <c r="Q304" s="87" t="s">
        <v>35</v>
      </c>
      <c r="R304" s="88" t="s">
        <v>35</v>
      </c>
      <c r="S304" s="86" t="s">
        <v>35</v>
      </c>
      <c r="T304" s="86" t="s">
        <v>35</v>
      </c>
      <c r="U304" s="87" t="s">
        <v>35</v>
      </c>
      <c r="V304" s="89" t="s">
        <v>35</v>
      </c>
    </row>
    <row r="305" spans="1:22" ht="12.75">
      <c r="A305" s="68">
        <v>2004</v>
      </c>
      <c r="B305" s="69">
        <v>3</v>
      </c>
      <c r="C305" s="70">
        <v>1810</v>
      </c>
      <c r="D305" s="71" t="s">
        <v>5</v>
      </c>
      <c r="E305" s="72" t="s">
        <v>35</v>
      </c>
      <c r="F305" s="72" t="s">
        <v>35</v>
      </c>
      <c r="G305" s="72" t="s">
        <v>35</v>
      </c>
      <c r="H305" s="72" t="s">
        <v>35</v>
      </c>
      <c r="I305" s="73" t="s">
        <v>35</v>
      </c>
      <c r="J305" s="72" t="s">
        <v>35</v>
      </c>
      <c r="K305" s="72" t="s">
        <v>35</v>
      </c>
      <c r="L305" s="72" t="s">
        <v>35</v>
      </c>
      <c r="M305" s="74" t="s">
        <v>35</v>
      </c>
      <c r="N305" s="75" t="s">
        <v>35</v>
      </c>
      <c r="O305" s="76" t="s">
        <v>35</v>
      </c>
      <c r="P305" s="75" t="s">
        <v>35</v>
      </c>
      <c r="Q305" s="76" t="s">
        <v>35</v>
      </c>
      <c r="R305" s="77" t="s">
        <v>35</v>
      </c>
      <c r="S305" s="75" t="s">
        <v>35</v>
      </c>
      <c r="T305" s="75" t="s">
        <v>35</v>
      </c>
      <c r="U305" s="76" t="s">
        <v>35</v>
      </c>
      <c r="V305" s="78" t="s">
        <v>35</v>
      </c>
    </row>
    <row r="306" spans="1:22" ht="12.75">
      <c r="A306" s="79">
        <v>2004</v>
      </c>
      <c r="B306" s="80">
        <v>4</v>
      </c>
      <c r="C306" s="81">
        <v>1810</v>
      </c>
      <c r="D306" s="82" t="s">
        <v>5</v>
      </c>
      <c r="E306" s="83">
        <v>655127660.2630951</v>
      </c>
      <c r="F306" s="83">
        <v>438170867.8919891</v>
      </c>
      <c r="G306" s="83">
        <v>535137807.68571436</v>
      </c>
      <c r="H306" s="83">
        <v>367517036.6303371</v>
      </c>
      <c r="I306" s="84">
        <f>J306+K306</f>
        <v>9225.081547619047</v>
      </c>
      <c r="J306" s="83">
        <v>3001.633035714286</v>
      </c>
      <c r="K306" s="83">
        <v>6223.448511904762</v>
      </c>
      <c r="L306" s="83">
        <v>4512.341071428572</v>
      </c>
      <c r="M306" s="85">
        <v>4712.740476190476</v>
      </c>
      <c r="N306" s="86" t="s">
        <v>35</v>
      </c>
      <c r="O306" s="87" t="s">
        <v>35</v>
      </c>
      <c r="P306" s="86" t="s">
        <v>35</v>
      </c>
      <c r="Q306" s="87" t="s">
        <v>35</v>
      </c>
      <c r="R306" s="88" t="s">
        <v>35</v>
      </c>
      <c r="S306" s="86" t="s">
        <v>35</v>
      </c>
      <c r="T306" s="86" t="s">
        <v>35</v>
      </c>
      <c r="U306" s="87" t="s">
        <v>35</v>
      </c>
      <c r="V306" s="89" t="s">
        <v>35</v>
      </c>
    </row>
    <row r="307" spans="1:22" ht="12.75">
      <c r="A307" s="68">
        <v>2005</v>
      </c>
      <c r="B307" s="69">
        <v>1</v>
      </c>
      <c r="C307" s="70">
        <v>1810</v>
      </c>
      <c r="D307" s="71" t="s">
        <v>5</v>
      </c>
      <c r="E307" s="90">
        <v>682475633.3656594</v>
      </c>
      <c r="F307" s="90">
        <v>508411322.88200104</v>
      </c>
      <c r="G307" s="90">
        <v>593906524.8139194</v>
      </c>
      <c r="H307" s="90">
        <v>454523734.7656092</v>
      </c>
      <c r="I307" s="91">
        <f aca="true" t="shared" si="24" ref="I307:I338">J307+K307</f>
        <v>15235.741804029305</v>
      </c>
      <c r="J307" s="90">
        <v>3814.7914606227105</v>
      </c>
      <c r="K307" s="90">
        <v>11420.950343406594</v>
      </c>
      <c r="L307" s="90">
        <v>7521.142353479853</v>
      </c>
      <c r="M307" s="92">
        <v>7714.599450549451</v>
      </c>
      <c r="N307" s="93" t="s">
        <v>35</v>
      </c>
      <c r="O307" s="76" t="s">
        <v>35</v>
      </c>
      <c r="P307" s="75" t="s">
        <v>35</v>
      </c>
      <c r="Q307" s="76" t="s">
        <v>35</v>
      </c>
      <c r="R307" s="77" t="s">
        <v>35</v>
      </c>
      <c r="S307" s="75" t="s">
        <v>35</v>
      </c>
      <c r="T307" s="75" t="s">
        <v>35</v>
      </c>
      <c r="U307" s="76" t="s">
        <v>35</v>
      </c>
      <c r="V307" s="78" t="s">
        <v>35</v>
      </c>
    </row>
    <row r="308" spans="1:22" ht="12.75">
      <c r="A308" s="79">
        <v>2005</v>
      </c>
      <c r="B308" s="80">
        <v>2</v>
      </c>
      <c r="C308" s="81">
        <v>1810</v>
      </c>
      <c r="D308" s="82" t="s">
        <v>5</v>
      </c>
      <c r="E308" s="83">
        <v>743713746.6989927</v>
      </c>
      <c r="F308" s="83">
        <v>599285310.1264825</v>
      </c>
      <c r="G308" s="83">
        <v>698457084.1582417</v>
      </c>
      <c r="H308" s="83">
        <v>571913715.3168092</v>
      </c>
      <c r="I308" s="84">
        <f t="shared" si="24"/>
        <v>21115.902976190475</v>
      </c>
      <c r="J308" s="83">
        <v>4634.8225961538465</v>
      </c>
      <c r="K308" s="83">
        <v>16481.080380036627</v>
      </c>
      <c r="L308" s="83">
        <v>10510.613049450549</v>
      </c>
      <c r="M308" s="85">
        <v>10605.289926739926</v>
      </c>
      <c r="N308" s="86" t="s">
        <v>35</v>
      </c>
      <c r="O308" s="87" t="s">
        <v>35</v>
      </c>
      <c r="P308" s="86" t="s">
        <v>35</v>
      </c>
      <c r="Q308" s="87" t="s">
        <v>35</v>
      </c>
      <c r="R308" s="88" t="s">
        <v>35</v>
      </c>
      <c r="S308" s="86" t="s">
        <v>35</v>
      </c>
      <c r="T308" s="86" t="s">
        <v>35</v>
      </c>
      <c r="U308" s="87" t="s">
        <v>35</v>
      </c>
      <c r="V308" s="89" t="s">
        <v>35</v>
      </c>
    </row>
    <row r="309" spans="1:22" ht="12.75">
      <c r="A309" s="68">
        <v>2005</v>
      </c>
      <c r="B309" s="69">
        <v>3</v>
      </c>
      <c r="C309" s="70">
        <v>1810</v>
      </c>
      <c r="D309" s="71" t="s">
        <v>5</v>
      </c>
      <c r="E309" s="90">
        <v>790793015.7942308</v>
      </c>
      <c r="F309" s="90">
        <v>680858019.3878083</v>
      </c>
      <c r="G309" s="90">
        <v>799910831.4512821</v>
      </c>
      <c r="H309" s="90">
        <v>688705620.0578296</v>
      </c>
      <c r="I309" s="91">
        <f t="shared" si="24"/>
        <v>27094.917628205127</v>
      </c>
      <c r="J309" s="90">
        <v>5485.6174679487185</v>
      </c>
      <c r="K309" s="90">
        <v>21609.300160256407</v>
      </c>
      <c r="L309" s="90">
        <v>13517.21378205128</v>
      </c>
      <c r="M309" s="92">
        <v>13577.703846153845</v>
      </c>
      <c r="N309" s="75" t="s">
        <v>35</v>
      </c>
      <c r="O309" s="76" t="s">
        <v>35</v>
      </c>
      <c r="P309" s="75" t="s">
        <v>35</v>
      </c>
      <c r="Q309" s="76" t="s">
        <v>35</v>
      </c>
      <c r="R309" s="77" t="s">
        <v>35</v>
      </c>
      <c r="S309" s="75" t="s">
        <v>35</v>
      </c>
      <c r="T309" s="75" t="s">
        <v>35</v>
      </c>
      <c r="U309" s="76" t="s">
        <v>35</v>
      </c>
      <c r="V309" s="78" t="s">
        <v>35</v>
      </c>
    </row>
    <row r="310" spans="1:22" ht="12.75">
      <c r="A310" s="79">
        <v>2005</v>
      </c>
      <c r="B310" s="80">
        <v>4</v>
      </c>
      <c r="C310" s="81">
        <v>1810</v>
      </c>
      <c r="D310" s="82" t="s">
        <v>5</v>
      </c>
      <c r="E310" s="83">
        <v>790524722.0512822</v>
      </c>
      <c r="F310" s="83">
        <v>678329750.9885604</v>
      </c>
      <c r="G310" s="83">
        <v>798095146.3846154</v>
      </c>
      <c r="H310" s="83">
        <v>684774230.6180003</v>
      </c>
      <c r="I310" s="84">
        <f t="shared" si="24"/>
        <v>27073.685897435895</v>
      </c>
      <c r="J310" s="83">
        <v>5475.692307692308</v>
      </c>
      <c r="K310" s="83">
        <v>21597.993589743586</v>
      </c>
      <c r="L310" s="83">
        <v>13553.294871794871</v>
      </c>
      <c r="M310" s="85">
        <v>13520.391025641024</v>
      </c>
      <c r="N310" s="94">
        <f aca="true" t="shared" si="25" ref="N310:V328">((E310/E306)-1)*100</f>
        <v>20.66727906646659</v>
      </c>
      <c r="O310" s="95">
        <f t="shared" si="25"/>
        <v>54.809413563242984</v>
      </c>
      <c r="P310" s="94">
        <f t="shared" si="25"/>
        <v>49.13824718087112</v>
      </c>
      <c r="Q310" s="95">
        <f t="shared" si="25"/>
        <v>86.32448631402434</v>
      </c>
      <c r="R310" s="96">
        <f t="shared" si="25"/>
        <v>193.479095633832</v>
      </c>
      <c r="S310" s="94">
        <f t="shared" si="25"/>
        <v>82.42377540961732</v>
      </c>
      <c r="T310" s="94">
        <f t="shared" si="25"/>
        <v>247.04221539599848</v>
      </c>
      <c r="U310" s="95">
        <f t="shared" si="25"/>
        <v>200.36060344844464</v>
      </c>
      <c r="V310" s="97">
        <f t="shared" si="25"/>
        <v>186.89020950651147</v>
      </c>
    </row>
    <row r="311" spans="1:22" ht="12.75">
      <c r="A311" s="68">
        <v>2006</v>
      </c>
      <c r="B311" s="69">
        <v>1</v>
      </c>
      <c r="C311" s="70">
        <v>1810</v>
      </c>
      <c r="D311" s="71" t="s">
        <v>5</v>
      </c>
      <c r="E311" s="90">
        <v>778392664.6666667</v>
      </c>
      <c r="F311" s="90">
        <v>667086956.5373513</v>
      </c>
      <c r="G311" s="90">
        <v>797504491.2307693</v>
      </c>
      <c r="H311" s="90">
        <v>683456918.5047206</v>
      </c>
      <c r="I311" s="91">
        <f t="shared" si="24"/>
        <v>26804.878205128203</v>
      </c>
      <c r="J311" s="90">
        <v>5444.474358974359</v>
      </c>
      <c r="K311" s="90">
        <v>21360.403846153844</v>
      </c>
      <c r="L311" s="90">
        <v>13459.038461538461</v>
      </c>
      <c r="M311" s="92">
        <v>13345.839743589742</v>
      </c>
      <c r="N311" s="98">
        <f t="shared" si="25"/>
        <v>14.054279246277002</v>
      </c>
      <c r="O311" s="99">
        <f t="shared" si="25"/>
        <v>31.21009043541263</v>
      </c>
      <c r="P311" s="98">
        <f t="shared" si="25"/>
        <v>34.28114659636723</v>
      </c>
      <c r="Q311" s="99">
        <f t="shared" si="25"/>
        <v>50.367707168728735</v>
      </c>
      <c r="R311" s="100">
        <f t="shared" si="25"/>
        <v>75.93418521991018</v>
      </c>
      <c r="S311" s="98">
        <f t="shared" si="25"/>
        <v>42.72010449781247</v>
      </c>
      <c r="T311" s="98">
        <f t="shared" si="25"/>
        <v>87.02825249989267</v>
      </c>
      <c r="U311" s="99">
        <f t="shared" si="25"/>
        <v>78.94939131568603</v>
      </c>
      <c r="V311" s="101">
        <f t="shared" si="25"/>
        <v>72.99459069957575</v>
      </c>
    </row>
    <row r="312" spans="1:22" ht="12.75">
      <c r="A312" s="79">
        <v>2006</v>
      </c>
      <c r="B312" s="80">
        <v>2</v>
      </c>
      <c r="C312" s="81">
        <v>1810</v>
      </c>
      <c r="D312" s="82" t="s">
        <v>5</v>
      </c>
      <c r="E312" s="83">
        <v>775396452.885965</v>
      </c>
      <c r="F312" s="83">
        <v>665649648.2133652</v>
      </c>
      <c r="G312" s="83">
        <v>798417590.5769231</v>
      </c>
      <c r="H312" s="83">
        <v>685273768.1764289</v>
      </c>
      <c r="I312" s="84">
        <f t="shared" si="24"/>
        <v>26926.150303643724</v>
      </c>
      <c r="J312" s="83">
        <v>5481.106443994602</v>
      </c>
      <c r="K312" s="83">
        <v>21445.043859649122</v>
      </c>
      <c r="L312" s="83">
        <v>13451.27547233468</v>
      </c>
      <c r="M312" s="85">
        <v>13474.874831309042</v>
      </c>
      <c r="N312" s="94">
        <f t="shared" si="25"/>
        <v>4.260067307831461</v>
      </c>
      <c r="O312" s="95">
        <f t="shared" si="25"/>
        <v>11.073913704455096</v>
      </c>
      <c r="P312" s="94">
        <f t="shared" si="25"/>
        <v>14.311617518941855</v>
      </c>
      <c r="Q312" s="95">
        <f t="shared" si="25"/>
        <v>19.82118103197166</v>
      </c>
      <c r="R312" s="96">
        <f t="shared" si="25"/>
        <v>27.515978521044882</v>
      </c>
      <c r="S312" s="94">
        <f t="shared" si="25"/>
        <v>18.25925006370328</v>
      </c>
      <c r="T312" s="94">
        <f t="shared" si="25"/>
        <v>30.119163095796164</v>
      </c>
      <c r="U312" s="95">
        <f t="shared" si="25"/>
        <v>27.978029531187598</v>
      </c>
      <c r="V312" s="97">
        <f t="shared" si="25"/>
        <v>27.058052390758426</v>
      </c>
    </row>
    <row r="313" spans="1:22" ht="12.75">
      <c r="A313" s="68">
        <v>2006</v>
      </c>
      <c r="B313" s="69">
        <v>3</v>
      </c>
      <c r="C313" s="70">
        <v>1810</v>
      </c>
      <c r="D313" s="71" t="s">
        <v>5</v>
      </c>
      <c r="E313" s="90">
        <v>766805747.6052632</v>
      </c>
      <c r="F313" s="90">
        <v>659682164.9924427</v>
      </c>
      <c r="G313" s="90">
        <v>791419266.974359</v>
      </c>
      <c r="H313" s="90">
        <v>680929656.3027205</v>
      </c>
      <c r="I313" s="91">
        <f t="shared" si="24"/>
        <v>26877.43859649123</v>
      </c>
      <c r="J313" s="90">
        <v>5509.105431848852</v>
      </c>
      <c r="K313" s="90">
        <v>21368.333164642376</v>
      </c>
      <c r="L313" s="90">
        <v>13434.020917678812</v>
      </c>
      <c r="M313" s="92">
        <v>13443.417678812415</v>
      </c>
      <c r="N313" s="98">
        <f t="shared" si="25"/>
        <v>-3.0333181641565288</v>
      </c>
      <c r="O313" s="99">
        <f t="shared" si="25"/>
        <v>-3.110171840878928</v>
      </c>
      <c r="P313" s="98">
        <f t="shared" si="25"/>
        <v>-1.0615638822538243</v>
      </c>
      <c r="Q313" s="99">
        <f t="shared" si="25"/>
        <v>-1.129069304597241</v>
      </c>
      <c r="R313" s="100">
        <f t="shared" si="25"/>
        <v>-0.8026561833408441</v>
      </c>
      <c r="S313" s="98">
        <f t="shared" si="25"/>
        <v>0.42817356546220875</v>
      </c>
      <c r="T313" s="98">
        <f t="shared" si="25"/>
        <v>-1.1151078185179464</v>
      </c>
      <c r="U313" s="99">
        <f t="shared" si="25"/>
        <v>-0.6154586715417243</v>
      </c>
      <c r="V313" s="101">
        <f t="shared" si="25"/>
        <v>-0.9890197110129839</v>
      </c>
    </row>
    <row r="314" spans="1:22" ht="12.75">
      <c r="A314" s="79">
        <v>2006</v>
      </c>
      <c r="B314" s="80">
        <v>4</v>
      </c>
      <c r="C314" s="81">
        <v>1810</v>
      </c>
      <c r="D314" s="82" t="s">
        <v>5</v>
      </c>
      <c r="E314" s="83">
        <v>786911687.6835724</v>
      </c>
      <c r="F314" s="83">
        <v>679276656.0422577</v>
      </c>
      <c r="G314" s="83">
        <v>814480450.5869715</v>
      </c>
      <c r="H314" s="83">
        <v>703010818.1709391</v>
      </c>
      <c r="I314" s="84">
        <f t="shared" si="24"/>
        <v>27182.194313746942</v>
      </c>
      <c r="J314" s="83">
        <v>5567.7379682313895</v>
      </c>
      <c r="K314" s="83">
        <v>21614.456345515555</v>
      </c>
      <c r="L314" s="83">
        <v>13528.603904511801</v>
      </c>
      <c r="M314" s="85">
        <v>13653.590409235147</v>
      </c>
      <c r="N314" s="94">
        <f t="shared" si="25"/>
        <v>-0.45704255248774084</v>
      </c>
      <c r="O314" s="95">
        <f t="shared" si="25"/>
        <v>0.13959361981650265</v>
      </c>
      <c r="P314" s="94">
        <f t="shared" si="25"/>
        <v>2.053051478458645</v>
      </c>
      <c r="Q314" s="95">
        <f t="shared" si="25"/>
        <v>2.663153304773247</v>
      </c>
      <c r="R314" s="96">
        <f t="shared" si="25"/>
        <v>0.40078922656527904</v>
      </c>
      <c r="S314" s="94">
        <f t="shared" si="25"/>
        <v>1.6809867203417372</v>
      </c>
      <c r="T314" s="94">
        <f t="shared" si="25"/>
        <v>0.07622354226359818</v>
      </c>
      <c r="U314" s="95">
        <f t="shared" si="25"/>
        <v>-0.18217686191166482</v>
      </c>
      <c r="V314" s="97">
        <f t="shared" si="25"/>
        <v>0.9851740481581883</v>
      </c>
    </row>
    <row r="315" spans="1:22" ht="12.75">
      <c r="A315" s="68">
        <v>2007</v>
      </c>
      <c r="B315" s="69">
        <v>1</v>
      </c>
      <c r="C315" s="70">
        <v>1810</v>
      </c>
      <c r="D315" s="71" t="s">
        <v>5</v>
      </c>
      <c r="E315" s="90">
        <v>804583891.289948</v>
      </c>
      <c r="F315" s="90">
        <v>693606968.8575194</v>
      </c>
      <c r="G315" s="90">
        <v>840290852.6306307</v>
      </c>
      <c r="H315" s="90">
        <v>724384759.627851</v>
      </c>
      <c r="I315" s="91">
        <f t="shared" si="24"/>
        <v>27707.445353247982</v>
      </c>
      <c r="J315" s="90">
        <v>5639.231211474633</v>
      </c>
      <c r="K315" s="90">
        <v>22068.21414177335</v>
      </c>
      <c r="L315" s="90">
        <v>13725.998221906117</v>
      </c>
      <c r="M315" s="92">
        <v>13981.447131341869</v>
      </c>
      <c r="N315" s="98">
        <f t="shared" si="25"/>
        <v>3.3647833300815</v>
      </c>
      <c r="O315" s="99">
        <f t="shared" si="25"/>
        <v>3.9754955572547157</v>
      </c>
      <c r="P315" s="98">
        <f t="shared" si="25"/>
        <v>5.365030776670654</v>
      </c>
      <c r="Q315" s="99">
        <f t="shared" si="25"/>
        <v>5.988357131956912</v>
      </c>
      <c r="R315" s="100">
        <f t="shared" si="25"/>
        <v>3.3671749642462556</v>
      </c>
      <c r="S315" s="98">
        <f t="shared" si="25"/>
        <v>3.5771470239224668</v>
      </c>
      <c r="T315" s="98">
        <f t="shared" si="25"/>
        <v>3.3136559623003325</v>
      </c>
      <c r="U315" s="99">
        <f t="shared" si="25"/>
        <v>1.9834980123620172</v>
      </c>
      <c r="V315" s="101">
        <f t="shared" si="25"/>
        <v>4.762588192005079</v>
      </c>
    </row>
    <row r="316" spans="1:22" ht="12.75">
      <c r="A316" s="79">
        <v>2007</v>
      </c>
      <c r="B316" s="80">
        <v>2</v>
      </c>
      <c r="C316" s="81">
        <v>1810</v>
      </c>
      <c r="D316" s="82" t="s">
        <v>5</v>
      </c>
      <c r="E316" s="83">
        <v>829685924.6292081</v>
      </c>
      <c r="F316" s="83">
        <v>711670471.579003</v>
      </c>
      <c r="G316" s="83">
        <v>872983118.7252253</v>
      </c>
      <c r="H316" s="83">
        <v>748988764.0106771</v>
      </c>
      <c r="I316" s="84">
        <f t="shared" si="24"/>
        <v>27850.867294926502</v>
      </c>
      <c r="J316" s="83">
        <v>5584.392958748222</v>
      </c>
      <c r="K316" s="83">
        <v>22266.474336178282</v>
      </c>
      <c r="L316" s="83">
        <v>13877.82912517781</v>
      </c>
      <c r="M316" s="85">
        <v>13973.038169748696</v>
      </c>
      <c r="N316" s="94">
        <f t="shared" si="25"/>
        <v>7.0015114901779585</v>
      </c>
      <c r="O316" s="95">
        <f t="shared" si="25"/>
        <v>6.913670500564351</v>
      </c>
      <c r="P316" s="94">
        <f t="shared" si="25"/>
        <v>9.339163994924316</v>
      </c>
      <c r="Q316" s="95">
        <f t="shared" si="25"/>
        <v>9.297743295179561</v>
      </c>
      <c r="R316" s="96">
        <f t="shared" si="25"/>
        <v>3.4342710742338856</v>
      </c>
      <c r="S316" s="94">
        <f t="shared" si="25"/>
        <v>1.8844099418427795</v>
      </c>
      <c r="T316" s="94">
        <f t="shared" si="25"/>
        <v>3.830397745535774</v>
      </c>
      <c r="U316" s="95">
        <f t="shared" si="25"/>
        <v>3.1711019056923195</v>
      </c>
      <c r="V316" s="97">
        <f t="shared" si="25"/>
        <v>3.696979338777706</v>
      </c>
    </row>
    <row r="317" spans="1:22" ht="12.75">
      <c r="A317" s="68">
        <v>2007</v>
      </c>
      <c r="B317" s="69">
        <v>3</v>
      </c>
      <c r="C317" s="70">
        <v>1810</v>
      </c>
      <c r="D317" s="71" t="s">
        <v>5</v>
      </c>
      <c r="E317" s="90">
        <v>865797908.4324324</v>
      </c>
      <c r="F317" s="90">
        <v>740801785.9900842</v>
      </c>
      <c r="G317" s="90">
        <v>917966884.3423425</v>
      </c>
      <c r="H317" s="90">
        <v>785704558.0550599</v>
      </c>
      <c r="I317" s="91">
        <f t="shared" si="24"/>
        <v>28131.35585585585</v>
      </c>
      <c r="J317" s="90">
        <v>5519.608108108108</v>
      </c>
      <c r="K317" s="90">
        <v>22611.747747747744</v>
      </c>
      <c r="L317" s="90">
        <v>14080.594594594595</v>
      </c>
      <c r="M317" s="92">
        <v>14050.761261261261</v>
      </c>
      <c r="N317" s="98">
        <f t="shared" si="25"/>
        <v>12.909679033617305</v>
      </c>
      <c r="O317" s="99">
        <f t="shared" si="25"/>
        <v>12.296773401259188</v>
      </c>
      <c r="P317" s="98">
        <f t="shared" si="25"/>
        <v>15.989959134022879</v>
      </c>
      <c r="Q317" s="99">
        <f t="shared" si="25"/>
        <v>15.387037527670788</v>
      </c>
      <c r="R317" s="100">
        <f t="shared" si="25"/>
        <v>4.665315315903351</v>
      </c>
      <c r="S317" s="98">
        <f t="shared" si="25"/>
        <v>0.19064213580917144</v>
      </c>
      <c r="T317" s="98">
        <f t="shared" si="25"/>
        <v>5.818959174423655</v>
      </c>
      <c r="U317" s="99">
        <f t="shared" si="25"/>
        <v>4.8129571993215325</v>
      </c>
      <c r="V317" s="101">
        <f t="shared" si="25"/>
        <v>4.517776632098958</v>
      </c>
    </row>
    <row r="318" spans="1:22" ht="12.75">
      <c r="A318" s="79">
        <v>2007</v>
      </c>
      <c r="B318" s="80">
        <v>4</v>
      </c>
      <c r="C318" s="81">
        <v>1810</v>
      </c>
      <c r="D318" s="82" t="s">
        <v>5</v>
      </c>
      <c r="E318" s="83">
        <v>904183969.3243245</v>
      </c>
      <c r="F318" s="83">
        <v>769638602.5838659</v>
      </c>
      <c r="G318" s="83">
        <v>950017668.5765767</v>
      </c>
      <c r="H318" s="83">
        <v>809219036.4112569</v>
      </c>
      <c r="I318" s="84">
        <f t="shared" si="24"/>
        <v>28300.22072072072</v>
      </c>
      <c r="J318" s="83">
        <v>5417.671171171172</v>
      </c>
      <c r="K318" s="83">
        <v>22882.54954954955</v>
      </c>
      <c r="L318" s="83">
        <v>14225.885135135133</v>
      </c>
      <c r="M318" s="85">
        <v>14074.335585585584</v>
      </c>
      <c r="N318" s="94">
        <f t="shared" si="25"/>
        <v>14.902851676528762</v>
      </c>
      <c r="O318" s="95">
        <f t="shared" si="25"/>
        <v>13.30267214953238</v>
      </c>
      <c r="P318" s="94">
        <f t="shared" si="25"/>
        <v>16.640941828858825</v>
      </c>
      <c r="Q318" s="95">
        <f t="shared" si="25"/>
        <v>15.10762217239352</v>
      </c>
      <c r="R318" s="96">
        <f t="shared" si="25"/>
        <v>4.113083712334276</v>
      </c>
      <c r="S318" s="94">
        <f t="shared" si="25"/>
        <v>-2.6952920183470175</v>
      </c>
      <c r="T318" s="94">
        <f t="shared" si="25"/>
        <v>5.8668753160525</v>
      </c>
      <c r="U318" s="95">
        <f t="shared" si="25"/>
        <v>5.154125551645339</v>
      </c>
      <c r="V318" s="97">
        <f t="shared" si="25"/>
        <v>3.081571687296636</v>
      </c>
    </row>
    <row r="319" spans="1:22" ht="12.75">
      <c r="A319" s="68">
        <v>2008</v>
      </c>
      <c r="B319" s="69">
        <v>1</v>
      </c>
      <c r="C319" s="70">
        <v>1810</v>
      </c>
      <c r="D319" s="71" t="s">
        <v>5</v>
      </c>
      <c r="E319" s="90">
        <v>941003434.9909911</v>
      </c>
      <c r="F319" s="90">
        <v>806595555.7689109</v>
      </c>
      <c r="G319" s="90">
        <v>977921923.891892</v>
      </c>
      <c r="H319" s="90">
        <v>838512784.3864969</v>
      </c>
      <c r="I319" s="91">
        <f t="shared" si="24"/>
        <v>28453.551801801805</v>
      </c>
      <c r="J319" s="90">
        <v>5310.342342342343</v>
      </c>
      <c r="K319" s="90">
        <v>23143.20945945946</v>
      </c>
      <c r="L319" s="90">
        <v>14334.373873873874</v>
      </c>
      <c r="M319" s="92">
        <v>14119.177927927929</v>
      </c>
      <c r="N319" s="98">
        <f t="shared" si="25"/>
        <v>16.95529144665433</v>
      </c>
      <c r="O319" s="99">
        <f t="shared" si="25"/>
        <v>16.290001684599797</v>
      </c>
      <c r="P319" s="98">
        <f t="shared" si="25"/>
        <v>16.378980067483862</v>
      </c>
      <c r="Q319" s="99">
        <f t="shared" si="25"/>
        <v>15.755166469443482</v>
      </c>
      <c r="R319" s="100">
        <f t="shared" si="25"/>
        <v>2.6928012995841133</v>
      </c>
      <c r="S319" s="98">
        <f t="shared" si="25"/>
        <v>-5.832157909451762</v>
      </c>
      <c r="T319" s="98">
        <f t="shared" si="25"/>
        <v>4.871238382861387</v>
      </c>
      <c r="U319" s="99">
        <f t="shared" si="25"/>
        <v>4.43228712500352</v>
      </c>
      <c r="V319" s="101">
        <f t="shared" si="25"/>
        <v>0.9850968593752452</v>
      </c>
    </row>
    <row r="320" spans="1:22" ht="12.75">
      <c r="A320" s="79">
        <v>2008</v>
      </c>
      <c r="B320" s="80">
        <v>2</v>
      </c>
      <c r="C320" s="81">
        <v>1810</v>
      </c>
      <c r="D320" s="82" t="s">
        <v>5</v>
      </c>
      <c r="E320" s="83">
        <v>967917173.2657659</v>
      </c>
      <c r="F320" s="83">
        <v>839250326.5371411</v>
      </c>
      <c r="G320" s="83">
        <v>998963798.8806307</v>
      </c>
      <c r="H320" s="83">
        <v>866347441.6435862</v>
      </c>
      <c r="I320" s="84">
        <f t="shared" si="24"/>
        <v>28798.747184684682</v>
      </c>
      <c r="J320" s="83">
        <v>5322.070945945946</v>
      </c>
      <c r="K320" s="83">
        <v>23476.676238738735</v>
      </c>
      <c r="L320" s="83">
        <v>14475.882882882883</v>
      </c>
      <c r="M320" s="85">
        <v>14322.864301801805</v>
      </c>
      <c r="N320" s="94">
        <f t="shared" si="25"/>
        <v>16.66067177146995</v>
      </c>
      <c r="O320" s="95">
        <f t="shared" si="25"/>
        <v>17.926815858338642</v>
      </c>
      <c r="P320" s="94">
        <f t="shared" si="25"/>
        <v>14.431055704647399</v>
      </c>
      <c r="Q320" s="95">
        <f t="shared" si="25"/>
        <v>15.668950359746137</v>
      </c>
      <c r="R320" s="96">
        <f t="shared" si="25"/>
        <v>3.4034124672693844</v>
      </c>
      <c r="S320" s="94">
        <f t="shared" si="25"/>
        <v>-4.697413214650947</v>
      </c>
      <c r="T320" s="94">
        <f t="shared" si="25"/>
        <v>5.435085430629361</v>
      </c>
      <c r="U320" s="95">
        <f t="shared" si="25"/>
        <v>4.309418658427311</v>
      </c>
      <c r="V320" s="97">
        <f t="shared" si="25"/>
        <v>2.5035795923786575</v>
      </c>
    </row>
    <row r="321" spans="1:22" ht="12.75">
      <c r="A321" s="68">
        <v>2008</v>
      </c>
      <c r="B321" s="69">
        <v>3</v>
      </c>
      <c r="C321" s="70">
        <v>1810</v>
      </c>
      <c r="D321" s="71" t="s">
        <v>5</v>
      </c>
      <c r="E321" s="90">
        <v>974900022.4932435</v>
      </c>
      <c r="F321" s="90">
        <v>852981457.3234725</v>
      </c>
      <c r="G321" s="90">
        <v>1004558356.0135137</v>
      </c>
      <c r="H321" s="90">
        <v>879571891.5602717</v>
      </c>
      <c r="I321" s="91">
        <f t="shared" si="24"/>
        <v>29065.0777027027</v>
      </c>
      <c r="J321" s="90">
        <v>5373.541103603604</v>
      </c>
      <c r="K321" s="90">
        <v>23691.536599099098</v>
      </c>
      <c r="L321" s="90">
        <v>14589.607545045044</v>
      </c>
      <c r="M321" s="92">
        <v>14475.470157657659</v>
      </c>
      <c r="N321" s="98">
        <f t="shared" si="25"/>
        <v>12.601337217174091</v>
      </c>
      <c r="O321" s="99">
        <f t="shared" si="25"/>
        <v>15.143007678290065</v>
      </c>
      <c r="P321" s="98">
        <f t="shared" si="25"/>
        <v>9.432962468271144</v>
      </c>
      <c r="Q321" s="99">
        <f t="shared" si="25"/>
        <v>11.946899447493585</v>
      </c>
      <c r="R321" s="100">
        <f t="shared" si="25"/>
        <v>3.3191498185555224</v>
      </c>
      <c r="S321" s="98">
        <f t="shared" si="25"/>
        <v>-2.6463292618535195</v>
      </c>
      <c r="T321" s="98">
        <f t="shared" si="25"/>
        <v>4.775344495247635</v>
      </c>
      <c r="U321" s="99">
        <f t="shared" si="25"/>
        <v>3.614996135503068</v>
      </c>
      <c r="V321" s="101">
        <f t="shared" si="25"/>
        <v>3.0226753447682775</v>
      </c>
    </row>
    <row r="322" spans="1:22" ht="12.75">
      <c r="A322" s="79">
        <v>2008</v>
      </c>
      <c r="B322" s="80">
        <v>4</v>
      </c>
      <c r="C322" s="81">
        <v>1810</v>
      </c>
      <c r="D322" s="82" t="s">
        <v>5</v>
      </c>
      <c r="E322" s="83">
        <v>968991707.3243244</v>
      </c>
      <c r="F322" s="83">
        <v>857467161.505414</v>
      </c>
      <c r="G322" s="83">
        <v>990367641.0833334</v>
      </c>
      <c r="H322" s="83">
        <v>876490636.7319427</v>
      </c>
      <c r="I322" s="84">
        <f t="shared" si="24"/>
        <v>29178.35135135135</v>
      </c>
      <c r="J322" s="83">
        <v>5429.747747747748</v>
      </c>
      <c r="K322" s="83">
        <v>23748.603603603602</v>
      </c>
      <c r="L322" s="83">
        <v>14518.927927927929</v>
      </c>
      <c r="M322" s="85">
        <v>14659.423423423425</v>
      </c>
      <c r="N322" s="94">
        <f t="shared" si="25"/>
        <v>7.167538929984474</v>
      </c>
      <c r="O322" s="95">
        <f t="shared" si="25"/>
        <v>11.41166238630522</v>
      </c>
      <c r="P322" s="94">
        <f t="shared" si="25"/>
        <v>4.247286533861372</v>
      </c>
      <c r="Q322" s="95">
        <f t="shared" si="25"/>
        <v>8.313150988022144</v>
      </c>
      <c r="R322" s="96">
        <f t="shared" si="25"/>
        <v>3.1029108899764957</v>
      </c>
      <c r="S322" s="94">
        <f t="shared" si="25"/>
        <v>0.2229108448079664</v>
      </c>
      <c r="T322" s="94">
        <f t="shared" si="25"/>
        <v>3.7847795420641983</v>
      </c>
      <c r="U322" s="95">
        <f t="shared" si="25"/>
        <v>2.0599266056847254</v>
      </c>
      <c r="V322" s="97">
        <f t="shared" si="25"/>
        <v>4.157125814429685</v>
      </c>
    </row>
    <row r="323" spans="1:22" ht="12.75">
      <c r="A323" s="68">
        <v>2009</v>
      </c>
      <c r="B323" s="69">
        <v>1</v>
      </c>
      <c r="C323" s="70">
        <v>1810</v>
      </c>
      <c r="D323" s="71" t="s">
        <v>5</v>
      </c>
      <c r="E323" s="90">
        <v>950088523.5833333</v>
      </c>
      <c r="F323" s="90">
        <v>845180017.4456528</v>
      </c>
      <c r="G323" s="90">
        <v>973636044.6666667</v>
      </c>
      <c r="H323" s="90">
        <v>866553632.8797276</v>
      </c>
      <c r="I323" s="91">
        <f t="shared" si="24"/>
        <v>29046.375</v>
      </c>
      <c r="J323" s="90">
        <v>5457.708333333334</v>
      </c>
      <c r="K323" s="90">
        <v>23588.666666666664</v>
      </c>
      <c r="L323" s="90">
        <v>14344.791666666664</v>
      </c>
      <c r="M323" s="92">
        <v>14701.583333333332</v>
      </c>
      <c r="N323" s="98">
        <f t="shared" si="25"/>
        <v>0.9654681645693497</v>
      </c>
      <c r="O323" s="99">
        <f t="shared" si="25"/>
        <v>4.783619423734642</v>
      </c>
      <c r="P323" s="98">
        <f t="shared" si="25"/>
        <v>-0.4382639473065941</v>
      </c>
      <c r="Q323" s="99">
        <f t="shared" si="25"/>
        <v>3.3441169908634105</v>
      </c>
      <c r="R323" s="100">
        <f t="shared" si="25"/>
        <v>2.0834769674014986</v>
      </c>
      <c r="S323" s="98">
        <f t="shared" si="25"/>
        <v>2.7750751550603248</v>
      </c>
      <c r="T323" s="98">
        <f t="shared" si="25"/>
        <v>1.9247857907846555</v>
      </c>
      <c r="U323" s="99">
        <f t="shared" si="25"/>
        <v>0.07267699924988769</v>
      </c>
      <c r="V323" s="101">
        <f t="shared" si="25"/>
        <v>4.12492432901066</v>
      </c>
    </row>
    <row r="324" spans="1:22" ht="12.75">
      <c r="A324" s="79">
        <v>2009</v>
      </c>
      <c r="B324" s="80">
        <v>2</v>
      </c>
      <c r="C324" s="81">
        <v>1810</v>
      </c>
      <c r="D324" s="82" t="s">
        <v>5</v>
      </c>
      <c r="E324" s="83">
        <v>915828456.75</v>
      </c>
      <c r="F324" s="83">
        <v>815810123.6611055</v>
      </c>
      <c r="G324" s="83">
        <v>935710887</v>
      </c>
      <c r="H324" s="83">
        <v>834320613.2846552</v>
      </c>
      <c r="I324" s="84">
        <f t="shared" si="24"/>
        <v>28669.020833333332</v>
      </c>
      <c r="J324" s="83">
        <v>5408.541666666668</v>
      </c>
      <c r="K324" s="83">
        <v>23260.479166666664</v>
      </c>
      <c r="L324" s="83">
        <v>13957.541666666668</v>
      </c>
      <c r="M324" s="85">
        <v>14711.479166666666</v>
      </c>
      <c r="N324" s="94">
        <f t="shared" si="25"/>
        <v>-5.381526225019629</v>
      </c>
      <c r="O324" s="95">
        <f t="shared" si="25"/>
        <v>-2.7929930004022774</v>
      </c>
      <c r="P324" s="94">
        <f t="shared" si="25"/>
        <v>-6.3318522604630445</v>
      </c>
      <c r="Q324" s="95">
        <f t="shared" si="25"/>
        <v>-3.6967649258790924</v>
      </c>
      <c r="R324" s="96">
        <f t="shared" si="25"/>
        <v>-0.45045831514621826</v>
      </c>
      <c r="S324" s="94">
        <f t="shared" si="25"/>
        <v>1.6247570090472063</v>
      </c>
      <c r="T324" s="94">
        <f t="shared" si="25"/>
        <v>-0.9209015359479489</v>
      </c>
      <c r="U324" s="95">
        <f t="shared" si="25"/>
        <v>-3.580722643377632</v>
      </c>
      <c r="V324" s="97">
        <f t="shared" si="25"/>
        <v>2.7132482489272247</v>
      </c>
    </row>
    <row r="325" spans="1:22" ht="12.75">
      <c r="A325" s="68">
        <v>2009</v>
      </c>
      <c r="B325" s="69">
        <v>3</v>
      </c>
      <c r="C325" s="70">
        <v>1810</v>
      </c>
      <c r="D325" s="71" t="s">
        <v>5</v>
      </c>
      <c r="E325" s="90">
        <v>899790087.3333333</v>
      </c>
      <c r="F325" s="90">
        <v>794838452.096487</v>
      </c>
      <c r="G325" s="90">
        <v>920838035.5416667</v>
      </c>
      <c r="H325" s="90">
        <v>813802955.3342257</v>
      </c>
      <c r="I325" s="91">
        <f t="shared" si="24"/>
        <v>28274.020833333336</v>
      </c>
      <c r="J325" s="90">
        <v>5357.083333333334</v>
      </c>
      <c r="K325" s="90">
        <v>22916.9375</v>
      </c>
      <c r="L325" s="90">
        <v>13616.291666666666</v>
      </c>
      <c r="M325" s="92">
        <v>14657.729166666666</v>
      </c>
      <c r="N325" s="98">
        <f t="shared" si="25"/>
        <v>-7.704373107697893</v>
      </c>
      <c r="O325" s="99">
        <f t="shared" si="25"/>
        <v>-6.816444217841433</v>
      </c>
      <c r="P325" s="98">
        <f t="shared" si="25"/>
        <v>-8.334042514372431</v>
      </c>
      <c r="Q325" s="99">
        <f t="shared" si="25"/>
        <v>-7.47738040029663</v>
      </c>
      <c r="R325" s="100">
        <f t="shared" si="25"/>
        <v>-2.7216747103201655</v>
      </c>
      <c r="S325" s="98">
        <f t="shared" si="25"/>
        <v>-0.30627420453215315</v>
      </c>
      <c r="T325" s="98">
        <f t="shared" si="25"/>
        <v>-3.269518192114873</v>
      </c>
      <c r="U325" s="99">
        <f t="shared" si="25"/>
        <v>-6.671295820489275</v>
      </c>
      <c r="V325" s="101">
        <f t="shared" si="25"/>
        <v>1.2590886998761208</v>
      </c>
    </row>
    <row r="326" spans="1:22" ht="12.75">
      <c r="A326" s="79">
        <v>2009</v>
      </c>
      <c r="B326" s="80">
        <v>4</v>
      </c>
      <c r="C326" s="81">
        <v>1810</v>
      </c>
      <c r="D326" s="82" t="s">
        <v>5</v>
      </c>
      <c r="E326" s="83">
        <v>867060635.3333333</v>
      </c>
      <c r="F326" s="83">
        <v>760132338.4905758</v>
      </c>
      <c r="G326" s="83">
        <v>909706576.2916666</v>
      </c>
      <c r="H326" s="83">
        <v>797880530.760123</v>
      </c>
      <c r="I326" s="84">
        <f t="shared" si="24"/>
        <v>27667.375</v>
      </c>
      <c r="J326" s="83">
        <v>5233.875000000001</v>
      </c>
      <c r="K326" s="83">
        <v>22433.5</v>
      </c>
      <c r="L326" s="83">
        <v>13324.020833333332</v>
      </c>
      <c r="M326" s="85">
        <v>14343.354166666668</v>
      </c>
      <c r="N326" s="94">
        <f t="shared" si="25"/>
        <v>-10.51929249966992</v>
      </c>
      <c r="O326" s="95">
        <f t="shared" si="25"/>
        <v>-11.351434478721279</v>
      </c>
      <c r="P326" s="94">
        <f t="shared" si="25"/>
        <v>-8.14455778294958</v>
      </c>
      <c r="Q326" s="95">
        <f t="shared" si="25"/>
        <v>-8.968733113330563</v>
      </c>
      <c r="R326" s="96">
        <f t="shared" si="25"/>
        <v>-5.178415782156143</v>
      </c>
      <c r="S326" s="94">
        <f t="shared" si="25"/>
        <v>-3.607400506386227</v>
      </c>
      <c r="T326" s="94">
        <f t="shared" si="25"/>
        <v>-5.5376039179164565</v>
      </c>
      <c r="U326" s="95">
        <f t="shared" si="25"/>
        <v>-8.229995358652687</v>
      </c>
      <c r="V326" s="97">
        <f t="shared" si="25"/>
        <v>-2.1560824571840165</v>
      </c>
    </row>
    <row r="327" spans="1:22" ht="12.75">
      <c r="A327" s="68">
        <v>2010</v>
      </c>
      <c r="B327" s="69">
        <v>1</v>
      </c>
      <c r="C327" s="70">
        <v>1810</v>
      </c>
      <c r="D327" s="71" t="s">
        <v>5</v>
      </c>
      <c r="E327" s="90">
        <v>825077567.1666666</v>
      </c>
      <c r="F327" s="90">
        <v>717728743.2263656</v>
      </c>
      <c r="G327" s="90">
        <v>867052326.625</v>
      </c>
      <c r="H327" s="90">
        <v>754537561.2168206</v>
      </c>
      <c r="I327" s="91">
        <f t="shared" si="24"/>
        <v>26716.000000000004</v>
      </c>
      <c r="J327" s="90">
        <v>5067.541666666667</v>
      </c>
      <c r="K327" s="90">
        <v>21648.458333333336</v>
      </c>
      <c r="L327" s="90">
        <v>12966.520833333332</v>
      </c>
      <c r="M327" s="92">
        <v>13749.479166666666</v>
      </c>
      <c r="N327" s="98">
        <f t="shared" si="25"/>
        <v>-13.157821962229166</v>
      </c>
      <c r="O327" s="99">
        <f t="shared" si="25"/>
        <v>-15.07977846003472</v>
      </c>
      <c r="P327" s="98">
        <f t="shared" si="25"/>
        <v>-10.946977428116544</v>
      </c>
      <c r="Q327" s="99">
        <f t="shared" si="25"/>
        <v>-12.926617281685804</v>
      </c>
      <c r="R327" s="100">
        <f t="shared" si="25"/>
        <v>-8.022946064698255</v>
      </c>
      <c r="S327" s="98">
        <f t="shared" si="25"/>
        <v>-7.148910180555035</v>
      </c>
      <c r="T327" s="98">
        <f t="shared" si="25"/>
        <v>-8.225171692620725</v>
      </c>
      <c r="U327" s="99">
        <f t="shared" si="25"/>
        <v>-9.608162079732763</v>
      </c>
      <c r="V327" s="101">
        <f t="shared" si="25"/>
        <v>-6.476201542917714</v>
      </c>
    </row>
    <row r="328" spans="1:31" s="52" customFormat="1" ht="12.75">
      <c r="A328" s="79">
        <v>2010</v>
      </c>
      <c r="B328" s="80">
        <v>2</v>
      </c>
      <c r="C328" s="81">
        <v>1810</v>
      </c>
      <c r="D328" s="82" t="s">
        <v>5</v>
      </c>
      <c r="E328" s="83">
        <v>785475284.3333333</v>
      </c>
      <c r="F328" s="83">
        <v>682847985.9998195</v>
      </c>
      <c r="G328" s="83">
        <v>824775908.875</v>
      </c>
      <c r="H328" s="83">
        <v>716700205.1271495</v>
      </c>
      <c r="I328" s="84">
        <f t="shared" si="24"/>
        <v>26149.229166666664</v>
      </c>
      <c r="J328" s="83">
        <v>4958.020833333333</v>
      </c>
      <c r="K328" s="83">
        <v>21191.208333333332</v>
      </c>
      <c r="L328" s="83">
        <v>12756.895833333332</v>
      </c>
      <c r="M328" s="85">
        <v>13392.333333333336</v>
      </c>
      <c r="N328" s="94">
        <f t="shared" si="25"/>
        <v>-14.233361221298036</v>
      </c>
      <c r="O328" s="95">
        <f t="shared" si="25"/>
        <v>-16.29817206295415</v>
      </c>
      <c r="P328" s="94">
        <f t="shared" si="25"/>
        <v>-11.855689579574168</v>
      </c>
      <c r="Q328" s="95">
        <f t="shared" si="25"/>
        <v>-14.097746871486649</v>
      </c>
      <c r="R328" s="96">
        <f t="shared" si="25"/>
        <v>-8.789249138697187</v>
      </c>
      <c r="S328" s="94">
        <f t="shared" si="25"/>
        <v>-8.329802395901575</v>
      </c>
      <c r="T328" s="94">
        <f t="shared" si="25"/>
        <v>-8.89607999261981</v>
      </c>
      <c r="U328" s="95">
        <f t="shared" si="25"/>
        <v>-8.602129673026248</v>
      </c>
      <c r="V328" s="97">
        <f t="shared" si="25"/>
        <v>-8.966779060002727</v>
      </c>
      <c r="W328" s="3"/>
      <c r="X328" s="3"/>
      <c r="Y328" s="3"/>
      <c r="Z328" s="3"/>
      <c r="AA328" s="3"/>
      <c r="AB328" s="3"/>
      <c r="AC328" s="3"/>
      <c r="AD328" s="3"/>
      <c r="AE328" s="3"/>
    </row>
    <row r="329" spans="1:31" s="56" customFormat="1" ht="12.75">
      <c r="A329" s="68">
        <v>2010</v>
      </c>
      <c r="B329" s="69">
        <v>3</v>
      </c>
      <c r="C329" s="70">
        <v>1810</v>
      </c>
      <c r="D329" s="71" t="s">
        <v>5</v>
      </c>
      <c r="E329" s="90">
        <v>739234434.75</v>
      </c>
      <c r="F329" s="90">
        <v>653400007.2101545</v>
      </c>
      <c r="G329" s="90">
        <v>779658444.5</v>
      </c>
      <c r="H329" s="90">
        <v>689490029.014934</v>
      </c>
      <c r="I329" s="91">
        <f t="shared" si="24"/>
        <v>25424.354166666668</v>
      </c>
      <c r="J329" s="90">
        <v>4815.375</v>
      </c>
      <c r="K329" s="90">
        <v>20608.979166666668</v>
      </c>
      <c r="L329" s="90">
        <v>12325.729166666664</v>
      </c>
      <c r="M329" s="92">
        <v>13098.624999999998</v>
      </c>
      <c r="N329" s="98">
        <f aca="true" t="shared" si="26" ref="N329:V338">((E329/E325)-1)*100</f>
        <v>-17.843678747247004</v>
      </c>
      <c r="O329" s="99">
        <f t="shared" si="26"/>
        <v>-17.79461530997535</v>
      </c>
      <c r="P329" s="98">
        <f t="shared" si="26"/>
        <v>-15.331642003538693</v>
      </c>
      <c r="Q329" s="99">
        <f t="shared" si="26"/>
        <v>-15.275556018131798</v>
      </c>
      <c r="R329" s="100">
        <f t="shared" si="26"/>
        <v>-10.078745727268778</v>
      </c>
      <c r="S329" s="98">
        <f t="shared" si="26"/>
        <v>-10.11200124445828</v>
      </c>
      <c r="T329" s="98">
        <f t="shared" si="26"/>
        <v>-10.070971888514036</v>
      </c>
      <c r="U329" s="99">
        <f t="shared" si="26"/>
        <v>-9.478076201608998</v>
      </c>
      <c r="V329" s="101">
        <f t="shared" si="26"/>
        <v>-10.63673744369794</v>
      </c>
      <c r="W329" s="3"/>
      <c r="X329" s="3"/>
      <c r="Y329" s="3"/>
      <c r="Z329" s="3"/>
      <c r="AA329" s="3"/>
      <c r="AB329" s="3"/>
      <c r="AC329" s="3"/>
      <c r="AD329" s="3"/>
      <c r="AE329" s="3"/>
    </row>
    <row r="330" spans="1:31" s="56" customFormat="1" ht="12.75">
      <c r="A330" s="79">
        <v>2010</v>
      </c>
      <c r="B330" s="80">
        <v>4</v>
      </c>
      <c r="C330" s="81">
        <v>1810</v>
      </c>
      <c r="D330" s="82" t="s">
        <v>5</v>
      </c>
      <c r="E330" s="83">
        <v>732989826.3333334</v>
      </c>
      <c r="F330" s="83">
        <v>658910936.1788137</v>
      </c>
      <c r="G330" s="83">
        <v>756581628.0833334</v>
      </c>
      <c r="H330" s="83">
        <v>680700908.162729</v>
      </c>
      <c r="I330" s="84">
        <f t="shared" si="24"/>
        <v>24849.979166666664</v>
      </c>
      <c r="J330" s="83">
        <v>4774.458333333333</v>
      </c>
      <c r="K330" s="83">
        <v>20075.520833333332</v>
      </c>
      <c r="L330" s="83">
        <v>11884.5</v>
      </c>
      <c r="M330" s="85">
        <v>12965.479166666666</v>
      </c>
      <c r="N330" s="94">
        <f t="shared" si="26"/>
        <v>-15.46267971771751</v>
      </c>
      <c r="O330" s="95">
        <f t="shared" si="26"/>
        <v>-13.316286807736844</v>
      </c>
      <c r="P330" s="94">
        <f t="shared" si="26"/>
        <v>-16.832344868004878</v>
      </c>
      <c r="Q330" s="95">
        <f t="shared" si="26"/>
        <v>-14.686361940146552</v>
      </c>
      <c r="R330" s="96">
        <f t="shared" si="26"/>
        <v>-10.183097721895685</v>
      </c>
      <c r="S330" s="94">
        <f t="shared" si="26"/>
        <v>-8.777753894899432</v>
      </c>
      <c r="T330" s="94">
        <f t="shared" si="26"/>
        <v>-10.510973172561878</v>
      </c>
      <c r="U330" s="95">
        <f t="shared" si="26"/>
        <v>-10.803952135319506</v>
      </c>
      <c r="V330" s="97">
        <f t="shared" si="26"/>
        <v>-9.606365317270926</v>
      </c>
      <c r="W330" s="3"/>
      <c r="X330" s="3"/>
      <c r="Y330" s="3"/>
      <c r="Z330" s="3"/>
      <c r="AA330" s="3"/>
      <c r="AB330" s="3"/>
      <c r="AC330" s="3"/>
      <c r="AD330" s="3"/>
      <c r="AE330" s="3"/>
    </row>
    <row r="331" spans="1:31" s="56" customFormat="1" ht="12.75">
      <c r="A331" s="68">
        <v>2011</v>
      </c>
      <c r="B331" s="69">
        <v>1</v>
      </c>
      <c r="C331" s="70">
        <v>1810</v>
      </c>
      <c r="D331" s="71" t="s">
        <v>5</v>
      </c>
      <c r="E331" s="90">
        <v>719957379.4166667</v>
      </c>
      <c r="F331" s="90">
        <v>653838034.4353681</v>
      </c>
      <c r="G331" s="90">
        <v>741783773.1666666</v>
      </c>
      <c r="H331" s="90">
        <v>674221012.7494255</v>
      </c>
      <c r="I331" s="91">
        <f t="shared" si="24"/>
        <v>24461.625</v>
      </c>
      <c r="J331" s="90">
        <v>4824.125</v>
      </c>
      <c r="K331" s="90">
        <v>19637.5</v>
      </c>
      <c r="L331" s="90">
        <v>11533.083333333332</v>
      </c>
      <c r="M331" s="92">
        <v>12928.541666666668</v>
      </c>
      <c r="N331" s="98">
        <f t="shared" si="26"/>
        <v>-12.740643053838529</v>
      </c>
      <c r="O331" s="99">
        <f t="shared" si="26"/>
        <v>-8.901790459692782</v>
      </c>
      <c r="P331" s="98">
        <f t="shared" si="26"/>
        <v>-14.447634774932327</v>
      </c>
      <c r="Q331" s="99">
        <f t="shared" si="26"/>
        <v>-10.644473197314518</v>
      </c>
      <c r="R331" s="100">
        <f t="shared" si="26"/>
        <v>-8.438295403503526</v>
      </c>
      <c r="S331" s="98">
        <f t="shared" si="26"/>
        <v>-4.8034467731724035</v>
      </c>
      <c r="T331" s="98">
        <f t="shared" si="26"/>
        <v>-9.289152614793593</v>
      </c>
      <c r="U331" s="99">
        <f t="shared" si="26"/>
        <v>-11.0549122499771</v>
      </c>
      <c r="V331" s="101">
        <f t="shared" si="26"/>
        <v>-5.970680707602549</v>
      </c>
      <c r="W331" s="3"/>
      <c r="X331" s="3"/>
      <c r="Y331" s="3"/>
      <c r="Z331" s="3"/>
      <c r="AA331" s="3"/>
      <c r="AB331" s="3"/>
      <c r="AC331" s="3"/>
      <c r="AD331" s="3"/>
      <c r="AE331" s="3"/>
    </row>
    <row r="332" spans="1:31" s="56" customFormat="1" ht="12.75">
      <c r="A332" s="79">
        <v>2011</v>
      </c>
      <c r="B332" s="80">
        <v>2</v>
      </c>
      <c r="C332" s="81">
        <v>1810</v>
      </c>
      <c r="D332" s="82" t="s">
        <v>5</v>
      </c>
      <c r="E332" s="83">
        <v>732040641.8333334</v>
      </c>
      <c r="F332" s="83">
        <v>667494535.1827463</v>
      </c>
      <c r="G332" s="83">
        <v>748978831.6666667</v>
      </c>
      <c r="H332" s="83">
        <v>684019639.9351025</v>
      </c>
      <c r="I332" s="84">
        <f t="shared" si="24"/>
        <v>23969.812499999996</v>
      </c>
      <c r="J332" s="83">
        <v>4869.083333333333</v>
      </c>
      <c r="K332" s="83">
        <v>19100.729166666664</v>
      </c>
      <c r="L332" s="83">
        <v>11185.958333333332</v>
      </c>
      <c r="M332" s="85">
        <v>12783.854166666668</v>
      </c>
      <c r="N332" s="94">
        <f t="shared" si="26"/>
        <v>-6.8028419946214</v>
      </c>
      <c r="O332" s="95">
        <f t="shared" si="26"/>
        <v>-2.248443450351967</v>
      </c>
      <c r="P332" s="94">
        <f t="shared" si="26"/>
        <v>-9.190020755058303</v>
      </c>
      <c r="Q332" s="95">
        <f t="shared" si="26"/>
        <v>-4.559865472097801</v>
      </c>
      <c r="R332" s="96">
        <f t="shared" si="26"/>
        <v>-8.334535036485303</v>
      </c>
      <c r="S332" s="94">
        <f t="shared" si="26"/>
        <v>-1.7938105342773736</v>
      </c>
      <c r="T332" s="94">
        <f t="shared" si="26"/>
        <v>-9.864841748445219</v>
      </c>
      <c r="U332" s="95">
        <f t="shared" si="26"/>
        <v>-12.314418182322962</v>
      </c>
      <c r="V332" s="97">
        <f t="shared" si="26"/>
        <v>-4.5434888120068795</v>
      </c>
      <c r="W332" s="3"/>
      <c r="X332" s="3"/>
      <c r="Y332" s="3"/>
      <c r="Z332" s="3"/>
      <c r="AA332" s="3"/>
      <c r="AB332" s="3"/>
      <c r="AC332" s="3"/>
      <c r="AD332" s="3"/>
      <c r="AE332" s="3"/>
    </row>
    <row r="333" spans="1:31" s="56" customFormat="1" ht="12.75">
      <c r="A333" s="68">
        <v>2011</v>
      </c>
      <c r="B333" s="69">
        <v>3</v>
      </c>
      <c r="C333" s="70">
        <v>1810</v>
      </c>
      <c r="D333" s="71" t="s">
        <v>5</v>
      </c>
      <c r="E333" s="90">
        <v>743112153.4166667</v>
      </c>
      <c r="F333" s="90">
        <v>673456447.7111647</v>
      </c>
      <c r="G333" s="90">
        <v>757885486.0833335</v>
      </c>
      <c r="H333" s="90">
        <v>688583451.5313444</v>
      </c>
      <c r="I333" s="91">
        <f t="shared" si="24"/>
        <v>23770.999999999993</v>
      </c>
      <c r="J333" s="90">
        <v>4922.041666666666</v>
      </c>
      <c r="K333" s="90">
        <v>18848.95833333333</v>
      </c>
      <c r="L333" s="90">
        <v>11065.104166666666</v>
      </c>
      <c r="M333" s="92">
        <v>12705.895833333332</v>
      </c>
      <c r="N333" s="98">
        <f t="shared" si="26"/>
        <v>0.5245587170162214</v>
      </c>
      <c r="O333" s="99">
        <f t="shared" si="26"/>
        <v>3.069550088719142</v>
      </c>
      <c r="P333" s="98">
        <f t="shared" si="26"/>
        <v>-2.7926277936526023</v>
      </c>
      <c r="Q333" s="99">
        <f t="shared" si="26"/>
        <v>-0.1314852202989436</v>
      </c>
      <c r="R333" s="100">
        <f t="shared" si="26"/>
        <v>-6.503033099005329</v>
      </c>
      <c r="S333" s="98">
        <f t="shared" si="26"/>
        <v>2.215126893890207</v>
      </c>
      <c r="T333" s="98">
        <f t="shared" si="26"/>
        <v>-8.540067992208122</v>
      </c>
      <c r="U333" s="99">
        <f t="shared" si="26"/>
        <v>-10.227589645642999</v>
      </c>
      <c r="V333" s="101">
        <f t="shared" si="26"/>
        <v>-2.998247271501142</v>
      </c>
      <c r="W333" s="3"/>
      <c r="X333" s="3"/>
      <c r="Y333" s="3"/>
      <c r="Z333" s="3"/>
      <c r="AA333" s="3"/>
      <c r="AB333" s="3"/>
      <c r="AC333" s="3"/>
      <c r="AD333" s="3"/>
      <c r="AE333" s="3"/>
    </row>
    <row r="334" spans="1:31" s="56" customFormat="1" ht="12.75">
      <c r="A334" s="79">
        <v>2011</v>
      </c>
      <c r="B334" s="80">
        <v>4</v>
      </c>
      <c r="C334" s="81">
        <v>1810</v>
      </c>
      <c r="D334" s="82" t="s">
        <v>5</v>
      </c>
      <c r="E334" s="83">
        <v>756448073.5833334</v>
      </c>
      <c r="F334" s="83">
        <v>670428710.8980939</v>
      </c>
      <c r="G334" s="83">
        <v>763496631.1666667</v>
      </c>
      <c r="H334" s="83">
        <v>679606137.1369761</v>
      </c>
      <c r="I334" s="84">
        <f t="shared" si="24"/>
        <v>24028.375</v>
      </c>
      <c r="J334" s="83">
        <v>4996.229166666666</v>
      </c>
      <c r="K334" s="83">
        <v>19032.145833333332</v>
      </c>
      <c r="L334" s="83">
        <v>11212.6875</v>
      </c>
      <c r="M334" s="85">
        <v>12815.6875</v>
      </c>
      <c r="N334" s="94">
        <f t="shared" si="26"/>
        <v>3.2003510017794</v>
      </c>
      <c r="O334" s="95">
        <f t="shared" si="26"/>
        <v>1.7480017536322334</v>
      </c>
      <c r="P334" s="94">
        <f t="shared" si="26"/>
        <v>0.9139797778134451</v>
      </c>
      <c r="Q334" s="95">
        <f t="shared" si="26"/>
        <v>-0.16082996403042893</v>
      </c>
      <c r="R334" s="96">
        <f t="shared" si="26"/>
        <v>-3.306256963662768</v>
      </c>
      <c r="S334" s="94">
        <f t="shared" si="26"/>
        <v>4.644942270938235</v>
      </c>
      <c r="T334" s="94">
        <f t="shared" si="26"/>
        <v>-5.197249967570372</v>
      </c>
      <c r="U334" s="95">
        <f t="shared" si="26"/>
        <v>-5.652846144137325</v>
      </c>
      <c r="V334" s="97">
        <f t="shared" si="26"/>
        <v>-1.1553114600790781</v>
      </c>
      <c r="W334" s="3"/>
      <c r="X334" s="3"/>
      <c r="Y334" s="3"/>
      <c r="Z334" s="3"/>
      <c r="AA334" s="3"/>
      <c r="AB334" s="3"/>
      <c r="AC334" s="3"/>
      <c r="AD334" s="3"/>
      <c r="AE334" s="3"/>
    </row>
    <row r="335" spans="1:31" s="56" customFormat="1" ht="12.75">
      <c r="A335" s="68">
        <v>2012</v>
      </c>
      <c r="B335" s="69">
        <v>1</v>
      </c>
      <c r="C335" s="70">
        <v>1810</v>
      </c>
      <c r="D335" s="71" t="s">
        <v>5</v>
      </c>
      <c r="E335" s="90">
        <v>768535552.5833333</v>
      </c>
      <c r="F335" s="90">
        <v>667075806.6781473</v>
      </c>
      <c r="G335" s="90">
        <v>773468907</v>
      </c>
      <c r="H335" s="90">
        <v>675253330.0561367</v>
      </c>
      <c r="I335" s="91">
        <f t="shared" si="24"/>
        <v>24495.0625</v>
      </c>
      <c r="J335" s="90">
        <v>5068.229166666667</v>
      </c>
      <c r="K335" s="90">
        <v>19426.833333333332</v>
      </c>
      <c r="L335" s="90">
        <v>11423.666666666666</v>
      </c>
      <c r="M335" s="92">
        <v>13071.395833333336</v>
      </c>
      <c r="N335" s="98">
        <f t="shared" si="26"/>
        <v>6.7473679075317206</v>
      </c>
      <c r="O335" s="99">
        <f t="shared" si="26"/>
        <v>2.024625602303942</v>
      </c>
      <c r="P335" s="98">
        <f t="shared" si="26"/>
        <v>4.271478425319275</v>
      </c>
      <c r="Q335" s="99">
        <f t="shared" si="26"/>
        <v>0.15311259767794017</v>
      </c>
      <c r="R335" s="100">
        <f t="shared" si="26"/>
        <v>0.13669369880373594</v>
      </c>
      <c r="S335" s="98">
        <f t="shared" si="26"/>
        <v>5.060071342816919</v>
      </c>
      <c r="T335" s="98">
        <f t="shared" si="26"/>
        <v>-1.0727774241459875</v>
      </c>
      <c r="U335" s="99">
        <f t="shared" si="26"/>
        <v>-0.9487199867049045</v>
      </c>
      <c r="V335" s="101">
        <f t="shared" si="26"/>
        <v>1.1049518990605467</v>
      </c>
      <c r="W335" s="3"/>
      <c r="X335" s="3"/>
      <c r="Y335" s="3"/>
      <c r="Z335" s="3"/>
      <c r="AA335" s="3"/>
      <c r="AB335" s="3"/>
      <c r="AC335" s="3"/>
      <c r="AD335" s="3"/>
      <c r="AE335" s="3"/>
    </row>
    <row r="336" spans="1:31" s="56" customFormat="1" ht="12.75">
      <c r="A336" s="79">
        <v>2012</v>
      </c>
      <c r="B336" s="80">
        <v>2</v>
      </c>
      <c r="C336" s="81">
        <v>1810</v>
      </c>
      <c r="D336" s="82" t="s">
        <v>5</v>
      </c>
      <c r="E336" s="83">
        <v>775908467</v>
      </c>
      <c r="F336" s="83">
        <v>658863558.7961222</v>
      </c>
      <c r="G336" s="83">
        <v>788571690.7499999</v>
      </c>
      <c r="H336" s="83">
        <v>674353333.0260346</v>
      </c>
      <c r="I336" s="84">
        <f t="shared" si="24"/>
        <v>24879.604166666664</v>
      </c>
      <c r="J336" s="83">
        <v>5150.208333333334</v>
      </c>
      <c r="K336" s="83">
        <v>19729.395833333332</v>
      </c>
      <c r="L336" s="83">
        <v>11589.229166666666</v>
      </c>
      <c r="M336" s="85">
        <v>13290.375</v>
      </c>
      <c r="N336" s="94">
        <f t="shared" si="26"/>
        <v>5.992539574961775</v>
      </c>
      <c r="O336" s="95">
        <f t="shared" si="26"/>
        <v>-1.2930407563952695</v>
      </c>
      <c r="P336" s="94">
        <f t="shared" si="26"/>
        <v>5.2862454063259845</v>
      </c>
      <c r="Q336" s="95">
        <f t="shared" si="26"/>
        <v>-1.4131621878554546</v>
      </c>
      <c r="R336" s="96">
        <f t="shared" si="26"/>
        <v>3.7955727299354924</v>
      </c>
      <c r="S336" s="94">
        <f t="shared" si="26"/>
        <v>5.7736740317308355</v>
      </c>
      <c r="T336" s="94">
        <f t="shared" si="26"/>
        <v>3.291322866164581</v>
      </c>
      <c r="U336" s="95">
        <f t="shared" si="26"/>
        <v>3.6051522928671753</v>
      </c>
      <c r="V336" s="97">
        <f t="shared" si="26"/>
        <v>3.962191892442446</v>
      </c>
      <c r="W336" s="3"/>
      <c r="X336" s="3"/>
      <c r="Y336" s="3"/>
      <c r="Z336" s="3"/>
      <c r="AA336" s="3"/>
      <c r="AB336" s="3"/>
      <c r="AC336" s="3"/>
      <c r="AD336" s="3"/>
      <c r="AE336" s="3"/>
    </row>
    <row r="337" spans="1:31" s="56" customFormat="1" ht="12.75">
      <c r="A337" s="68">
        <v>2012</v>
      </c>
      <c r="B337" s="69">
        <v>3</v>
      </c>
      <c r="C337" s="70">
        <v>1810</v>
      </c>
      <c r="D337" s="71" t="s">
        <v>5</v>
      </c>
      <c r="E337" s="90">
        <v>790609583.75</v>
      </c>
      <c r="F337" s="90">
        <v>658467801.577377</v>
      </c>
      <c r="G337" s="90">
        <v>808014972.9166666</v>
      </c>
      <c r="H337" s="90">
        <v>675906256.0138817</v>
      </c>
      <c r="I337" s="91">
        <f t="shared" si="24"/>
        <v>25105.916666666664</v>
      </c>
      <c r="J337" s="90">
        <v>5216.5625</v>
      </c>
      <c r="K337" s="90">
        <v>19889.354166666664</v>
      </c>
      <c r="L337" s="90">
        <v>11669.979166666668</v>
      </c>
      <c r="M337" s="92">
        <v>13435.937500000002</v>
      </c>
      <c r="N337" s="98">
        <f t="shared" si="26"/>
        <v>6.391690690961038</v>
      </c>
      <c r="O337" s="99">
        <f t="shared" si="26"/>
        <v>-2.2256296134261944</v>
      </c>
      <c r="P337" s="98">
        <f t="shared" si="26"/>
        <v>6.614388024818463</v>
      </c>
      <c r="Q337" s="99">
        <f t="shared" si="26"/>
        <v>-1.8410543397855195</v>
      </c>
      <c r="R337" s="100">
        <f t="shared" si="26"/>
        <v>5.615736261270765</v>
      </c>
      <c r="S337" s="98">
        <f t="shared" si="26"/>
        <v>5.983712720839085</v>
      </c>
      <c r="T337" s="98">
        <f t="shared" si="26"/>
        <v>5.519646311135684</v>
      </c>
      <c r="U337" s="99">
        <f t="shared" si="26"/>
        <v>5.466509767004024</v>
      </c>
      <c r="V337" s="101">
        <f t="shared" si="26"/>
        <v>5.745692206538</v>
      </c>
      <c r="W337" s="3"/>
      <c r="X337" s="3"/>
      <c r="Y337" s="3"/>
      <c r="Z337" s="3"/>
      <c r="AA337" s="3"/>
      <c r="AB337" s="3"/>
      <c r="AC337" s="3"/>
      <c r="AD337" s="3"/>
      <c r="AE337" s="3"/>
    </row>
    <row r="338" spans="1:31" s="56" customFormat="1" ht="12.75">
      <c r="A338" s="79">
        <v>2012</v>
      </c>
      <c r="B338" s="80">
        <v>4</v>
      </c>
      <c r="C338" s="81">
        <v>1810</v>
      </c>
      <c r="D338" s="82" t="s">
        <v>5</v>
      </c>
      <c r="E338" s="83">
        <v>791193274.5833334</v>
      </c>
      <c r="F338" s="83">
        <v>656330945.9153837</v>
      </c>
      <c r="G338" s="83">
        <v>810429079.75</v>
      </c>
      <c r="H338" s="83">
        <v>674955672.872925</v>
      </c>
      <c r="I338" s="84">
        <f t="shared" si="24"/>
        <v>24901.354166666668</v>
      </c>
      <c r="J338" s="83">
        <v>5204.666666666667</v>
      </c>
      <c r="K338" s="83">
        <v>19696.6875</v>
      </c>
      <c r="L338" s="83">
        <v>11572.145833333332</v>
      </c>
      <c r="M338" s="85">
        <v>13329.208333333334</v>
      </c>
      <c r="N338" s="94">
        <f t="shared" si="26"/>
        <v>4.593203712636895</v>
      </c>
      <c r="O338" s="95">
        <f t="shared" si="26"/>
        <v>-2.1027985158668328</v>
      </c>
      <c r="P338" s="94">
        <f t="shared" si="26"/>
        <v>6.147040689834848</v>
      </c>
      <c r="Q338" s="95">
        <f t="shared" si="26"/>
        <v>-0.684288150139789</v>
      </c>
      <c r="R338" s="96">
        <f t="shared" si="26"/>
        <v>3.633117789557838</v>
      </c>
      <c r="S338" s="94">
        <f t="shared" si="26"/>
        <v>4.171896305130129</v>
      </c>
      <c r="T338" s="94">
        <f t="shared" si="26"/>
        <v>3.49168019458308</v>
      </c>
      <c r="U338" s="95">
        <f t="shared" si="26"/>
        <v>3.205817814269163</v>
      </c>
      <c r="V338" s="97">
        <f t="shared" si="26"/>
        <v>4.006970623568451</v>
      </c>
      <c r="W338" s="3"/>
      <c r="X338" s="3"/>
      <c r="Y338" s="3"/>
      <c r="Z338" s="3"/>
      <c r="AA338" s="3"/>
      <c r="AB338" s="3"/>
      <c r="AC338" s="3"/>
      <c r="AD338" s="3"/>
      <c r="AE338" s="3"/>
    </row>
    <row r="339" spans="1:22" ht="12.75">
      <c r="A339" s="68">
        <v>2004</v>
      </c>
      <c r="B339" s="69">
        <v>1</v>
      </c>
      <c r="C339" s="70">
        <v>1900</v>
      </c>
      <c r="D339" s="71" t="s">
        <v>6</v>
      </c>
      <c r="E339" s="72" t="s">
        <v>35</v>
      </c>
      <c r="F339" s="72" t="s">
        <v>35</v>
      </c>
      <c r="G339" s="72" t="s">
        <v>35</v>
      </c>
      <c r="H339" s="72" t="s">
        <v>35</v>
      </c>
      <c r="I339" s="73" t="s">
        <v>35</v>
      </c>
      <c r="J339" s="72" t="s">
        <v>35</v>
      </c>
      <c r="K339" s="72" t="s">
        <v>35</v>
      </c>
      <c r="L339" s="72" t="s">
        <v>35</v>
      </c>
      <c r="M339" s="74" t="s">
        <v>35</v>
      </c>
      <c r="N339" s="93" t="s">
        <v>35</v>
      </c>
      <c r="O339" s="76" t="s">
        <v>35</v>
      </c>
      <c r="P339" s="75" t="s">
        <v>35</v>
      </c>
      <c r="Q339" s="76" t="s">
        <v>35</v>
      </c>
      <c r="R339" s="77" t="s">
        <v>35</v>
      </c>
      <c r="S339" s="75" t="s">
        <v>35</v>
      </c>
      <c r="T339" s="75" t="s">
        <v>35</v>
      </c>
      <c r="U339" s="76" t="s">
        <v>35</v>
      </c>
      <c r="V339" s="78" t="s">
        <v>35</v>
      </c>
    </row>
    <row r="340" spans="1:22" ht="12.75">
      <c r="A340" s="79">
        <v>2004</v>
      </c>
      <c r="B340" s="80">
        <v>2</v>
      </c>
      <c r="C340" s="81">
        <v>1900</v>
      </c>
      <c r="D340" s="82" t="s">
        <v>6</v>
      </c>
      <c r="E340" s="102" t="s">
        <v>35</v>
      </c>
      <c r="F340" s="102" t="s">
        <v>35</v>
      </c>
      <c r="G340" s="102" t="s">
        <v>35</v>
      </c>
      <c r="H340" s="102" t="s">
        <v>35</v>
      </c>
      <c r="I340" s="103" t="s">
        <v>35</v>
      </c>
      <c r="J340" s="102" t="s">
        <v>35</v>
      </c>
      <c r="K340" s="102" t="s">
        <v>35</v>
      </c>
      <c r="L340" s="102" t="s">
        <v>35</v>
      </c>
      <c r="M340" s="107" t="s">
        <v>35</v>
      </c>
      <c r="N340" s="86" t="s">
        <v>35</v>
      </c>
      <c r="O340" s="87" t="s">
        <v>35</v>
      </c>
      <c r="P340" s="86" t="s">
        <v>35</v>
      </c>
      <c r="Q340" s="87" t="s">
        <v>35</v>
      </c>
      <c r="R340" s="88" t="s">
        <v>35</v>
      </c>
      <c r="S340" s="86" t="s">
        <v>35</v>
      </c>
      <c r="T340" s="86" t="s">
        <v>35</v>
      </c>
      <c r="U340" s="87" t="s">
        <v>35</v>
      </c>
      <c r="V340" s="89" t="s">
        <v>35</v>
      </c>
    </row>
    <row r="341" spans="1:22" ht="12.75">
      <c r="A341" s="68">
        <v>2004</v>
      </c>
      <c r="B341" s="69">
        <v>3</v>
      </c>
      <c r="C341" s="70">
        <v>1900</v>
      </c>
      <c r="D341" s="71" t="s">
        <v>6</v>
      </c>
      <c r="E341" s="72" t="s">
        <v>35</v>
      </c>
      <c r="F341" s="72" t="s">
        <v>35</v>
      </c>
      <c r="G341" s="72" t="s">
        <v>35</v>
      </c>
      <c r="H341" s="72" t="s">
        <v>35</v>
      </c>
      <c r="I341" s="73" t="s">
        <v>35</v>
      </c>
      <c r="J341" s="72" t="s">
        <v>35</v>
      </c>
      <c r="K341" s="72" t="s">
        <v>35</v>
      </c>
      <c r="L341" s="72" t="s">
        <v>35</v>
      </c>
      <c r="M341" s="74" t="s">
        <v>35</v>
      </c>
      <c r="N341" s="75" t="s">
        <v>35</v>
      </c>
      <c r="O341" s="76" t="s">
        <v>35</v>
      </c>
      <c r="P341" s="75" t="s">
        <v>35</v>
      </c>
      <c r="Q341" s="76" t="s">
        <v>35</v>
      </c>
      <c r="R341" s="77" t="s">
        <v>35</v>
      </c>
      <c r="S341" s="75" t="s">
        <v>35</v>
      </c>
      <c r="T341" s="75" t="s">
        <v>35</v>
      </c>
      <c r="U341" s="76" t="s">
        <v>35</v>
      </c>
      <c r="V341" s="78" t="s">
        <v>35</v>
      </c>
    </row>
    <row r="342" spans="1:22" ht="12.75">
      <c r="A342" s="79">
        <v>2004</v>
      </c>
      <c r="B342" s="80">
        <v>4</v>
      </c>
      <c r="C342" s="81">
        <v>1900</v>
      </c>
      <c r="D342" s="82" t="s">
        <v>6</v>
      </c>
      <c r="E342" s="83">
        <v>756796508.7083333</v>
      </c>
      <c r="F342" s="83">
        <v>645276278.6686165</v>
      </c>
      <c r="G342" s="83">
        <v>771275278.25</v>
      </c>
      <c r="H342" s="83">
        <v>659693497.7497187</v>
      </c>
      <c r="I342" s="84">
        <f>J342+K342</f>
        <v>24978.083333333336</v>
      </c>
      <c r="J342" s="83">
        <v>5231.458333333334</v>
      </c>
      <c r="K342" s="83">
        <v>19746.625</v>
      </c>
      <c r="L342" s="83">
        <v>11230.604166666668</v>
      </c>
      <c r="M342" s="85">
        <v>13747.479166666668</v>
      </c>
      <c r="N342" s="86" t="s">
        <v>35</v>
      </c>
      <c r="O342" s="87" t="s">
        <v>35</v>
      </c>
      <c r="P342" s="86" t="s">
        <v>35</v>
      </c>
      <c r="Q342" s="87" t="s">
        <v>35</v>
      </c>
      <c r="R342" s="88" t="s">
        <v>35</v>
      </c>
      <c r="S342" s="86" t="s">
        <v>35</v>
      </c>
      <c r="T342" s="86" t="s">
        <v>35</v>
      </c>
      <c r="U342" s="87" t="s">
        <v>35</v>
      </c>
      <c r="V342" s="89" t="s">
        <v>35</v>
      </c>
    </row>
    <row r="343" spans="1:22" ht="12.75">
      <c r="A343" s="68">
        <v>2005</v>
      </c>
      <c r="B343" s="69">
        <v>1</v>
      </c>
      <c r="C343" s="70">
        <v>1900</v>
      </c>
      <c r="D343" s="71" t="s">
        <v>6</v>
      </c>
      <c r="E343" s="90">
        <v>760383040.5416667</v>
      </c>
      <c r="F343" s="90">
        <v>648898329.2921152</v>
      </c>
      <c r="G343" s="90">
        <v>772480437.75</v>
      </c>
      <c r="H343" s="90">
        <v>660825952.1193936</v>
      </c>
      <c r="I343" s="91">
        <f aca="true" t="shared" si="27" ref="I343:I374">J343+K343</f>
        <v>24747.770833333336</v>
      </c>
      <c r="J343" s="90">
        <v>5193.916666666666</v>
      </c>
      <c r="K343" s="90">
        <v>19553.854166666668</v>
      </c>
      <c r="L343" s="90">
        <v>10967.791666666668</v>
      </c>
      <c r="M343" s="92">
        <v>13779.979166666666</v>
      </c>
      <c r="N343" s="93" t="s">
        <v>35</v>
      </c>
      <c r="O343" s="76" t="s">
        <v>35</v>
      </c>
      <c r="P343" s="75" t="s">
        <v>35</v>
      </c>
      <c r="Q343" s="76" t="s">
        <v>35</v>
      </c>
      <c r="R343" s="77" t="s">
        <v>35</v>
      </c>
      <c r="S343" s="75" t="s">
        <v>35</v>
      </c>
      <c r="T343" s="75" t="s">
        <v>35</v>
      </c>
      <c r="U343" s="76" t="s">
        <v>35</v>
      </c>
      <c r="V343" s="78" t="s">
        <v>35</v>
      </c>
    </row>
    <row r="344" spans="1:22" ht="12.75">
      <c r="A344" s="79">
        <v>2005</v>
      </c>
      <c r="B344" s="80">
        <v>2</v>
      </c>
      <c r="C344" s="81">
        <v>1900</v>
      </c>
      <c r="D344" s="82" t="s">
        <v>6</v>
      </c>
      <c r="E344" s="83">
        <v>763762567.7083335</v>
      </c>
      <c r="F344" s="83">
        <v>648766845.9133072</v>
      </c>
      <c r="G344" s="83">
        <v>769490401</v>
      </c>
      <c r="H344" s="83">
        <v>655086136.4978976</v>
      </c>
      <c r="I344" s="84">
        <f t="shared" si="27"/>
        <v>24379.479166666668</v>
      </c>
      <c r="J344" s="83">
        <v>5109.104166666667</v>
      </c>
      <c r="K344" s="83">
        <v>19270.375</v>
      </c>
      <c r="L344" s="83">
        <v>10691.0625</v>
      </c>
      <c r="M344" s="85">
        <v>13688.416666666664</v>
      </c>
      <c r="N344" s="86" t="s">
        <v>35</v>
      </c>
      <c r="O344" s="87" t="s">
        <v>35</v>
      </c>
      <c r="P344" s="86" t="s">
        <v>35</v>
      </c>
      <c r="Q344" s="87" t="s">
        <v>35</v>
      </c>
      <c r="R344" s="88" t="s">
        <v>35</v>
      </c>
      <c r="S344" s="86" t="s">
        <v>35</v>
      </c>
      <c r="T344" s="86" t="s">
        <v>35</v>
      </c>
      <c r="U344" s="87" t="s">
        <v>35</v>
      </c>
      <c r="V344" s="89" t="s">
        <v>35</v>
      </c>
    </row>
    <row r="345" spans="1:22" ht="12.75">
      <c r="A345" s="68">
        <v>2005</v>
      </c>
      <c r="B345" s="69">
        <v>3</v>
      </c>
      <c r="C345" s="70">
        <v>1900</v>
      </c>
      <c r="D345" s="71" t="s">
        <v>6</v>
      </c>
      <c r="E345" s="90">
        <v>765452783.0416666</v>
      </c>
      <c r="F345" s="90">
        <v>647059345.1943114</v>
      </c>
      <c r="G345" s="90">
        <v>769812230.75</v>
      </c>
      <c r="H345" s="90">
        <v>651187949.130099</v>
      </c>
      <c r="I345" s="91">
        <f t="shared" si="27"/>
        <v>24037.062500000004</v>
      </c>
      <c r="J345" s="90">
        <v>5015.166666666667</v>
      </c>
      <c r="K345" s="90">
        <v>19021.895833333336</v>
      </c>
      <c r="L345" s="90">
        <v>10411</v>
      </c>
      <c r="M345" s="92">
        <v>13626.0625</v>
      </c>
      <c r="N345" s="75" t="s">
        <v>35</v>
      </c>
      <c r="O345" s="76" t="s">
        <v>35</v>
      </c>
      <c r="P345" s="75" t="s">
        <v>35</v>
      </c>
      <c r="Q345" s="76" t="s">
        <v>35</v>
      </c>
      <c r="R345" s="77" t="s">
        <v>35</v>
      </c>
      <c r="S345" s="75" t="s">
        <v>35</v>
      </c>
      <c r="T345" s="75" t="s">
        <v>35</v>
      </c>
      <c r="U345" s="76" t="s">
        <v>35</v>
      </c>
      <c r="V345" s="78" t="s">
        <v>35</v>
      </c>
    </row>
    <row r="346" spans="1:22" ht="12.75">
      <c r="A346" s="79">
        <v>2005</v>
      </c>
      <c r="B346" s="80">
        <v>4</v>
      </c>
      <c r="C346" s="81">
        <v>1900</v>
      </c>
      <c r="D346" s="82" t="s">
        <v>6</v>
      </c>
      <c r="E346" s="83">
        <v>776416756.8333333</v>
      </c>
      <c r="F346" s="83">
        <v>652234065.3716385</v>
      </c>
      <c r="G346" s="83">
        <v>778745850.4166667</v>
      </c>
      <c r="H346" s="83">
        <v>654474491.8234285</v>
      </c>
      <c r="I346" s="84">
        <f t="shared" si="27"/>
        <v>23822.666666666668</v>
      </c>
      <c r="J346" s="83">
        <v>4941.083333333333</v>
      </c>
      <c r="K346" s="83">
        <v>18881.583333333336</v>
      </c>
      <c r="L346" s="83">
        <v>10171.1875</v>
      </c>
      <c r="M346" s="85">
        <v>13651.479166666668</v>
      </c>
      <c r="N346" s="94">
        <f aca="true" t="shared" si="28" ref="N346:V364">((E346/E342)-1)*100</f>
        <v>2.592539460638754</v>
      </c>
      <c r="O346" s="95">
        <f t="shared" si="28"/>
        <v>1.0782647577527227</v>
      </c>
      <c r="P346" s="94">
        <f t="shared" si="28"/>
        <v>0.9685999768613396</v>
      </c>
      <c r="Q346" s="95">
        <f t="shared" si="28"/>
        <v>-0.7911258704372148</v>
      </c>
      <c r="R346" s="96">
        <f t="shared" si="28"/>
        <v>-4.625721882850642</v>
      </c>
      <c r="S346" s="94">
        <f t="shared" si="28"/>
        <v>-5.550555533431578</v>
      </c>
      <c r="T346" s="94">
        <f t="shared" si="28"/>
        <v>-4.380706407635049</v>
      </c>
      <c r="U346" s="95">
        <f t="shared" si="28"/>
        <v>-9.433300746286665</v>
      </c>
      <c r="V346" s="97">
        <f t="shared" si="28"/>
        <v>-0.6983098416527889</v>
      </c>
    </row>
    <row r="347" spans="1:22" ht="12.75">
      <c r="A347" s="68">
        <v>2006</v>
      </c>
      <c r="B347" s="69">
        <v>1</v>
      </c>
      <c r="C347" s="70">
        <v>1900</v>
      </c>
      <c r="D347" s="71" t="s">
        <v>6</v>
      </c>
      <c r="E347" s="90">
        <v>764646399.8333334</v>
      </c>
      <c r="F347" s="90">
        <v>637686961.5097448</v>
      </c>
      <c r="G347" s="90">
        <v>786825478.4166666</v>
      </c>
      <c r="H347" s="90">
        <v>656702634.3183372</v>
      </c>
      <c r="I347" s="91">
        <f t="shared" si="27"/>
        <v>23831.270833333336</v>
      </c>
      <c r="J347" s="90">
        <v>4900.541666666666</v>
      </c>
      <c r="K347" s="90">
        <v>18930.729166666668</v>
      </c>
      <c r="L347" s="90">
        <v>9959.333333333332</v>
      </c>
      <c r="M347" s="92">
        <v>13871.9375</v>
      </c>
      <c r="N347" s="98">
        <f t="shared" si="28"/>
        <v>0.5606857418373634</v>
      </c>
      <c r="O347" s="99">
        <f t="shared" si="28"/>
        <v>-1.7277541451834133</v>
      </c>
      <c r="P347" s="98">
        <f t="shared" si="28"/>
        <v>1.8570102187246862</v>
      </c>
      <c r="Q347" s="99">
        <f t="shared" si="28"/>
        <v>-0.623964265905741</v>
      </c>
      <c r="R347" s="100">
        <f t="shared" si="28"/>
        <v>-3.703363855162034</v>
      </c>
      <c r="S347" s="98">
        <f t="shared" si="28"/>
        <v>-5.648434867713837</v>
      </c>
      <c r="T347" s="98">
        <f t="shared" si="28"/>
        <v>-3.18671191208042</v>
      </c>
      <c r="U347" s="99">
        <f t="shared" si="28"/>
        <v>-9.19472546509289</v>
      </c>
      <c r="V347" s="101">
        <f t="shared" si="28"/>
        <v>0.6673328908637144</v>
      </c>
    </row>
    <row r="348" spans="1:22" ht="12.75">
      <c r="A348" s="79">
        <v>2006</v>
      </c>
      <c r="B348" s="80">
        <v>2</v>
      </c>
      <c r="C348" s="81">
        <v>1900</v>
      </c>
      <c r="D348" s="82" t="s">
        <v>6</v>
      </c>
      <c r="E348" s="83">
        <v>605571075.367647</v>
      </c>
      <c r="F348" s="83">
        <v>505957119.84947234</v>
      </c>
      <c r="G348" s="83">
        <v>645317586.6960785</v>
      </c>
      <c r="H348" s="83">
        <v>540081373.3967042</v>
      </c>
      <c r="I348" s="84">
        <f t="shared" si="27"/>
        <v>23638.898284313727</v>
      </c>
      <c r="J348" s="83">
        <v>5124.431372549019</v>
      </c>
      <c r="K348" s="83">
        <v>18514.466911764706</v>
      </c>
      <c r="L348" s="83">
        <v>10663.176470588234</v>
      </c>
      <c r="M348" s="85">
        <v>12975.721813725491</v>
      </c>
      <c r="N348" s="94">
        <f t="shared" si="28"/>
        <v>-20.712129532000944</v>
      </c>
      <c r="O348" s="95">
        <f t="shared" si="28"/>
        <v>-22.0124883019867</v>
      </c>
      <c r="P348" s="94">
        <f t="shared" si="28"/>
        <v>-16.137019271787057</v>
      </c>
      <c r="Q348" s="95">
        <f t="shared" si="28"/>
        <v>-17.555670421604553</v>
      </c>
      <c r="R348" s="96">
        <f t="shared" si="28"/>
        <v>-3.03772232905416</v>
      </c>
      <c r="S348" s="94">
        <f t="shared" si="28"/>
        <v>0.2999979131831365</v>
      </c>
      <c r="T348" s="94">
        <f t="shared" si="28"/>
        <v>-3.9226433747931444</v>
      </c>
      <c r="U348" s="95">
        <f t="shared" si="28"/>
        <v>-0.26083496763549263</v>
      </c>
      <c r="V348" s="97">
        <f t="shared" si="28"/>
        <v>-5.2065543466154995</v>
      </c>
    </row>
    <row r="349" spans="1:22" ht="12.75">
      <c r="A349" s="68">
        <v>2006</v>
      </c>
      <c r="B349" s="69">
        <v>3</v>
      </c>
      <c r="C349" s="70">
        <v>1900</v>
      </c>
      <c r="D349" s="71" t="s">
        <v>6</v>
      </c>
      <c r="E349" s="90">
        <v>456228701.12745094</v>
      </c>
      <c r="F349" s="90">
        <v>382251272.56904703</v>
      </c>
      <c r="G349" s="90">
        <v>494769654.1078431</v>
      </c>
      <c r="H349" s="90">
        <v>415657660.87758523</v>
      </c>
      <c r="I349" s="91">
        <f t="shared" si="27"/>
        <v>23880.511029411762</v>
      </c>
      <c r="J349" s="90">
        <v>5400.443627450981</v>
      </c>
      <c r="K349" s="90">
        <v>18480.067401960783</v>
      </c>
      <c r="L349" s="90">
        <v>11486.540441176472</v>
      </c>
      <c r="M349" s="92">
        <v>12393.970588235294</v>
      </c>
      <c r="N349" s="98">
        <f t="shared" si="28"/>
        <v>-40.397538393610276</v>
      </c>
      <c r="O349" s="99">
        <f t="shared" si="28"/>
        <v>-40.92485095717808</v>
      </c>
      <c r="P349" s="98">
        <f t="shared" si="28"/>
        <v>-35.72852777023209</v>
      </c>
      <c r="Q349" s="99">
        <f t="shared" si="28"/>
        <v>-36.16932539478827</v>
      </c>
      <c r="R349" s="100">
        <f t="shared" si="28"/>
        <v>-0.6512920228428087</v>
      </c>
      <c r="S349" s="98">
        <f t="shared" si="28"/>
        <v>7.682236431843026</v>
      </c>
      <c r="T349" s="98">
        <f t="shared" si="28"/>
        <v>-2.8484460020176905</v>
      </c>
      <c r="U349" s="99">
        <f t="shared" si="28"/>
        <v>10.33080819495218</v>
      </c>
      <c r="V349" s="101">
        <f t="shared" si="28"/>
        <v>-9.04217129317223</v>
      </c>
    </row>
    <row r="350" spans="1:22" ht="12.75">
      <c r="A350" s="79">
        <v>2006</v>
      </c>
      <c r="B350" s="80">
        <v>4</v>
      </c>
      <c r="C350" s="81">
        <v>1900</v>
      </c>
      <c r="D350" s="82" t="s">
        <v>6</v>
      </c>
      <c r="E350" s="83">
        <v>344353521.74509805</v>
      </c>
      <c r="F350" s="83">
        <v>294661215.0782172</v>
      </c>
      <c r="G350" s="83">
        <v>380186168.72058827</v>
      </c>
      <c r="H350" s="83">
        <v>325855055.0858935</v>
      </c>
      <c r="I350" s="84">
        <f t="shared" si="27"/>
        <v>24364.377450980395</v>
      </c>
      <c r="J350" s="83">
        <v>5683.547794117648</v>
      </c>
      <c r="K350" s="83">
        <v>18680.82965686275</v>
      </c>
      <c r="L350" s="83">
        <v>12455.394607843138</v>
      </c>
      <c r="M350" s="85">
        <v>11908.982843137255</v>
      </c>
      <c r="N350" s="94">
        <f t="shared" si="28"/>
        <v>-55.64836555697658</v>
      </c>
      <c r="O350" s="95">
        <f t="shared" si="28"/>
        <v>-54.822780544232806</v>
      </c>
      <c r="P350" s="94">
        <f t="shared" si="28"/>
        <v>-51.17968609178845</v>
      </c>
      <c r="Q350" s="95">
        <f t="shared" si="28"/>
        <v>-50.21119093915636</v>
      </c>
      <c r="R350" s="96">
        <f t="shared" si="28"/>
        <v>2.2739300847108845</v>
      </c>
      <c r="S350" s="94">
        <f t="shared" si="28"/>
        <v>15.026349703020214</v>
      </c>
      <c r="T350" s="94">
        <f t="shared" si="28"/>
        <v>-1.0632247991416044</v>
      </c>
      <c r="U350" s="95">
        <f t="shared" si="28"/>
        <v>22.45762461701879</v>
      </c>
      <c r="V350" s="97">
        <f t="shared" si="28"/>
        <v>-12.764157658344688</v>
      </c>
    </row>
    <row r="351" spans="1:22" ht="12.75">
      <c r="A351" s="68">
        <v>2007</v>
      </c>
      <c r="B351" s="69">
        <v>1</v>
      </c>
      <c r="C351" s="70">
        <v>1900</v>
      </c>
      <c r="D351" s="71" t="s">
        <v>6</v>
      </c>
      <c r="E351" s="90">
        <v>250288524.94607842</v>
      </c>
      <c r="F351" s="90">
        <v>224648509.181284</v>
      </c>
      <c r="G351" s="90">
        <v>279848540.0245098</v>
      </c>
      <c r="H351" s="90">
        <v>251203258.11879566</v>
      </c>
      <c r="I351" s="91">
        <f t="shared" si="27"/>
        <v>24722.164215686273</v>
      </c>
      <c r="J351" s="90">
        <v>5962.828431372549</v>
      </c>
      <c r="K351" s="90">
        <v>18759.335784313724</v>
      </c>
      <c r="L351" s="90">
        <v>13537.909313725491</v>
      </c>
      <c r="M351" s="92">
        <v>11184.254901960783</v>
      </c>
      <c r="N351" s="98">
        <f t="shared" si="28"/>
        <v>-67.26741602384675</v>
      </c>
      <c r="O351" s="99">
        <f t="shared" si="28"/>
        <v>-64.7713497780445</v>
      </c>
      <c r="P351" s="98">
        <f t="shared" si="28"/>
        <v>-64.43321324728191</v>
      </c>
      <c r="Q351" s="99">
        <f t="shared" si="28"/>
        <v>-61.747791924187</v>
      </c>
      <c r="R351" s="100">
        <f t="shared" si="28"/>
        <v>3.738337701684058</v>
      </c>
      <c r="S351" s="98">
        <f t="shared" si="28"/>
        <v>21.676925469923546</v>
      </c>
      <c r="T351" s="98">
        <f t="shared" si="28"/>
        <v>-0.9053712661778235</v>
      </c>
      <c r="U351" s="99">
        <f t="shared" si="28"/>
        <v>35.93188279395032</v>
      </c>
      <c r="V351" s="101">
        <f t="shared" si="28"/>
        <v>-19.374961846816397</v>
      </c>
    </row>
    <row r="352" spans="1:22" ht="12.75">
      <c r="A352" s="79">
        <v>2007</v>
      </c>
      <c r="B352" s="80">
        <v>2</v>
      </c>
      <c r="C352" s="81">
        <v>1900</v>
      </c>
      <c r="D352" s="82" t="s">
        <v>6</v>
      </c>
      <c r="E352" s="83">
        <v>254427468.9019608</v>
      </c>
      <c r="F352" s="83">
        <v>229800683.691775</v>
      </c>
      <c r="G352" s="83">
        <v>271339654.45098037</v>
      </c>
      <c r="H352" s="83">
        <v>244987802.39394936</v>
      </c>
      <c r="I352" s="84">
        <f t="shared" si="27"/>
        <v>24532.29411764706</v>
      </c>
      <c r="J352" s="83">
        <v>5893.142156862745</v>
      </c>
      <c r="K352" s="83">
        <v>18639.151960784315</v>
      </c>
      <c r="L352" s="83">
        <v>13298.566176470587</v>
      </c>
      <c r="M352" s="85">
        <v>11233.727941176472</v>
      </c>
      <c r="N352" s="94">
        <f t="shared" si="28"/>
        <v>-57.98553146754972</v>
      </c>
      <c r="O352" s="95">
        <f t="shared" si="28"/>
        <v>-54.58099616027873</v>
      </c>
      <c r="P352" s="94">
        <f t="shared" si="28"/>
        <v>-57.95253995165459</v>
      </c>
      <c r="Q352" s="95">
        <f t="shared" si="28"/>
        <v>-54.63872400316993</v>
      </c>
      <c r="R352" s="96">
        <f t="shared" si="28"/>
        <v>3.7793463239620184</v>
      </c>
      <c r="S352" s="94">
        <f t="shared" si="28"/>
        <v>15.000899191110628</v>
      </c>
      <c r="T352" s="94">
        <f t="shared" si="28"/>
        <v>0.6734466059099997</v>
      </c>
      <c r="U352" s="95">
        <f t="shared" si="28"/>
        <v>24.71486534196852</v>
      </c>
      <c r="V352" s="97">
        <f t="shared" si="28"/>
        <v>-13.42502480830291</v>
      </c>
    </row>
    <row r="353" spans="1:22" ht="12.75">
      <c r="A353" s="68">
        <v>2007</v>
      </c>
      <c r="B353" s="69">
        <v>3</v>
      </c>
      <c r="C353" s="70">
        <v>1900</v>
      </c>
      <c r="D353" s="71" t="s">
        <v>6</v>
      </c>
      <c r="E353" s="90">
        <v>253160590.39961955</v>
      </c>
      <c r="F353" s="90">
        <v>230345578.2176373</v>
      </c>
      <c r="G353" s="90">
        <v>264382163.84767336</v>
      </c>
      <c r="H353" s="90">
        <v>240541824.56248164</v>
      </c>
      <c r="I353" s="91">
        <f t="shared" si="27"/>
        <v>23597.004755633596</v>
      </c>
      <c r="J353" s="90">
        <v>5723.975051214516</v>
      </c>
      <c r="K353" s="90">
        <v>17873.02970441908</v>
      </c>
      <c r="L353" s="90">
        <v>12828.169556628622</v>
      </c>
      <c r="M353" s="92">
        <v>10768.835199004974</v>
      </c>
      <c r="N353" s="98">
        <f t="shared" si="28"/>
        <v>-44.51015690727067</v>
      </c>
      <c r="O353" s="99">
        <f t="shared" si="28"/>
        <v>-39.73974849854047</v>
      </c>
      <c r="P353" s="98">
        <f t="shared" si="28"/>
        <v>-46.564595938204626</v>
      </c>
      <c r="Q353" s="99">
        <f t="shared" si="28"/>
        <v>-42.12982288005435</v>
      </c>
      <c r="R353" s="100">
        <f t="shared" si="28"/>
        <v>-1.1871867960823512</v>
      </c>
      <c r="S353" s="98">
        <f t="shared" si="28"/>
        <v>5.990830496202082</v>
      </c>
      <c r="T353" s="98">
        <f t="shared" si="28"/>
        <v>-3.284824044945278</v>
      </c>
      <c r="U353" s="99">
        <f t="shared" si="28"/>
        <v>11.680010376690376</v>
      </c>
      <c r="V353" s="101">
        <f t="shared" si="28"/>
        <v>-13.11230632395517</v>
      </c>
    </row>
    <row r="354" spans="1:22" ht="12.75">
      <c r="A354" s="79">
        <v>2007</v>
      </c>
      <c r="B354" s="80">
        <v>4</v>
      </c>
      <c r="C354" s="81">
        <v>1900</v>
      </c>
      <c r="D354" s="82" t="s">
        <v>6</v>
      </c>
      <c r="E354" s="83">
        <v>248833360.73097748</v>
      </c>
      <c r="F354" s="83">
        <v>227748867.03668457</v>
      </c>
      <c r="G354" s="83">
        <v>260773819.92895812</v>
      </c>
      <c r="H354" s="83">
        <v>238651119.00878865</v>
      </c>
      <c r="I354" s="84">
        <f t="shared" si="27"/>
        <v>22573.967625109744</v>
      </c>
      <c r="J354" s="83">
        <v>5530.3226880304355</v>
      </c>
      <c r="K354" s="83">
        <v>17043.64493707931</v>
      </c>
      <c r="L354" s="83">
        <v>12199.014083991806</v>
      </c>
      <c r="M354" s="85">
        <v>10374.953541117939</v>
      </c>
      <c r="N354" s="94">
        <f t="shared" si="28"/>
        <v>-27.738981884096358</v>
      </c>
      <c r="O354" s="95">
        <f t="shared" si="28"/>
        <v>-22.708230543259955</v>
      </c>
      <c r="P354" s="94">
        <f t="shared" si="28"/>
        <v>-31.408914530867726</v>
      </c>
      <c r="Q354" s="95">
        <f t="shared" si="28"/>
        <v>-26.761572274555757</v>
      </c>
      <c r="R354" s="96">
        <f t="shared" si="28"/>
        <v>-7.348473522349764</v>
      </c>
      <c r="S354" s="94">
        <f t="shared" si="28"/>
        <v>-2.6959411909194597</v>
      </c>
      <c r="T354" s="94">
        <f t="shared" si="28"/>
        <v>-8.763982916476031</v>
      </c>
      <c r="U354" s="95">
        <f t="shared" si="28"/>
        <v>-2.0583894121659507</v>
      </c>
      <c r="V354" s="97">
        <f t="shared" si="28"/>
        <v>-12.881278965846576</v>
      </c>
    </row>
    <row r="355" spans="1:22" ht="12.75">
      <c r="A355" s="68">
        <v>2008</v>
      </c>
      <c r="B355" s="69">
        <v>1</v>
      </c>
      <c r="C355" s="70">
        <v>1900</v>
      </c>
      <c r="D355" s="71" t="s">
        <v>6</v>
      </c>
      <c r="E355" s="90">
        <v>250455872.49211824</v>
      </c>
      <c r="F355" s="90">
        <v>230659830.06877875</v>
      </c>
      <c r="G355" s="90">
        <v>300626046.38261235</v>
      </c>
      <c r="H355" s="90">
        <v>277062891.42380023</v>
      </c>
      <c r="I355" s="91">
        <f t="shared" si="27"/>
        <v>21678.49146646447</v>
      </c>
      <c r="J355" s="90">
        <v>5420.282581078564</v>
      </c>
      <c r="K355" s="90">
        <v>16258.208885385906</v>
      </c>
      <c r="L355" s="90">
        <v>11554.188772048847</v>
      </c>
      <c r="M355" s="92">
        <v>10124.302694415623</v>
      </c>
      <c r="N355" s="98">
        <f t="shared" si="28"/>
        <v>0.06686185316560067</v>
      </c>
      <c r="O355" s="99">
        <f t="shared" si="28"/>
        <v>2.675878379697494</v>
      </c>
      <c r="P355" s="98">
        <f t="shared" si="28"/>
        <v>7.424554137849992</v>
      </c>
      <c r="Q355" s="99">
        <f t="shared" si="28"/>
        <v>10.294306490553318</v>
      </c>
      <c r="R355" s="100">
        <f t="shared" si="28"/>
        <v>-12.311514164648186</v>
      </c>
      <c r="S355" s="98">
        <f t="shared" si="28"/>
        <v>-9.098800284768538</v>
      </c>
      <c r="T355" s="98">
        <f t="shared" si="28"/>
        <v>-13.3327049938475</v>
      </c>
      <c r="U355" s="99">
        <f t="shared" si="28"/>
        <v>-14.653078962978705</v>
      </c>
      <c r="V355" s="101">
        <f t="shared" si="28"/>
        <v>-9.477182135390471</v>
      </c>
    </row>
    <row r="356" spans="1:22" ht="12.75">
      <c r="A356" s="79">
        <v>2008</v>
      </c>
      <c r="B356" s="80">
        <v>2</v>
      </c>
      <c r="C356" s="81">
        <v>1900</v>
      </c>
      <c r="D356" s="82" t="s">
        <v>6</v>
      </c>
      <c r="E356" s="83">
        <v>247200060.5246495</v>
      </c>
      <c r="F356" s="83">
        <v>227808599.81488585</v>
      </c>
      <c r="G356" s="83">
        <v>305670658.5327906</v>
      </c>
      <c r="H356" s="83">
        <v>281847668.73706424</v>
      </c>
      <c r="I356" s="84">
        <f t="shared" si="27"/>
        <v>21014.495477159657</v>
      </c>
      <c r="J356" s="83">
        <v>5420.397331524197</v>
      </c>
      <c r="K356" s="83">
        <v>15594.09814563546</v>
      </c>
      <c r="L356" s="83">
        <v>10973.495590230665</v>
      </c>
      <c r="M356" s="85">
        <v>10040.999886928992</v>
      </c>
      <c r="N356" s="94">
        <f t="shared" si="28"/>
        <v>-2.840655691974925</v>
      </c>
      <c r="O356" s="95">
        <f t="shared" si="28"/>
        <v>-0.8668746519314374</v>
      </c>
      <c r="P356" s="94">
        <f t="shared" si="28"/>
        <v>12.652409450168435</v>
      </c>
      <c r="Q356" s="95">
        <f t="shared" si="28"/>
        <v>15.045592467433488</v>
      </c>
      <c r="R356" s="96">
        <f t="shared" si="28"/>
        <v>-14.33946056417491</v>
      </c>
      <c r="S356" s="94">
        <f t="shared" si="28"/>
        <v>-8.021948440324344</v>
      </c>
      <c r="T356" s="94">
        <f t="shared" si="28"/>
        <v>-16.336868874482434</v>
      </c>
      <c r="U356" s="95">
        <f t="shared" si="28"/>
        <v>-17.48361857501386</v>
      </c>
      <c r="V356" s="97">
        <f t="shared" si="28"/>
        <v>-10.617384188873002</v>
      </c>
    </row>
    <row r="357" spans="1:22" ht="12.75">
      <c r="A357" s="68">
        <v>2008</v>
      </c>
      <c r="B357" s="69">
        <v>3</v>
      </c>
      <c r="C357" s="70">
        <v>1900</v>
      </c>
      <c r="D357" s="71" t="s">
        <v>6</v>
      </c>
      <c r="E357" s="90">
        <v>256223977.56264132</v>
      </c>
      <c r="F357" s="90">
        <v>234307026.21759623</v>
      </c>
      <c r="G357" s="90">
        <v>316437511.67887837</v>
      </c>
      <c r="H357" s="90">
        <v>289810514.83171386</v>
      </c>
      <c r="I357" s="91">
        <f t="shared" si="27"/>
        <v>20858.270578923562</v>
      </c>
      <c r="J357" s="90">
        <v>5434.457485300769</v>
      </c>
      <c r="K357" s="90">
        <v>15423.813093622795</v>
      </c>
      <c r="L357" s="90">
        <v>10432.480890999548</v>
      </c>
      <c r="M357" s="92">
        <v>10425.789687924014</v>
      </c>
      <c r="N357" s="98">
        <f t="shared" si="28"/>
        <v>1.2100568884699348</v>
      </c>
      <c r="O357" s="99">
        <f t="shared" si="28"/>
        <v>1.7197846950706586</v>
      </c>
      <c r="P357" s="98">
        <f t="shared" si="28"/>
        <v>19.689432552340126</v>
      </c>
      <c r="Q357" s="99">
        <f t="shared" si="28"/>
        <v>20.482379876699763</v>
      </c>
      <c r="R357" s="100">
        <f t="shared" si="28"/>
        <v>-11.60627886916954</v>
      </c>
      <c r="S357" s="98">
        <f t="shared" si="28"/>
        <v>-5.0579809192619845</v>
      </c>
      <c r="T357" s="98">
        <f t="shared" si="28"/>
        <v>-13.703421587167842</v>
      </c>
      <c r="U357" s="99">
        <f t="shared" si="28"/>
        <v>-18.675218276883186</v>
      </c>
      <c r="V357" s="101">
        <f t="shared" si="28"/>
        <v>-3.1855396126097</v>
      </c>
    </row>
    <row r="358" spans="1:22" ht="12.75">
      <c r="A358" s="79">
        <v>2008</v>
      </c>
      <c r="B358" s="80">
        <v>4</v>
      </c>
      <c r="C358" s="81">
        <v>1900</v>
      </c>
      <c r="D358" s="82" t="s">
        <v>6</v>
      </c>
      <c r="E358" s="83">
        <v>261302420.8181818</v>
      </c>
      <c r="F358" s="83">
        <v>236928062.7165139</v>
      </c>
      <c r="G358" s="83">
        <v>326507283.3939394</v>
      </c>
      <c r="H358" s="83">
        <v>296796703.217236</v>
      </c>
      <c r="I358" s="84">
        <f t="shared" si="27"/>
        <v>20908.924242424244</v>
      </c>
      <c r="J358" s="83">
        <v>5495.416666666667</v>
      </c>
      <c r="K358" s="83">
        <v>15413.507575757576</v>
      </c>
      <c r="L358" s="83">
        <v>10040.492424242424</v>
      </c>
      <c r="M358" s="85">
        <v>10868.431818181818</v>
      </c>
      <c r="N358" s="94">
        <f t="shared" si="28"/>
        <v>5.011008190611976</v>
      </c>
      <c r="O358" s="95">
        <f t="shared" si="28"/>
        <v>4.030402345909723</v>
      </c>
      <c r="P358" s="94">
        <f t="shared" si="28"/>
        <v>25.20707925469239</v>
      </c>
      <c r="Q358" s="95">
        <f t="shared" si="28"/>
        <v>24.364262128729443</v>
      </c>
      <c r="R358" s="96">
        <f t="shared" si="28"/>
        <v>-7.375944762290787</v>
      </c>
      <c r="S358" s="94">
        <f t="shared" si="28"/>
        <v>-0.6311751290628553</v>
      </c>
      <c r="T358" s="94">
        <f t="shared" si="28"/>
        <v>-9.564487921097719</v>
      </c>
      <c r="U358" s="95">
        <f t="shared" si="28"/>
        <v>-17.694230409832123</v>
      </c>
      <c r="V358" s="97">
        <f t="shared" si="28"/>
        <v>4.75643842748914</v>
      </c>
    </row>
    <row r="359" spans="1:22" ht="12.75">
      <c r="A359" s="68">
        <v>2009</v>
      </c>
      <c r="B359" s="69">
        <v>1</v>
      </c>
      <c r="C359" s="70">
        <v>1900</v>
      </c>
      <c r="D359" s="71" t="s">
        <v>6</v>
      </c>
      <c r="E359" s="90">
        <v>262508578.60606062</v>
      </c>
      <c r="F359" s="90">
        <v>236372472.98097277</v>
      </c>
      <c r="G359" s="90">
        <v>290800465.8181818</v>
      </c>
      <c r="H359" s="90">
        <v>261914385.189412</v>
      </c>
      <c r="I359" s="91">
        <f t="shared" si="27"/>
        <v>21079.606060606064</v>
      </c>
      <c r="J359" s="90">
        <v>5537.901515151516</v>
      </c>
      <c r="K359" s="90">
        <v>15541.704545454546</v>
      </c>
      <c r="L359" s="90">
        <v>9618.878787878788</v>
      </c>
      <c r="M359" s="92">
        <v>11460.727272727272</v>
      </c>
      <c r="N359" s="98">
        <f t="shared" si="28"/>
        <v>4.812307251578485</v>
      </c>
      <c r="O359" s="99">
        <f t="shared" si="28"/>
        <v>2.476652701292026</v>
      </c>
      <c r="P359" s="98">
        <f t="shared" si="28"/>
        <v>-3.2683730111413345</v>
      </c>
      <c r="Q359" s="99">
        <f t="shared" si="28"/>
        <v>-5.467533438542227</v>
      </c>
      <c r="R359" s="100">
        <f t="shared" si="28"/>
        <v>-2.7625787836061066</v>
      </c>
      <c r="S359" s="98">
        <f t="shared" si="28"/>
        <v>2.1699778990036833</v>
      </c>
      <c r="T359" s="98">
        <f t="shared" si="28"/>
        <v>-4.407031211017398</v>
      </c>
      <c r="U359" s="99">
        <f t="shared" si="28"/>
        <v>-16.74985602495812</v>
      </c>
      <c r="V359" s="101">
        <f t="shared" si="28"/>
        <v>13.200164185616426</v>
      </c>
    </row>
    <row r="360" spans="1:22" ht="12.75">
      <c r="A360" s="79">
        <v>2009</v>
      </c>
      <c r="B360" s="80">
        <v>2</v>
      </c>
      <c r="C360" s="81">
        <v>1900</v>
      </c>
      <c r="D360" s="82" t="s">
        <v>6</v>
      </c>
      <c r="E360" s="83">
        <v>272577634.27272725</v>
      </c>
      <c r="F360" s="83">
        <v>245043110.43339673</v>
      </c>
      <c r="G360" s="83">
        <v>308111047.4545455</v>
      </c>
      <c r="H360" s="83">
        <v>277101466.90877104</v>
      </c>
      <c r="I360" s="84">
        <f t="shared" si="27"/>
        <v>21649.56818181818</v>
      </c>
      <c r="J360" s="83">
        <v>5542.14393939394</v>
      </c>
      <c r="K360" s="83">
        <v>16107.42424242424</v>
      </c>
      <c r="L360" s="83">
        <v>9670.871212121212</v>
      </c>
      <c r="M360" s="85">
        <v>11978.696969696968</v>
      </c>
      <c r="N360" s="94">
        <f t="shared" si="28"/>
        <v>10.266006284228734</v>
      </c>
      <c r="O360" s="95">
        <f t="shared" si="28"/>
        <v>7.56534680100549</v>
      </c>
      <c r="P360" s="94">
        <f t="shared" si="28"/>
        <v>0.7983719907787901</v>
      </c>
      <c r="Q360" s="95">
        <f t="shared" si="28"/>
        <v>-1.683959938203694</v>
      </c>
      <c r="R360" s="96">
        <f t="shared" si="28"/>
        <v>3.0220697201547075</v>
      </c>
      <c r="S360" s="94">
        <f t="shared" si="28"/>
        <v>2.2460827209415557</v>
      </c>
      <c r="T360" s="94">
        <f t="shared" si="28"/>
        <v>3.2917972683944585</v>
      </c>
      <c r="U360" s="95">
        <f t="shared" si="28"/>
        <v>-11.870642015559163</v>
      </c>
      <c r="V360" s="97">
        <f t="shared" si="28"/>
        <v>19.297849861450555</v>
      </c>
    </row>
    <row r="361" spans="1:22" ht="12.75">
      <c r="A361" s="68">
        <v>2009</v>
      </c>
      <c r="B361" s="69">
        <v>3</v>
      </c>
      <c r="C361" s="70">
        <v>1900</v>
      </c>
      <c r="D361" s="71" t="s">
        <v>6</v>
      </c>
      <c r="E361" s="90">
        <v>286087960.5170163</v>
      </c>
      <c r="F361" s="90">
        <v>262308719.17200175</v>
      </c>
      <c r="G361" s="90">
        <v>323882288.3230769</v>
      </c>
      <c r="H361" s="90">
        <v>296814420.8261476</v>
      </c>
      <c r="I361" s="91">
        <f t="shared" si="27"/>
        <v>22424.758158508157</v>
      </c>
      <c r="J361" s="90">
        <v>5582.113636363637</v>
      </c>
      <c r="K361" s="90">
        <v>16842.64452214452</v>
      </c>
      <c r="L361" s="90">
        <v>9835.04452214452</v>
      </c>
      <c r="M361" s="92">
        <v>12589.713636363635</v>
      </c>
      <c r="N361" s="98">
        <f t="shared" si="28"/>
        <v>11.655420869841837</v>
      </c>
      <c r="O361" s="99">
        <f t="shared" si="28"/>
        <v>11.95085499843309</v>
      </c>
      <c r="P361" s="98">
        <f t="shared" si="28"/>
        <v>2.3526846121055156</v>
      </c>
      <c r="Q361" s="99">
        <f t="shared" si="28"/>
        <v>2.416719075393381</v>
      </c>
      <c r="R361" s="100">
        <f t="shared" si="28"/>
        <v>7.510150823182182</v>
      </c>
      <c r="S361" s="98">
        <f t="shared" si="28"/>
        <v>2.717035719982186</v>
      </c>
      <c r="T361" s="98">
        <f t="shared" si="28"/>
        <v>9.198966688129563</v>
      </c>
      <c r="U361" s="99">
        <f t="shared" si="28"/>
        <v>-5.726695069918186</v>
      </c>
      <c r="V361" s="101">
        <f t="shared" si="28"/>
        <v>20.755492036694847</v>
      </c>
    </row>
    <row r="362" spans="1:22" ht="12.75">
      <c r="A362" s="79">
        <v>2009</v>
      </c>
      <c r="B362" s="80">
        <v>4</v>
      </c>
      <c r="C362" s="81">
        <v>1900</v>
      </c>
      <c r="D362" s="82" t="s">
        <v>6</v>
      </c>
      <c r="E362" s="83">
        <v>287055088.17016315</v>
      </c>
      <c r="F362" s="83">
        <v>267859210.58753988</v>
      </c>
      <c r="G362" s="83">
        <v>328082733.5165501</v>
      </c>
      <c r="H362" s="83">
        <v>305976654.8464936</v>
      </c>
      <c r="I362" s="84">
        <f t="shared" si="27"/>
        <v>22773.419114219112</v>
      </c>
      <c r="J362" s="83">
        <v>5529.416433566435</v>
      </c>
      <c r="K362" s="83">
        <v>17244.002680652677</v>
      </c>
      <c r="L362" s="83">
        <v>9772.076923076922</v>
      </c>
      <c r="M362" s="85">
        <v>13001.34219114219</v>
      </c>
      <c r="N362" s="94">
        <f t="shared" si="28"/>
        <v>9.85550278154539</v>
      </c>
      <c r="O362" s="95">
        <f t="shared" si="28"/>
        <v>13.05507989065664</v>
      </c>
      <c r="P362" s="94">
        <f t="shared" si="28"/>
        <v>0.4825160732203182</v>
      </c>
      <c r="Q362" s="95">
        <f t="shared" si="28"/>
        <v>3.093009972734939</v>
      </c>
      <c r="R362" s="96">
        <f t="shared" si="28"/>
        <v>8.917220466138588</v>
      </c>
      <c r="S362" s="94">
        <f t="shared" si="28"/>
        <v>0.6186931576271482</v>
      </c>
      <c r="T362" s="94">
        <f t="shared" si="28"/>
        <v>11.875915302848462</v>
      </c>
      <c r="U362" s="95">
        <f t="shared" si="28"/>
        <v>-2.6733300502017388</v>
      </c>
      <c r="V362" s="97">
        <f t="shared" si="28"/>
        <v>19.624821764923084</v>
      </c>
    </row>
    <row r="363" spans="1:22" ht="12.75">
      <c r="A363" s="68">
        <v>2010</v>
      </c>
      <c r="B363" s="69">
        <v>1</v>
      </c>
      <c r="C363" s="70">
        <v>1900</v>
      </c>
      <c r="D363" s="71" t="s">
        <v>6</v>
      </c>
      <c r="E363" s="90">
        <v>287966155.86807984</v>
      </c>
      <c r="F363" s="90">
        <v>273474289.5098494</v>
      </c>
      <c r="G363" s="90">
        <v>345545168.0534819</v>
      </c>
      <c r="H363" s="90">
        <v>328098807.6874114</v>
      </c>
      <c r="I363" s="91">
        <f t="shared" si="27"/>
        <v>22979.767835810024</v>
      </c>
      <c r="J363" s="90">
        <v>5566.050429778556</v>
      </c>
      <c r="K363" s="90">
        <v>17413.71740603147</v>
      </c>
      <c r="L363" s="90">
        <v>9915.712103001166</v>
      </c>
      <c r="M363" s="92">
        <v>13064.055732808856</v>
      </c>
      <c r="N363" s="98">
        <f t="shared" si="28"/>
        <v>9.697807742970067</v>
      </c>
      <c r="O363" s="99">
        <f t="shared" si="28"/>
        <v>15.696335559286222</v>
      </c>
      <c r="P363" s="98">
        <f t="shared" si="28"/>
        <v>18.825520819326425</v>
      </c>
      <c r="Q363" s="99">
        <f t="shared" si="28"/>
        <v>25.269487374714437</v>
      </c>
      <c r="R363" s="100">
        <f t="shared" si="28"/>
        <v>9.014218623160207</v>
      </c>
      <c r="S363" s="98">
        <f t="shared" si="28"/>
        <v>0.5082956883582179</v>
      </c>
      <c r="T363" s="98">
        <f t="shared" si="28"/>
        <v>12.04509360670112</v>
      </c>
      <c r="U363" s="99">
        <f t="shared" si="28"/>
        <v>3.0859450635393415</v>
      </c>
      <c r="V363" s="101">
        <f t="shared" si="28"/>
        <v>13.989761922849109</v>
      </c>
    </row>
    <row r="364" spans="1:31" s="52" customFormat="1" ht="12.75">
      <c r="A364" s="79">
        <v>2010</v>
      </c>
      <c r="B364" s="80">
        <v>2</v>
      </c>
      <c r="C364" s="81">
        <v>1900</v>
      </c>
      <c r="D364" s="82" t="s">
        <v>6</v>
      </c>
      <c r="E364" s="83">
        <v>281056911.1057693</v>
      </c>
      <c r="F364" s="83">
        <v>270163332.7949522</v>
      </c>
      <c r="G364" s="83">
        <v>336312620.3423076</v>
      </c>
      <c r="H364" s="83">
        <v>323232296.66003233</v>
      </c>
      <c r="I364" s="84">
        <f t="shared" si="27"/>
        <v>22591.86466346154</v>
      </c>
      <c r="J364" s="83">
        <v>5563.6122195512835</v>
      </c>
      <c r="K364" s="83">
        <v>17028.252443910256</v>
      </c>
      <c r="L364" s="83">
        <v>9857.717548076926</v>
      </c>
      <c r="M364" s="85">
        <v>12734.147115384616</v>
      </c>
      <c r="N364" s="94">
        <f t="shared" si="28"/>
        <v>3.1107749745006963</v>
      </c>
      <c r="O364" s="95">
        <f t="shared" si="28"/>
        <v>10.251348147322513</v>
      </c>
      <c r="P364" s="94">
        <f t="shared" si="28"/>
        <v>9.15305475761059</v>
      </c>
      <c r="Q364" s="95">
        <f t="shared" si="28"/>
        <v>16.64763101613198</v>
      </c>
      <c r="R364" s="96">
        <f t="shared" si="28"/>
        <v>4.3524955035118</v>
      </c>
      <c r="S364" s="94">
        <f t="shared" si="28"/>
        <v>0.38736417516596067</v>
      </c>
      <c r="T364" s="94">
        <f t="shared" si="28"/>
        <v>5.716793620302796</v>
      </c>
      <c r="U364" s="95">
        <f t="shared" si="28"/>
        <v>1.9320527784665975</v>
      </c>
      <c r="V364" s="97">
        <f t="shared" si="28"/>
        <v>6.306613712649578</v>
      </c>
      <c r="W364" s="3"/>
      <c r="X364" s="3"/>
      <c r="Y364" s="3"/>
      <c r="Z364" s="3"/>
      <c r="AA364" s="3"/>
      <c r="AB364" s="3"/>
      <c r="AC364" s="3"/>
      <c r="AD364" s="3"/>
      <c r="AE364" s="3"/>
    </row>
    <row r="365" spans="1:31" s="56" customFormat="1" ht="12.75">
      <c r="A365" s="68">
        <v>2010</v>
      </c>
      <c r="B365" s="69">
        <v>3</v>
      </c>
      <c r="C365" s="70">
        <v>1900</v>
      </c>
      <c r="D365" s="71" t="s">
        <v>6</v>
      </c>
      <c r="E365" s="90">
        <v>262765727.243109</v>
      </c>
      <c r="F365" s="90">
        <v>254238422.32433474</v>
      </c>
      <c r="G365" s="90">
        <v>322626694.8213141</v>
      </c>
      <c r="H365" s="90">
        <v>311905494.2600901</v>
      </c>
      <c r="I365" s="91">
        <f t="shared" si="27"/>
        <v>21893.914743589743</v>
      </c>
      <c r="J365" s="90">
        <v>5501.7189903846165</v>
      </c>
      <c r="K365" s="90">
        <v>16392.195753205127</v>
      </c>
      <c r="L365" s="90">
        <v>9732.927524038463</v>
      </c>
      <c r="M365" s="92">
        <v>12160.987219551283</v>
      </c>
      <c r="N365" s="98">
        <f aca="true" t="shared" si="29" ref="N365:V374">((E365/E361)-1)*100</f>
        <v>-8.152119799714574</v>
      </c>
      <c r="O365" s="99">
        <f t="shared" si="29"/>
        <v>-3.0766407129513396</v>
      </c>
      <c r="P365" s="98">
        <f t="shared" si="29"/>
        <v>-0.38766970193514494</v>
      </c>
      <c r="Q365" s="99">
        <f t="shared" si="29"/>
        <v>5.084346438403586</v>
      </c>
      <c r="R365" s="100">
        <f t="shared" si="29"/>
        <v>-2.3672202445447876</v>
      </c>
      <c r="S365" s="98">
        <f t="shared" si="29"/>
        <v>-1.4402187274602296</v>
      </c>
      <c r="T365" s="98">
        <f t="shared" si="29"/>
        <v>-2.674453933568144</v>
      </c>
      <c r="U365" s="99">
        <f t="shared" si="29"/>
        <v>-1.0382972631809761</v>
      </c>
      <c r="V365" s="101">
        <f t="shared" si="29"/>
        <v>-3.4053706795525107</v>
      </c>
      <c r="W365" s="3"/>
      <c r="X365" s="3"/>
      <c r="Y365" s="3"/>
      <c r="Z365" s="3"/>
      <c r="AA365" s="3"/>
      <c r="AB365" s="3"/>
      <c r="AC365" s="3"/>
      <c r="AD365" s="3"/>
      <c r="AE365" s="3"/>
    </row>
    <row r="366" spans="1:31" s="56" customFormat="1" ht="12.75">
      <c r="A366" s="79">
        <v>2010</v>
      </c>
      <c r="B366" s="80">
        <v>4</v>
      </c>
      <c r="C366" s="81">
        <v>1900</v>
      </c>
      <c r="D366" s="82" t="s">
        <v>6</v>
      </c>
      <c r="E366" s="83">
        <v>258710774.26041663</v>
      </c>
      <c r="F366" s="83">
        <v>250303776.8552609</v>
      </c>
      <c r="G366" s="83">
        <v>321664998.5520833</v>
      </c>
      <c r="H366" s="83">
        <v>311068133.095023</v>
      </c>
      <c r="I366" s="84">
        <f t="shared" si="27"/>
        <v>21353.09375</v>
      </c>
      <c r="J366" s="83">
        <v>5491.479166666668</v>
      </c>
      <c r="K366" s="83">
        <v>15861.614583333332</v>
      </c>
      <c r="L366" s="83">
        <v>9676.096354166666</v>
      </c>
      <c r="M366" s="85">
        <v>11676.997395833334</v>
      </c>
      <c r="N366" s="94">
        <f t="shared" si="29"/>
        <v>-9.874172267918247</v>
      </c>
      <c r="O366" s="95">
        <f t="shared" si="29"/>
        <v>-6.553977999775229</v>
      </c>
      <c r="P366" s="94">
        <f t="shared" si="29"/>
        <v>-1.9561331057195264</v>
      </c>
      <c r="Q366" s="95">
        <f t="shared" si="29"/>
        <v>1.664008730039801</v>
      </c>
      <c r="R366" s="96">
        <f t="shared" si="29"/>
        <v>-6.236768212517985</v>
      </c>
      <c r="S366" s="94">
        <f t="shared" si="29"/>
        <v>-0.6860989284415031</v>
      </c>
      <c r="T366" s="94">
        <f t="shared" si="29"/>
        <v>-8.016631190102675</v>
      </c>
      <c r="U366" s="95">
        <f t="shared" si="29"/>
        <v>-0.9821921139772871</v>
      </c>
      <c r="V366" s="97">
        <f t="shared" si="29"/>
        <v>-10.186215975540836</v>
      </c>
      <c r="W366" s="3"/>
      <c r="X366" s="3"/>
      <c r="Y366" s="3"/>
      <c r="Z366" s="3"/>
      <c r="AA366" s="3"/>
      <c r="AB366" s="3"/>
      <c r="AC366" s="3"/>
      <c r="AD366" s="3"/>
      <c r="AE366" s="3"/>
    </row>
    <row r="367" spans="1:31" s="56" customFormat="1" ht="12.75">
      <c r="A367" s="68">
        <v>2011</v>
      </c>
      <c r="B367" s="69">
        <v>1</v>
      </c>
      <c r="C367" s="70">
        <v>1900</v>
      </c>
      <c r="D367" s="71" t="s">
        <v>6</v>
      </c>
      <c r="E367" s="90">
        <v>243493521.0572917</v>
      </c>
      <c r="F367" s="90">
        <v>231457585.61370337</v>
      </c>
      <c r="G367" s="90">
        <v>296265984.71875</v>
      </c>
      <c r="H367" s="90">
        <v>281320086.18215007</v>
      </c>
      <c r="I367" s="91">
        <f t="shared" si="27"/>
        <v>20763.75</v>
      </c>
      <c r="J367" s="90">
        <v>5350.4765625</v>
      </c>
      <c r="K367" s="90">
        <v>15413.273437499998</v>
      </c>
      <c r="L367" s="90">
        <v>9474.658854166668</v>
      </c>
      <c r="M367" s="92">
        <v>11289.091145833334</v>
      </c>
      <c r="N367" s="98">
        <f t="shared" si="29"/>
        <v>-15.443701943627541</v>
      </c>
      <c r="O367" s="99">
        <f t="shared" si="29"/>
        <v>-15.364041706243391</v>
      </c>
      <c r="P367" s="98">
        <f t="shared" si="29"/>
        <v>-14.261285612046148</v>
      </c>
      <c r="Q367" s="99">
        <f t="shared" si="29"/>
        <v>-14.257510362496873</v>
      </c>
      <c r="R367" s="100">
        <f t="shared" si="29"/>
        <v>-9.643343012181093</v>
      </c>
      <c r="S367" s="98">
        <f t="shared" si="29"/>
        <v>-3.8730131894822217</v>
      </c>
      <c r="T367" s="98">
        <f t="shared" si="29"/>
        <v>-11.48774797412636</v>
      </c>
      <c r="U367" s="99">
        <f t="shared" si="29"/>
        <v>-4.448023946772373</v>
      </c>
      <c r="V367" s="101">
        <f t="shared" si="29"/>
        <v>-13.586627485964453</v>
      </c>
      <c r="W367" s="3"/>
      <c r="X367" s="3"/>
      <c r="Y367" s="3"/>
      <c r="Z367" s="3"/>
      <c r="AA367" s="3"/>
      <c r="AB367" s="3"/>
      <c r="AC367" s="3"/>
      <c r="AD367" s="3"/>
      <c r="AE367" s="3"/>
    </row>
    <row r="368" spans="1:31" s="56" customFormat="1" ht="12.75">
      <c r="A368" s="79">
        <v>2011</v>
      </c>
      <c r="B368" s="80">
        <v>2</v>
      </c>
      <c r="C368" s="81">
        <v>1900</v>
      </c>
      <c r="D368" s="82" t="s">
        <v>6</v>
      </c>
      <c r="E368" s="83">
        <v>247805676.84895834</v>
      </c>
      <c r="F368" s="83">
        <v>230823192.44077057</v>
      </c>
      <c r="G368" s="83">
        <v>301806324.53125</v>
      </c>
      <c r="H368" s="83">
        <v>280978970.59110147</v>
      </c>
      <c r="I368" s="84">
        <f t="shared" si="27"/>
        <v>20282.393229166664</v>
      </c>
      <c r="J368" s="83">
        <v>5104.234375</v>
      </c>
      <c r="K368" s="83">
        <v>15178.158854166666</v>
      </c>
      <c r="L368" s="83">
        <v>9332.796875</v>
      </c>
      <c r="M368" s="85">
        <v>10949.596354166666</v>
      </c>
      <c r="N368" s="94">
        <f t="shared" si="29"/>
        <v>-11.830783354869222</v>
      </c>
      <c r="O368" s="95">
        <f t="shared" si="29"/>
        <v>-14.561613505130955</v>
      </c>
      <c r="P368" s="94">
        <f t="shared" si="29"/>
        <v>-10.26018463890419</v>
      </c>
      <c r="Q368" s="95">
        <f t="shared" si="29"/>
        <v>-13.07212382720897</v>
      </c>
      <c r="R368" s="96">
        <f t="shared" si="29"/>
        <v>-10.222579980438928</v>
      </c>
      <c r="S368" s="94">
        <f t="shared" si="29"/>
        <v>-8.256827155152324</v>
      </c>
      <c r="T368" s="94">
        <f t="shared" si="29"/>
        <v>-10.864847087730556</v>
      </c>
      <c r="U368" s="95">
        <f t="shared" si="29"/>
        <v>-5.32497173424622</v>
      </c>
      <c r="V368" s="97">
        <f t="shared" si="29"/>
        <v>-14.013900931472401</v>
      </c>
      <c r="W368" s="3"/>
      <c r="X368" s="3"/>
      <c r="Y368" s="3"/>
      <c r="Z368" s="3"/>
      <c r="AA368" s="3"/>
      <c r="AB368" s="3"/>
      <c r="AC368" s="3"/>
      <c r="AD368" s="3"/>
      <c r="AE368" s="3"/>
    </row>
    <row r="369" spans="1:31" s="56" customFormat="1" ht="12.75">
      <c r="A369" s="68">
        <v>2011</v>
      </c>
      <c r="B369" s="69">
        <v>3</v>
      </c>
      <c r="C369" s="70">
        <v>1900</v>
      </c>
      <c r="D369" s="71" t="s">
        <v>6</v>
      </c>
      <c r="E369" s="90">
        <v>244586545.5989583</v>
      </c>
      <c r="F369" s="90">
        <v>223096995.06626737</v>
      </c>
      <c r="G369" s="90">
        <v>295048201.0104167</v>
      </c>
      <c r="H369" s="90">
        <v>269324393.0620488</v>
      </c>
      <c r="I369" s="91">
        <f t="shared" si="27"/>
        <v>19592.997395833332</v>
      </c>
      <c r="J369" s="90">
        <v>4884.828125</v>
      </c>
      <c r="K369" s="90">
        <v>14708.169270833332</v>
      </c>
      <c r="L369" s="90">
        <v>9099.229166666668</v>
      </c>
      <c r="M369" s="92">
        <v>10493.768229166666</v>
      </c>
      <c r="N369" s="98">
        <f t="shared" si="29"/>
        <v>-6.918399075436277</v>
      </c>
      <c r="O369" s="99">
        <f t="shared" si="29"/>
        <v>-12.248906744056143</v>
      </c>
      <c r="P369" s="98">
        <f t="shared" si="29"/>
        <v>-8.548112804543862</v>
      </c>
      <c r="Q369" s="99">
        <f t="shared" si="29"/>
        <v>-13.651924054449005</v>
      </c>
      <c r="R369" s="100">
        <f t="shared" si="29"/>
        <v>-10.50939210599644</v>
      </c>
      <c r="S369" s="98">
        <f t="shared" si="29"/>
        <v>-11.212693095789882</v>
      </c>
      <c r="T369" s="98">
        <f t="shared" si="29"/>
        <v>-10.273342923217111</v>
      </c>
      <c r="U369" s="99">
        <f t="shared" si="29"/>
        <v>-6.510871018064012</v>
      </c>
      <c r="V369" s="101">
        <f t="shared" si="29"/>
        <v>-13.70956946409927</v>
      </c>
      <c r="W369" s="3"/>
      <c r="X369" s="3"/>
      <c r="Y369" s="3"/>
      <c r="Z369" s="3"/>
      <c r="AA369" s="3"/>
      <c r="AB369" s="3"/>
      <c r="AC369" s="3"/>
      <c r="AD369" s="3"/>
      <c r="AE369" s="3"/>
    </row>
    <row r="370" spans="1:31" s="56" customFormat="1" ht="12.75">
      <c r="A370" s="79">
        <v>2011</v>
      </c>
      <c r="B370" s="80">
        <v>4</v>
      </c>
      <c r="C370" s="81">
        <v>1900</v>
      </c>
      <c r="D370" s="82" t="s">
        <v>6</v>
      </c>
      <c r="E370" s="83">
        <v>240713895.53645834</v>
      </c>
      <c r="F370" s="83">
        <v>217253173.0818522</v>
      </c>
      <c r="G370" s="83">
        <v>290056021.9583334</v>
      </c>
      <c r="H370" s="83">
        <v>261837373.61645332</v>
      </c>
      <c r="I370" s="84">
        <f t="shared" si="27"/>
        <v>18844.096354166668</v>
      </c>
      <c r="J370" s="83">
        <v>4663.03125</v>
      </c>
      <c r="K370" s="83">
        <v>14181.065104166668</v>
      </c>
      <c r="L370" s="83">
        <v>8765.640625</v>
      </c>
      <c r="M370" s="85">
        <v>10078.455729166666</v>
      </c>
      <c r="N370" s="94">
        <f t="shared" si="29"/>
        <v>-6.95637001412347</v>
      </c>
      <c r="O370" s="95">
        <f t="shared" si="29"/>
        <v>-13.204196991610061</v>
      </c>
      <c r="P370" s="94">
        <f t="shared" si="29"/>
        <v>-9.82667580744937</v>
      </c>
      <c r="Q370" s="95">
        <f t="shared" si="29"/>
        <v>-15.826359000113644</v>
      </c>
      <c r="R370" s="96">
        <f t="shared" si="29"/>
        <v>-11.750041587455362</v>
      </c>
      <c r="S370" s="94">
        <f t="shared" si="29"/>
        <v>-15.086061360213376</v>
      </c>
      <c r="T370" s="94">
        <f t="shared" si="29"/>
        <v>-10.595071960281455</v>
      </c>
      <c r="U370" s="95">
        <f t="shared" si="29"/>
        <v>-9.409328884727476</v>
      </c>
      <c r="V370" s="97">
        <f t="shared" si="29"/>
        <v>-13.689663639362204</v>
      </c>
      <c r="W370" s="3"/>
      <c r="X370" s="3"/>
      <c r="Y370" s="3"/>
      <c r="Z370" s="3"/>
      <c r="AA370" s="3"/>
      <c r="AB370" s="3"/>
      <c r="AC370" s="3"/>
      <c r="AD370" s="3"/>
      <c r="AE370" s="3"/>
    </row>
    <row r="371" spans="1:31" s="56" customFormat="1" ht="12.75">
      <c r="A371" s="68">
        <v>2012</v>
      </c>
      <c r="B371" s="69">
        <v>1</v>
      </c>
      <c r="C371" s="70">
        <v>1900</v>
      </c>
      <c r="D371" s="71" t="s">
        <v>6</v>
      </c>
      <c r="E371" s="90">
        <v>241311095.625</v>
      </c>
      <c r="F371" s="90">
        <v>219913577.32149738</v>
      </c>
      <c r="G371" s="90">
        <v>294133707.0416667</v>
      </c>
      <c r="H371" s="90">
        <v>268220197.20415926</v>
      </c>
      <c r="I371" s="91">
        <f t="shared" si="27"/>
        <v>18025.40625</v>
      </c>
      <c r="J371" s="90">
        <v>4417.401041666666</v>
      </c>
      <c r="K371" s="90">
        <v>13608.005208333332</v>
      </c>
      <c r="L371" s="90">
        <v>8357.528645833334</v>
      </c>
      <c r="M371" s="92">
        <v>9667.877604166666</v>
      </c>
      <c r="N371" s="98">
        <f t="shared" si="29"/>
        <v>-0.8962971264349084</v>
      </c>
      <c r="O371" s="99">
        <f t="shared" si="29"/>
        <v>-4.987526445330093</v>
      </c>
      <c r="P371" s="98">
        <f t="shared" si="29"/>
        <v>-0.7197173442329285</v>
      </c>
      <c r="Q371" s="99">
        <f t="shared" si="29"/>
        <v>-4.656577905890746</v>
      </c>
      <c r="R371" s="100">
        <f t="shared" si="29"/>
        <v>-13.188098248148815</v>
      </c>
      <c r="S371" s="98">
        <f t="shared" si="29"/>
        <v>-17.439110515369794</v>
      </c>
      <c r="T371" s="98">
        <f t="shared" si="29"/>
        <v>-11.712425893739786</v>
      </c>
      <c r="U371" s="99">
        <f t="shared" si="29"/>
        <v>-11.79071695908137</v>
      </c>
      <c r="V371" s="101">
        <f t="shared" si="29"/>
        <v>-14.360886281488106</v>
      </c>
      <c r="W371" s="3"/>
      <c r="X371" s="3"/>
      <c r="Y371" s="3"/>
      <c r="Z371" s="3"/>
      <c r="AA371" s="3"/>
      <c r="AB371" s="3"/>
      <c r="AC371" s="3"/>
      <c r="AD371" s="3"/>
      <c r="AE371" s="3"/>
    </row>
    <row r="372" spans="1:31" s="56" customFormat="1" ht="12.75">
      <c r="A372" s="79">
        <v>2012</v>
      </c>
      <c r="B372" s="80">
        <v>2</v>
      </c>
      <c r="C372" s="81">
        <v>1900</v>
      </c>
      <c r="D372" s="82" t="s">
        <v>6</v>
      </c>
      <c r="E372" s="83">
        <v>232890062.28125</v>
      </c>
      <c r="F372" s="83">
        <v>214428736.3095431</v>
      </c>
      <c r="G372" s="83">
        <v>286739454.6875</v>
      </c>
      <c r="H372" s="83">
        <v>264123397.62119737</v>
      </c>
      <c r="I372" s="84">
        <f t="shared" si="27"/>
        <v>17204.881510416668</v>
      </c>
      <c r="J372" s="83">
        <v>4225.80859375</v>
      </c>
      <c r="K372" s="83">
        <v>12979.072916666668</v>
      </c>
      <c r="L372" s="83">
        <v>7845.5625</v>
      </c>
      <c r="M372" s="85">
        <v>9359.319010416666</v>
      </c>
      <c r="N372" s="94">
        <f t="shared" si="29"/>
        <v>-6.019077027359487</v>
      </c>
      <c r="O372" s="95">
        <f t="shared" si="29"/>
        <v>-7.102603493985682</v>
      </c>
      <c r="P372" s="94">
        <f t="shared" si="29"/>
        <v>-4.992231314950435</v>
      </c>
      <c r="Q372" s="95">
        <f t="shared" si="29"/>
        <v>-5.998873486668654</v>
      </c>
      <c r="R372" s="96">
        <f t="shared" si="29"/>
        <v>-15.173316501547983</v>
      </c>
      <c r="S372" s="94">
        <f t="shared" si="29"/>
        <v>-17.209746197244325</v>
      </c>
      <c r="T372" s="94">
        <f t="shared" si="29"/>
        <v>-14.488489405263483</v>
      </c>
      <c r="U372" s="95">
        <f t="shared" si="29"/>
        <v>-15.935569957425011</v>
      </c>
      <c r="V372" s="97">
        <f t="shared" si="29"/>
        <v>-14.523616143574547</v>
      </c>
      <c r="W372" s="3"/>
      <c r="X372" s="3"/>
      <c r="Y372" s="3"/>
      <c r="Z372" s="3"/>
      <c r="AA372" s="3"/>
      <c r="AB372" s="3"/>
      <c r="AC372" s="3"/>
      <c r="AD372" s="3"/>
      <c r="AE372" s="3"/>
    </row>
    <row r="373" spans="1:31" s="56" customFormat="1" ht="12.75">
      <c r="A373" s="68">
        <v>2012</v>
      </c>
      <c r="B373" s="69">
        <v>3</v>
      </c>
      <c r="C373" s="70">
        <v>1900</v>
      </c>
      <c r="D373" s="71" t="s">
        <v>6</v>
      </c>
      <c r="E373" s="90">
        <v>233001070.13541666</v>
      </c>
      <c r="F373" s="90">
        <v>215420645.3034779</v>
      </c>
      <c r="G373" s="90">
        <v>287280541.1145834</v>
      </c>
      <c r="H373" s="90">
        <v>265545008.7936696</v>
      </c>
      <c r="I373" s="91">
        <f t="shared" si="27"/>
        <v>16631.615885416668</v>
      </c>
      <c r="J373" s="90">
        <v>4129.451822916666</v>
      </c>
      <c r="K373" s="90">
        <v>12502.164062500002</v>
      </c>
      <c r="L373" s="90">
        <v>7588.752604166667</v>
      </c>
      <c r="M373" s="92">
        <v>9042.86328125</v>
      </c>
      <c r="N373" s="98">
        <f t="shared" si="29"/>
        <v>-4.736759103069399</v>
      </c>
      <c r="O373" s="99">
        <f t="shared" si="29"/>
        <v>-3.440812710412944</v>
      </c>
      <c r="P373" s="98">
        <f t="shared" si="29"/>
        <v>-2.632674888113984</v>
      </c>
      <c r="Q373" s="99">
        <f t="shared" si="29"/>
        <v>-1.4032833140028456</v>
      </c>
      <c r="R373" s="100">
        <f t="shared" si="29"/>
        <v>-15.114489378977991</v>
      </c>
      <c r="S373" s="98">
        <f t="shared" si="29"/>
        <v>-15.4637232417125</v>
      </c>
      <c r="T373" s="98">
        <f t="shared" si="29"/>
        <v>-14.9985029932168</v>
      </c>
      <c r="U373" s="99">
        <f t="shared" si="29"/>
        <v>-16.60004968369574</v>
      </c>
      <c r="V373" s="101">
        <f t="shared" si="29"/>
        <v>-13.826348326275983</v>
      </c>
      <c r="W373" s="3"/>
      <c r="X373" s="3"/>
      <c r="Y373" s="3"/>
      <c r="Z373" s="3"/>
      <c r="AA373" s="3"/>
      <c r="AB373" s="3"/>
      <c r="AC373" s="3"/>
      <c r="AD373" s="3"/>
      <c r="AE373" s="3"/>
    </row>
    <row r="374" spans="1:31" s="56" customFormat="1" ht="12.75">
      <c r="A374" s="79">
        <v>2012</v>
      </c>
      <c r="B374" s="80">
        <v>4</v>
      </c>
      <c r="C374" s="81">
        <v>1900</v>
      </c>
      <c r="D374" s="82" t="s">
        <v>6</v>
      </c>
      <c r="E374" s="83">
        <v>234545344.22916663</v>
      </c>
      <c r="F374" s="83">
        <v>217076291.4949245</v>
      </c>
      <c r="G374" s="83">
        <v>287354870.7708334</v>
      </c>
      <c r="H374" s="83">
        <v>265882596.368479</v>
      </c>
      <c r="I374" s="84">
        <f t="shared" si="27"/>
        <v>16209.05859375</v>
      </c>
      <c r="J374" s="83">
        <v>4064.126302083333</v>
      </c>
      <c r="K374" s="83">
        <v>12144.932291666668</v>
      </c>
      <c r="L374" s="83">
        <v>7526.5078125</v>
      </c>
      <c r="M374" s="85">
        <v>8682.55078125</v>
      </c>
      <c r="N374" s="94">
        <f t="shared" si="29"/>
        <v>-2.5626070707486126</v>
      </c>
      <c r="O374" s="95">
        <f t="shared" si="29"/>
        <v>-0.08141726282684392</v>
      </c>
      <c r="P374" s="94">
        <f t="shared" si="29"/>
        <v>-0.9312515455679904</v>
      </c>
      <c r="Q374" s="95">
        <f t="shared" si="29"/>
        <v>1.5449371096852182</v>
      </c>
      <c r="R374" s="96">
        <f t="shared" si="29"/>
        <v>-13.983359620393932</v>
      </c>
      <c r="S374" s="94">
        <f t="shared" si="29"/>
        <v>-12.843682913698407</v>
      </c>
      <c r="T374" s="94">
        <f t="shared" si="29"/>
        <v>-14.358109193799173</v>
      </c>
      <c r="U374" s="95">
        <f t="shared" si="29"/>
        <v>-14.136249311498549</v>
      </c>
      <c r="V374" s="97">
        <f t="shared" si="29"/>
        <v>-13.850385271594446</v>
      </c>
      <c r="W374" s="3"/>
      <c r="X374" s="3"/>
      <c r="Y374" s="3"/>
      <c r="Z374" s="3"/>
      <c r="AA374" s="3"/>
      <c r="AB374" s="3"/>
      <c r="AC374" s="3"/>
      <c r="AD374" s="3"/>
      <c r="AE374" s="3"/>
    </row>
    <row r="375" spans="1:22" ht="12.75">
      <c r="A375" s="68">
        <v>2004</v>
      </c>
      <c r="B375" s="69">
        <v>1</v>
      </c>
      <c r="C375" s="70">
        <v>2100</v>
      </c>
      <c r="D375" s="71" t="s">
        <v>7</v>
      </c>
      <c r="E375" s="72" t="s">
        <v>35</v>
      </c>
      <c r="F375" s="72" t="s">
        <v>35</v>
      </c>
      <c r="G375" s="72" t="s">
        <v>35</v>
      </c>
      <c r="H375" s="72" t="s">
        <v>35</v>
      </c>
      <c r="I375" s="73" t="s">
        <v>35</v>
      </c>
      <c r="J375" s="72" t="s">
        <v>35</v>
      </c>
      <c r="K375" s="72" t="s">
        <v>35</v>
      </c>
      <c r="L375" s="72" t="s">
        <v>35</v>
      </c>
      <c r="M375" s="74" t="s">
        <v>35</v>
      </c>
      <c r="N375" s="93" t="s">
        <v>35</v>
      </c>
      <c r="O375" s="76" t="s">
        <v>35</v>
      </c>
      <c r="P375" s="75" t="s">
        <v>35</v>
      </c>
      <c r="Q375" s="76" t="s">
        <v>35</v>
      </c>
      <c r="R375" s="77" t="s">
        <v>35</v>
      </c>
      <c r="S375" s="75" t="s">
        <v>35</v>
      </c>
      <c r="T375" s="75" t="s">
        <v>35</v>
      </c>
      <c r="U375" s="76" t="s">
        <v>35</v>
      </c>
      <c r="V375" s="78" t="s">
        <v>35</v>
      </c>
    </row>
    <row r="376" spans="1:22" ht="12.75">
      <c r="A376" s="79">
        <v>2004</v>
      </c>
      <c r="B376" s="80">
        <v>2</v>
      </c>
      <c r="C376" s="81">
        <v>2100</v>
      </c>
      <c r="D376" s="82" t="s">
        <v>7</v>
      </c>
      <c r="E376" s="102" t="s">
        <v>35</v>
      </c>
      <c r="F376" s="102" t="s">
        <v>35</v>
      </c>
      <c r="G376" s="102" t="s">
        <v>35</v>
      </c>
      <c r="H376" s="102" t="s">
        <v>35</v>
      </c>
      <c r="I376" s="103" t="s">
        <v>35</v>
      </c>
      <c r="J376" s="102" t="s">
        <v>35</v>
      </c>
      <c r="K376" s="102" t="s">
        <v>35</v>
      </c>
      <c r="L376" s="102" t="s">
        <v>35</v>
      </c>
      <c r="M376" s="107" t="s">
        <v>35</v>
      </c>
      <c r="N376" s="86" t="s">
        <v>35</v>
      </c>
      <c r="O376" s="87" t="s">
        <v>35</v>
      </c>
      <c r="P376" s="86" t="s">
        <v>35</v>
      </c>
      <c r="Q376" s="87" t="s">
        <v>35</v>
      </c>
      <c r="R376" s="88" t="s">
        <v>35</v>
      </c>
      <c r="S376" s="86" t="s">
        <v>35</v>
      </c>
      <c r="T376" s="86" t="s">
        <v>35</v>
      </c>
      <c r="U376" s="87" t="s">
        <v>35</v>
      </c>
      <c r="V376" s="89" t="s">
        <v>35</v>
      </c>
    </row>
    <row r="377" spans="1:22" ht="12.75">
      <c r="A377" s="68">
        <v>2004</v>
      </c>
      <c r="B377" s="69">
        <v>3</v>
      </c>
      <c r="C377" s="70">
        <v>2100</v>
      </c>
      <c r="D377" s="71" t="s">
        <v>7</v>
      </c>
      <c r="E377" s="72" t="s">
        <v>35</v>
      </c>
      <c r="F377" s="72" t="s">
        <v>35</v>
      </c>
      <c r="G377" s="72" t="s">
        <v>35</v>
      </c>
      <c r="H377" s="72" t="s">
        <v>35</v>
      </c>
      <c r="I377" s="73" t="s">
        <v>35</v>
      </c>
      <c r="J377" s="72" t="s">
        <v>35</v>
      </c>
      <c r="K377" s="72" t="s">
        <v>35</v>
      </c>
      <c r="L377" s="72" t="s">
        <v>35</v>
      </c>
      <c r="M377" s="74" t="s">
        <v>35</v>
      </c>
      <c r="N377" s="75" t="s">
        <v>35</v>
      </c>
      <c r="O377" s="76" t="s">
        <v>35</v>
      </c>
      <c r="P377" s="75" t="s">
        <v>35</v>
      </c>
      <c r="Q377" s="76" t="s">
        <v>35</v>
      </c>
      <c r="R377" s="77" t="s">
        <v>35</v>
      </c>
      <c r="S377" s="75" t="s">
        <v>35</v>
      </c>
      <c r="T377" s="75" t="s">
        <v>35</v>
      </c>
      <c r="U377" s="76" t="s">
        <v>35</v>
      </c>
      <c r="V377" s="78" t="s">
        <v>35</v>
      </c>
    </row>
    <row r="378" spans="1:22" ht="12.75">
      <c r="A378" s="79">
        <v>2004</v>
      </c>
      <c r="B378" s="80">
        <v>4</v>
      </c>
      <c r="C378" s="81">
        <v>2100</v>
      </c>
      <c r="D378" s="82" t="s">
        <v>7</v>
      </c>
      <c r="E378" s="83">
        <v>246668731.74999997</v>
      </c>
      <c r="F378" s="83">
        <v>221710719.5207348</v>
      </c>
      <c r="G378" s="83">
        <v>296519716.2604166</v>
      </c>
      <c r="H378" s="83">
        <v>266730200.4788524</v>
      </c>
      <c r="I378" s="84">
        <f>J378+K378</f>
        <v>15984.3828125</v>
      </c>
      <c r="J378" s="83">
        <v>3870.666666666667</v>
      </c>
      <c r="K378" s="83">
        <v>12113.716145833332</v>
      </c>
      <c r="L378" s="83">
        <v>8367.177083333332</v>
      </c>
      <c r="M378" s="85">
        <v>7617.205729166668</v>
      </c>
      <c r="N378" s="86" t="s">
        <v>35</v>
      </c>
      <c r="O378" s="87" t="s">
        <v>35</v>
      </c>
      <c r="P378" s="86" t="s">
        <v>35</v>
      </c>
      <c r="Q378" s="87" t="s">
        <v>35</v>
      </c>
      <c r="R378" s="88" t="s">
        <v>35</v>
      </c>
      <c r="S378" s="86" t="s">
        <v>35</v>
      </c>
      <c r="T378" s="86" t="s">
        <v>35</v>
      </c>
      <c r="U378" s="87" t="s">
        <v>35</v>
      </c>
      <c r="V378" s="89" t="s">
        <v>35</v>
      </c>
    </row>
    <row r="379" spans="1:22" ht="12.75">
      <c r="A379" s="68">
        <v>2005</v>
      </c>
      <c r="B379" s="69">
        <v>1</v>
      </c>
      <c r="C379" s="70">
        <v>2100</v>
      </c>
      <c r="D379" s="71" t="s">
        <v>7</v>
      </c>
      <c r="E379" s="90">
        <v>241627576.19791666</v>
      </c>
      <c r="F379" s="90">
        <v>214014261.66764548</v>
      </c>
      <c r="G379" s="90">
        <v>300615574.6041666</v>
      </c>
      <c r="H379" s="90">
        <v>266122658.08420002</v>
      </c>
      <c r="I379" s="91">
        <f aca="true" t="shared" si="30" ref="I379:I410">J379+K379</f>
        <v>16144.085937500002</v>
      </c>
      <c r="J379" s="90">
        <v>3863.1015624999995</v>
      </c>
      <c r="K379" s="90">
        <v>12280.984375000002</v>
      </c>
      <c r="L379" s="90">
        <v>8565.0625</v>
      </c>
      <c r="M379" s="92">
        <v>7579.0234375</v>
      </c>
      <c r="N379" s="93" t="s">
        <v>35</v>
      </c>
      <c r="O379" s="76" t="s">
        <v>35</v>
      </c>
      <c r="P379" s="75" t="s">
        <v>35</v>
      </c>
      <c r="Q379" s="76" t="s">
        <v>35</v>
      </c>
      <c r="R379" s="77" t="s">
        <v>35</v>
      </c>
      <c r="S379" s="75" t="s">
        <v>35</v>
      </c>
      <c r="T379" s="75" t="s">
        <v>35</v>
      </c>
      <c r="U379" s="76" t="s">
        <v>35</v>
      </c>
      <c r="V379" s="78" t="s">
        <v>35</v>
      </c>
    </row>
    <row r="380" spans="1:22" ht="12.75">
      <c r="A380" s="79">
        <v>2005</v>
      </c>
      <c r="B380" s="80">
        <v>2</v>
      </c>
      <c r="C380" s="81">
        <v>2100</v>
      </c>
      <c r="D380" s="82" t="s">
        <v>7</v>
      </c>
      <c r="E380" s="83">
        <v>246474565.25</v>
      </c>
      <c r="F380" s="83">
        <v>217792234.04806837</v>
      </c>
      <c r="G380" s="83">
        <v>309480101.75</v>
      </c>
      <c r="H380" s="83">
        <v>273270502.12079275</v>
      </c>
      <c r="I380" s="84">
        <f t="shared" si="30"/>
        <v>16391.890625</v>
      </c>
      <c r="J380" s="83">
        <v>3964.442708333333</v>
      </c>
      <c r="K380" s="83">
        <v>12427.447916666668</v>
      </c>
      <c r="L380" s="83">
        <v>8215.307291666666</v>
      </c>
      <c r="M380" s="85">
        <v>8176.583333333333</v>
      </c>
      <c r="N380" s="86" t="s">
        <v>35</v>
      </c>
      <c r="O380" s="87" t="s">
        <v>35</v>
      </c>
      <c r="P380" s="86" t="s">
        <v>35</v>
      </c>
      <c r="Q380" s="87" t="s">
        <v>35</v>
      </c>
      <c r="R380" s="88" t="s">
        <v>35</v>
      </c>
      <c r="S380" s="86" t="s">
        <v>35</v>
      </c>
      <c r="T380" s="86" t="s">
        <v>35</v>
      </c>
      <c r="U380" s="87" t="s">
        <v>35</v>
      </c>
      <c r="V380" s="89" t="s">
        <v>35</v>
      </c>
    </row>
    <row r="381" spans="1:22" ht="12.75">
      <c r="A381" s="68">
        <v>2005</v>
      </c>
      <c r="B381" s="69">
        <v>3</v>
      </c>
      <c r="C381" s="70">
        <v>2100</v>
      </c>
      <c r="D381" s="71" t="s">
        <v>7</v>
      </c>
      <c r="E381" s="90">
        <v>257834435.13541663</v>
      </c>
      <c r="F381" s="90">
        <v>227243517.49826765</v>
      </c>
      <c r="G381" s="90">
        <v>326527245.96875</v>
      </c>
      <c r="H381" s="90">
        <v>287664656.5607218</v>
      </c>
      <c r="I381" s="91">
        <f t="shared" si="30"/>
        <v>16320.015625</v>
      </c>
      <c r="J381" s="90">
        <v>3914.7890625</v>
      </c>
      <c r="K381" s="90">
        <v>12405.2265625</v>
      </c>
      <c r="L381" s="90">
        <v>7698.111979166666</v>
      </c>
      <c r="M381" s="92">
        <v>8621.903645833334</v>
      </c>
      <c r="N381" s="75" t="s">
        <v>35</v>
      </c>
      <c r="O381" s="76" t="s">
        <v>35</v>
      </c>
      <c r="P381" s="75" t="s">
        <v>35</v>
      </c>
      <c r="Q381" s="76" t="s">
        <v>35</v>
      </c>
      <c r="R381" s="77" t="s">
        <v>35</v>
      </c>
      <c r="S381" s="75" t="s">
        <v>35</v>
      </c>
      <c r="T381" s="75" t="s">
        <v>35</v>
      </c>
      <c r="U381" s="76" t="s">
        <v>35</v>
      </c>
      <c r="V381" s="78" t="s">
        <v>35</v>
      </c>
    </row>
    <row r="382" spans="1:22" ht="12.75">
      <c r="A382" s="79">
        <v>2005</v>
      </c>
      <c r="B382" s="80">
        <v>4</v>
      </c>
      <c r="C382" s="81">
        <v>2100</v>
      </c>
      <c r="D382" s="82" t="s">
        <v>7</v>
      </c>
      <c r="E382" s="83">
        <v>253940109.1354167</v>
      </c>
      <c r="F382" s="83">
        <v>222962805.9277739</v>
      </c>
      <c r="G382" s="83">
        <v>346038411.15625</v>
      </c>
      <c r="H382" s="83">
        <v>303777858.6148473</v>
      </c>
      <c r="I382" s="84">
        <f t="shared" si="30"/>
        <v>16059.669270833334</v>
      </c>
      <c r="J382" s="83">
        <v>3830.479166666666</v>
      </c>
      <c r="K382" s="83">
        <v>12229.190104166668</v>
      </c>
      <c r="L382" s="83">
        <v>7111.526041666667</v>
      </c>
      <c r="M382" s="85">
        <v>8948.143229166668</v>
      </c>
      <c r="N382" s="94">
        <f aca="true" t="shared" si="31" ref="N382:V400">((E382/E378)-1)*100</f>
        <v>2.9478310176687783</v>
      </c>
      <c r="O382" s="95">
        <f t="shared" si="31"/>
        <v>0.5647387775141066</v>
      </c>
      <c r="P382" s="94">
        <f t="shared" si="31"/>
        <v>16.6999670444659</v>
      </c>
      <c r="Q382" s="95">
        <f t="shared" si="31"/>
        <v>13.889562587770122</v>
      </c>
      <c r="R382" s="96">
        <f t="shared" si="31"/>
        <v>0.47100009563372236</v>
      </c>
      <c r="S382" s="94">
        <f t="shared" si="31"/>
        <v>-1.0382578367206574</v>
      </c>
      <c r="T382" s="94">
        <f t="shared" si="31"/>
        <v>0.9532496629703013</v>
      </c>
      <c r="U382" s="95">
        <f t="shared" si="31"/>
        <v>-15.006865866001684</v>
      </c>
      <c r="V382" s="97">
        <f t="shared" si="31"/>
        <v>17.472778697623625</v>
      </c>
    </row>
    <row r="383" spans="1:22" ht="12.75">
      <c r="A383" s="68">
        <v>2006</v>
      </c>
      <c r="B383" s="69">
        <v>1</v>
      </c>
      <c r="C383" s="70">
        <v>2100</v>
      </c>
      <c r="D383" s="71" t="s">
        <v>7</v>
      </c>
      <c r="E383" s="90">
        <v>264140681.6354167</v>
      </c>
      <c r="F383" s="90">
        <v>232048600.67008275</v>
      </c>
      <c r="G383" s="90">
        <v>347556635.53125</v>
      </c>
      <c r="H383" s="90">
        <v>305339377.53685755</v>
      </c>
      <c r="I383" s="91">
        <f t="shared" si="30"/>
        <v>15760.205729166668</v>
      </c>
      <c r="J383" s="90">
        <v>3761.375</v>
      </c>
      <c r="K383" s="90">
        <v>11998.830729166668</v>
      </c>
      <c r="L383" s="90">
        <v>6617.684895833334</v>
      </c>
      <c r="M383" s="92">
        <v>9142.520833333334</v>
      </c>
      <c r="N383" s="98">
        <f t="shared" si="31"/>
        <v>9.317274870588289</v>
      </c>
      <c r="O383" s="99">
        <f t="shared" si="31"/>
        <v>8.426699632963608</v>
      </c>
      <c r="P383" s="98">
        <f t="shared" si="31"/>
        <v>15.61497969255008</v>
      </c>
      <c r="Q383" s="99">
        <f t="shared" si="31"/>
        <v>14.736332387094041</v>
      </c>
      <c r="R383" s="100">
        <f t="shared" si="31"/>
        <v>-2.3778379885952217</v>
      </c>
      <c r="S383" s="98">
        <f t="shared" si="31"/>
        <v>-2.633287291421027</v>
      </c>
      <c r="T383" s="98">
        <f t="shared" si="31"/>
        <v>-2.297483957456248</v>
      </c>
      <c r="U383" s="99">
        <f t="shared" si="31"/>
        <v>-22.73629181534479</v>
      </c>
      <c r="V383" s="101">
        <f t="shared" si="31"/>
        <v>20.629272474569184</v>
      </c>
    </row>
    <row r="384" spans="1:22" ht="12.75">
      <c r="A384" s="79">
        <v>2006</v>
      </c>
      <c r="B384" s="80">
        <v>2</v>
      </c>
      <c r="C384" s="81">
        <v>2100</v>
      </c>
      <c r="D384" s="82" t="s">
        <v>7</v>
      </c>
      <c r="E384" s="83">
        <v>264066308.3125</v>
      </c>
      <c r="F384" s="83">
        <v>231226435.66116098</v>
      </c>
      <c r="G384" s="83">
        <v>349272837.2708334</v>
      </c>
      <c r="H384" s="83">
        <v>305898506.8206813</v>
      </c>
      <c r="I384" s="84">
        <f t="shared" si="30"/>
        <v>15305.447916666666</v>
      </c>
      <c r="J384" s="83">
        <v>3597.4713541666665</v>
      </c>
      <c r="K384" s="83">
        <v>11707.9765625</v>
      </c>
      <c r="L384" s="83">
        <v>6357.229166666667</v>
      </c>
      <c r="M384" s="85">
        <v>8948.21875</v>
      </c>
      <c r="N384" s="94">
        <f t="shared" si="31"/>
        <v>7.137346218526286</v>
      </c>
      <c r="O384" s="95">
        <f t="shared" si="31"/>
        <v>6.168356586180002</v>
      </c>
      <c r="P384" s="94">
        <f t="shared" si="31"/>
        <v>12.857930217748926</v>
      </c>
      <c r="Q384" s="95">
        <f t="shared" si="31"/>
        <v>11.939819499971538</v>
      </c>
      <c r="R384" s="96">
        <f t="shared" si="31"/>
        <v>-6.6279279992043865</v>
      </c>
      <c r="S384" s="94">
        <f t="shared" si="31"/>
        <v>-9.25656848048998</v>
      </c>
      <c r="T384" s="94">
        <f t="shared" si="31"/>
        <v>-5.789373320983882</v>
      </c>
      <c r="U384" s="95">
        <f t="shared" si="31"/>
        <v>-22.617268703810645</v>
      </c>
      <c r="V384" s="97">
        <f t="shared" si="31"/>
        <v>9.437137557455744</v>
      </c>
    </row>
    <row r="385" spans="1:22" ht="12.75">
      <c r="A385" s="68">
        <v>2006</v>
      </c>
      <c r="B385" s="69">
        <v>3</v>
      </c>
      <c r="C385" s="70">
        <v>2100</v>
      </c>
      <c r="D385" s="71" t="s">
        <v>7</v>
      </c>
      <c r="E385" s="90">
        <v>264704408.5208333</v>
      </c>
      <c r="F385" s="90">
        <v>230477897.470033</v>
      </c>
      <c r="G385" s="90">
        <v>352178055.09375</v>
      </c>
      <c r="H385" s="90">
        <v>306828041.17135113</v>
      </c>
      <c r="I385" s="91">
        <f t="shared" si="30"/>
        <v>14958.122395833332</v>
      </c>
      <c r="J385" s="90">
        <v>3498.666666666667</v>
      </c>
      <c r="K385" s="90">
        <v>11459.455729166666</v>
      </c>
      <c r="L385" s="90">
        <v>6193.984375</v>
      </c>
      <c r="M385" s="92">
        <v>8764.138020833334</v>
      </c>
      <c r="N385" s="98">
        <f t="shared" si="31"/>
        <v>2.6644902500352785</v>
      </c>
      <c r="O385" s="99">
        <f t="shared" si="31"/>
        <v>1.4233101156736039</v>
      </c>
      <c r="P385" s="98">
        <f t="shared" si="31"/>
        <v>7.8556412800709685</v>
      </c>
      <c r="Q385" s="99">
        <f t="shared" si="31"/>
        <v>6.661709797701265</v>
      </c>
      <c r="R385" s="100">
        <f t="shared" si="31"/>
        <v>-8.344926012695941</v>
      </c>
      <c r="S385" s="98">
        <f t="shared" si="31"/>
        <v>-10.629497252339714</v>
      </c>
      <c r="T385" s="98">
        <f t="shared" si="31"/>
        <v>-7.623970659208457</v>
      </c>
      <c r="U385" s="99">
        <f t="shared" si="31"/>
        <v>-19.538915622912135</v>
      </c>
      <c r="V385" s="101">
        <f t="shared" si="31"/>
        <v>1.6496864363444441</v>
      </c>
    </row>
    <row r="386" spans="1:22" ht="12.75">
      <c r="A386" s="79">
        <v>2006</v>
      </c>
      <c r="B386" s="80">
        <v>4</v>
      </c>
      <c r="C386" s="81">
        <v>2100</v>
      </c>
      <c r="D386" s="82" t="s">
        <v>7</v>
      </c>
      <c r="E386" s="83">
        <v>265472549.01041666</v>
      </c>
      <c r="F386" s="83">
        <v>229944187.7912665</v>
      </c>
      <c r="G386" s="83">
        <v>353850853.8229167</v>
      </c>
      <c r="H386" s="83">
        <v>306672832.66360736</v>
      </c>
      <c r="I386" s="84">
        <f t="shared" si="30"/>
        <v>14537.861979166666</v>
      </c>
      <c r="J386" s="83">
        <v>3379.145833333334</v>
      </c>
      <c r="K386" s="83">
        <v>11158.716145833332</v>
      </c>
      <c r="L386" s="83">
        <v>6017.736979166667</v>
      </c>
      <c r="M386" s="85">
        <v>8520.125</v>
      </c>
      <c r="N386" s="94">
        <f t="shared" si="31"/>
        <v>4.5414014801616664</v>
      </c>
      <c r="O386" s="95">
        <f t="shared" si="31"/>
        <v>3.131186762044136</v>
      </c>
      <c r="P386" s="94">
        <f t="shared" si="31"/>
        <v>2.2576807703405644</v>
      </c>
      <c r="Q386" s="95">
        <f t="shared" si="31"/>
        <v>0.952990472037829</v>
      </c>
      <c r="R386" s="96">
        <f t="shared" si="31"/>
        <v>-9.475956609084646</v>
      </c>
      <c r="S386" s="94">
        <f t="shared" si="31"/>
        <v>-11.782686021657396</v>
      </c>
      <c r="T386" s="94">
        <f t="shared" si="31"/>
        <v>-8.753432968292884</v>
      </c>
      <c r="U386" s="95">
        <f t="shared" si="31"/>
        <v>-15.38051124458314</v>
      </c>
      <c r="V386" s="97">
        <f t="shared" si="31"/>
        <v>-4.783318932262204</v>
      </c>
    </row>
    <row r="387" spans="1:22" ht="12.75">
      <c r="A387" s="68">
        <v>2007</v>
      </c>
      <c r="B387" s="69">
        <v>1</v>
      </c>
      <c r="C387" s="70">
        <v>2100</v>
      </c>
      <c r="D387" s="71" t="s">
        <v>7</v>
      </c>
      <c r="E387" s="90">
        <v>263141194.8958333</v>
      </c>
      <c r="F387" s="90">
        <v>226055417.03196582</v>
      </c>
      <c r="G387" s="90">
        <v>369074976.9583334</v>
      </c>
      <c r="H387" s="90">
        <v>317172949.95901597</v>
      </c>
      <c r="I387" s="91">
        <f t="shared" si="30"/>
        <v>14125.6875</v>
      </c>
      <c r="J387" s="90">
        <v>3238.4088541666665</v>
      </c>
      <c r="K387" s="90">
        <v>10887.278645833334</v>
      </c>
      <c r="L387" s="90">
        <v>5844.901041666667</v>
      </c>
      <c r="M387" s="92">
        <v>8280.786458333334</v>
      </c>
      <c r="N387" s="98">
        <f t="shared" si="31"/>
        <v>-0.3783918226435534</v>
      </c>
      <c r="O387" s="99">
        <f t="shared" si="31"/>
        <v>-2.5827277651364944</v>
      </c>
      <c r="P387" s="98">
        <f t="shared" si="31"/>
        <v>6.191319407322493</v>
      </c>
      <c r="Q387" s="99">
        <f t="shared" si="31"/>
        <v>3.8755474376147125</v>
      </c>
      <c r="R387" s="100">
        <f t="shared" si="31"/>
        <v>-10.371173176640347</v>
      </c>
      <c r="S387" s="98">
        <f t="shared" si="31"/>
        <v>-13.903589666899297</v>
      </c>
      <c r="T387" s="98">
        <f t="shared" si="31"/>
        <v>-9.263836688948214</v>
      </c>
      <c r="U387" s="99">
        <f t="shared" si="31"/>
        <v>-11.677555917677973</v>
      </c>
      <c r="V387" s="101">
        <f t="shared" si="31"/>
        <v>-9.425566435223686</v>
      </c>
    </row>
    <row r="388" spans="1:22" ht="12.75">
      <c r="A388" s="79">
        <v>2007</v>
      </c>
      <c r="B388" s="80">
        <v>2</v>
      </c>
      <c r="C388" s="81">
        <v>2100</v>
      </c>
      <c r="D388" s="82" t="s">
        <v>7</v>
      </c>
      <c r="E388" s="83">
        <v>273803402.375</v>
      </c>
      <c r="F388" s="83">
        <v>233874712.5016147</v>
      </c>
      <c r="G388" s="83">
        <v>389273768.65625</v>
      </c>
      <c r="H388" s="83">
        <v>332681706.22041166</v>
      </c>
      <c r="I388" s="84">
        <f t="shared" si="30"/>
        <v>13970.145833333334</v>
      </c>
      <c r="J388" s="83">
        <v>3179.78125</v>
      </c>
      <c r="K388" s="83">
        <v>10790.364583333334</v>
      </c>
      <c r="L388" s="83">
        <v>5778.682291666666</v>
      </c>
      <c r="M388" s="85">
        <v>8191.463541666668</v>
      </c>
      <c r="N388" s="94">
        <f t="shared" si="31"/>
        <v>3.6873670574350426</v>
      </c>
      <c r="O388" s="95">
        <f t="shared" si="31"/>
        <v>1.1453175035463836</v>
      </c>
      <c r="P388" s="94">
        <f t="shared" si="31"/>
        <v>11.452631615437948</v>
      </c>
      <c r="Q388" s="95">
        <f t="shared" si="31"/>
        <v>8.75558356858237</v>
      </c>
      <c r="R388" s="96">
        <f t="shared" si="31"/>
        <v>-8.724358088725204</v>
      </c>
      <c r="S388" s="94">
        <f t="shared" si="31"/>
        <v>-11.610658238678928</v>
      </c>
      <c r="T388" s="94">
        <f t="shared" si="31"/>
        <v>-7.837494158518609</v>
      </c>
      <c r="U388" s="95">
        <f t="shared" si="31"/>
        <v>-9.10061380252798</v>
      </c>
      <c r="V388" s="97">
        <f t="shared" si="31"/>
        <v>-8.457048597893657</v>
      </c>
    </row>
    <row r="389" spans="1:22" ht="12.75">
      <c r="A389" s="68">
        <v>2007</v>
      </c>
      <c r="B389" s="69">
        <v>3</v>
      </c>
      <c r="C389" s="70">
        <v>2100</v>
      </c>
      <c r="D389" s="71" t="s">
        <v>7</v>
      </c>
      <c r="E389" s="90">
        <v>279211224.8645834</v>
      </c>
      <c r="F389" s="90">
        <v>237165866.51992524</v>
      </c>
      <c r="G389" s="90">
        <v>407259431.8958333</v>
      </c>
      <c r="H389" s="90">
        <v>346202928.161684</v>
      </c>
      <c r="I389" s="91">
        <f t="shared" si="30"/>
        <v>13749.6796875</v>
      </c>
      <c r="J389" s="90">
        <v>3100.1640625</v>
      </c>
      <c r="K389" s="90">
        <v>10649.515625</v>
      </c>
      <c r="L389" s="90">
        <v>5655.005208333333</v>
      </c>
      <c r="M389" s="92">
        <v>8094.674479166668</v>
      </c>
      <c r="N389" s="98">
        <f t="shared" si="31"/>
        <v>5.480383354706508</v>
      </c>
      <c r="O389" s="99">
        <f t="shared" si="31"/>
        <v>2.901783261348001</v>
      </c>
      <c r="P389" s="98">
        <f t="shared" si="31"/>
        <v>15.640206993425698</v>
      </c>
      <c r="Q389" s="99">
        <f t="shared" si="31"/>
        <v>12.832884126240462</v>
      </c>
      <c r="R389" s="100">
        <f t="shared" si="31"/>
        <v>-8.078839551880856</v>
      </c>
      <c r="S389" s="98">
        <f t="shared" si="31"/>
        <v>-11.390127786775928</v>
      </c>
      <c r="T389" s="98">
        <f t="shared" si="31"/>
        <v>-7.067875851251837</v>
      </c>
      <c r="U389" s="99">
        <f t="shared" si="31"/>
        <v>-8.701655251861485</v>
      </c>
      <c r="V389" s="101">
        <f t="shared" si="31"/>
        <v>-7.638669542575394</v>
      </c>
    </row>
    <row r="390" spans="1:22" ht="12.75">
      <c r="A390" s="79">
        <v>2007</v>
      </c>
      <c r="B390" s="80">
        <v>4</v>
      </c>
      <c r="C390" s="81">
        <v>2100</v>
      </c>
      <c r="D390" s="82" t="s">
        <v>7</v>
      </c>
      <c r="E390" s="83">
        <v>235646601.9472553</v>
      </c>
      <c r="F390" s="83">
        <v>200763983.37531203</v>
      </c>
      <c r="G390" s="83">
        <v>333839880.2155534</v>
      </c>
      <c r="H390" s="83">
        <v>284039389.3496381</v>
      </c>
      <c r="I390" s="84">
        <f t="shared" si="30"/>
        <v>11648.93291170635</v>
      </c>
      <c r="J390" s="83">
        <v>2657.86541005291</v>
      </c>
      <c r="K390" s="83">
        <v>8991.067501653439</v>
      </c>
      <c r="L390" s="83">
        <v>4976.172109237214</v>
      </c>
      <c r="M390" s="85">
        <v>6672.760802469135</v>
      </c>
      <c r="N390" s="94">
        <f t="shared" si="31"/>
        <v>-11.235039997295926</v>
      </c>
      <c r="O390" s="95">
        <f t="shared" si="31"/>
        <v>-12.690124806478265</v>
      </c>
      <c r="P390" s="94">
        <f t="shared" si="31"/>
        <v>-5.655200034469243</v>
      </c>
      <c r="Q390" s="95">
        <f t="shared" si="31"/>
        <v>-7.380322253323335</v>
      </c>
      <c r="R390" s="96">
        <f t="shared" si="31"/>
        <v>-19.871760177667575</v>
      </c>
      <c r="S390" s="94">
        <f t="shared" si="31"/>
        <v>-21.34505164486855</v>
      </c>
      <c r="T390" s="94">
        <f t="shared" si="31"/>
        <v>-19.425609683505517</v>
      </c>
      <c r="U390" s="95">
        <f t="shared" si="31"/>
        <v>-17.30824849167284</v>
      </c>
      <c r="V390" s="97">
        <f t="shared" si="31"/>
        <v>-21.682360265029732</v>
      </c>
    </row>
    <row r="391" spans="1:22" ht="12.75">
      <c r="A391" s="68">
        <v>2008</v>
      </c>
      <c r="B391" s="69">
        <v>1</v>
      </c>
      <c r="C391" s="70">
        <v>2100</v>
      </c>
      <c r="D391" s="71" t="s">
        <v>7</v>
      </c>
      <c r="E391" s="90">
        <v>179106183.61844137</v>
      </c>
      <c r="F391" s="90">
        <v>153551233.74510986</v>
      </c>
      <c r="G391" s="90">
        <v>237361327.0477293</v>
      </c>
      <c r="H391" s="90">
        <v>202806806.26954037</v>
      </c>
      <c r="I391" s="91">
        <f t="shared" si="30"/>
        <v>9564.89230599647</v>
      </c>
      <c r="J391" s="90">
        <v>2164.7263695987654</v>
      </c>
      <c r="K391" s="90">
        <v>7400.165936397706</v>
      </c>
      <c r="L391" s="90">
        <v>4337.638888888889</v>
      </c>
      <c r="M391" s="92">
        <v>5227.253417107583</v>
      </c>
      <c r="N391" s="98">
        <f t="shared" si="31"/>
        <v>-31.935330882212465</v>
      </c>
      <c r="O391" s="99">
        <f t="shared" si="31"/>
        <v>-32.073632314948405</v>
      </c>
      <c r="P391" s="98">
        <f t="shared" si="31"/>
        <v>-35.68750474391382</v>
      </c>
      <c r="Q391" s="99">
        <f t="shared" si="31"/>
        <v>-36.05797521644062</v>
      </c>
      <c r="R391" s="100">
        <f t="shared" si="31"/>
        <v>-32.28724402974035</v>
      </c>
      <c r="S391" s="98">
        <f t="shared" si="31"/>
        <v>-33.15463034219594</v>
      </c>
      <c r="T391" s="98">
        <f t="shared" si="31"/>
        <v>-32.029240941400715</v>
      </c>
      <c r="U391" s="99">
        <f t="shared" si="31"/>
        <v>-25.78764194693678</v>
      </c>
      <c r="V391" s="101">
        <f t="shared" si="31"/>
        <v>-36.87491588619389</v>
      </c>
    </row>
    <row r="392" spans="1:22" ht="12.75">
      <c r="A392" s="79">
        <v>2008</v>
      </c>
      <c r="B392" s="80">
        <v>2</v>
      </c>
      <c r="C392" s="81">
        <v>2100</v>
      </c>
      <c r="D392" s="82" t="s">
        <v>7</v>
      </c>
      <c r="E392" s="83">
        <v>140007364.62031525</v>
      </c>
      <c r="F392" s="83">
        <v>121580665.60270718</v>
      </c>
      <c r="G392" s="83">
        <v>172165527.2066799</v>
      </c>
      <c r="H392" s="83">
        <v>148687101.78925118</v>
      </c>
      <c r="I392" s="84">
        <f t="shared" si="30"/>
        <v>7636.884686397707</v>
      </c>
      <c r="J392" s="83">
        <v>1694.6387786596122</v>
      </c>
      <c r="K392" s="83">
        <v>5942.2459077380945</v>
      </c>
      <c r="L392" s="83">
        <v>3662.7273341049386</v>
      </c>
      <c r="M392" s="85">
        <v>3974.157352292769</v>
      </c>
      <c r="N392" s="94">
        <f t="shared" si="31"/>
        <v>-48.86573234449375</v>
      </c>
      <c r="O392" s="95">
        <f t="shared" si="31"/>
        <v>-48.014616756880976</v>
      </c>
      <c r="P392" s="94">
        <f t="shared" si="31"/>
        <v>-55.77263584931882</v>
      </c>
      <c r="Q392" s="95">
        <f t="shared" si="31"/>
        <v>-55.30649897210114</v>
      </c>
      <c r="R392" s="96">
        <f t="shared" si="31"/>
        <v>-45.3342522153506</v>
      </c>
      <c r="S392" s="94">
        <f t="shared" si="31"/>
        <v>-46.705806298480056</v>
      </c>
      <c r="T392" s="94">
        <f t="shared" si="31"/>
        <v>-44.930072919719365</v>
      </c>
      <c r="U392" s="95">
        <f t="shared" si="31"/>
        <v>-36.61656500155941</v>
      </c>
      <c r="V392" s="97">
        <f t="shared" si="31"/>
        <v>-51.48415991748196</v>
      </c>
    </row>
    <row r="393" spans="1:22" ht="12.75">
      <c r="A393" s="68">
        <v>2008</v>
      </c>
      <c r="B393" s="69">
        <v>3</v>
      </c>
      <c r="C393" s="70">
        <v>2100</v>
      </c>
      <c r="D393" s="71" t="s">
        <v>7</v>
      </c>
      <c r="E393" s="90">
        <v>95266987.2733686</v>
      </c>
      <c r="F393" s="90">
        <v>85437495.58179335</v>
      </c>
      <c r="G393" s="90">
        <v>103526916.6366843</v>
      </c>
      <c r="H393" s="90">
        <v>92868713.17171982</v>
      </c>
      <c r="I393" s="91">
        <f t="shared" si="30"/>
        <v>5852.575176366843</v>
      </c>
      <c r="J393" s="90">
        <v>1257.5518077601414</v>
      </c>
      <c r="K393" s="90">
        <v>4595.023368606702</v>
      </c>
      <c r="L393" s="90">
        <v>2979.1042768959433</v>
      </c>
      <c r="M393" s="92">
        <v>2873.4708994709</v>
      </c>
      <c r="N393" s="98">
        <f t="shared" si="31"/>
        <v>-65.87995797104045</v>
      </c>
      <c r="O393" s="99">
        <f t="shared" si="31"/>
        <v>-63.975635771087916</v>
      </c>
      <c r="P393" s="98">
        <f t="shared" si="31"/>
        <v>-74.57961472991401</v>
      </c>
      <c r="Q393" s="99">
        <f t="shared" si="31"/>
        <v>-73.17506421310563</v>
      </c>
      <c r="R393" s="100">
        <f t="shared" si="31"/>
        <v>-57.434825324058345</v>
      </c>
      <c r="S393" s="98">
        <f t="shared" si="31"/>
        <v>-59.435959439319475</v>
      </c>
      <c r="T393" s="98">
        <f t="shared" si="31"/>
        <v>-56.85227825930625</v>
      </c>
      <c r="U393" s="99">
        <f t="shared" si="31"/>
        <v>-47.319159450005934</v>
      </c>
      <c r="V393" s="101">
        <f t="shared" si="31"/>
        <v>-64.50171150345358</v>
      </c>
    </row>
    <row r="394" spans="1:22" ht="12.75">
      <c r="A394" s="79">
        <v>2008</v>
      </c>
      <c r="B394" s="80">
        <v>4</v>
      </c>
      <c r="C394" s="81">
        <v>2100</v>
      </c>
      <c r="D394" s="82" t="s">
        <v>7</v>
      </c>
      <c r="E394" s="83">
        <v>97456357.38200964</v>
      </c>
      <c r="F394" s="83">
        <v>87739030.76075469</v>
      </c>
      <c r="G394" s="83">
        <v>107048464.70437035</v>
      </c>
      <c r="H394" s="83">
        <v>96204023.60796863</v>
      </c>
      <c r="I394" s="84">
        <f t="shared" si="30"/>
        <v>6015.056161378001</v>
      </c>
      <c r="J394" s="83">
        <v>1241.3367624287166</v>
      </c>
      <c r="K394" s="83">
        <v>4773.719398949284</v>
      </c>
      <c r="L394" s="83">
        <v>2939.9858742789775</v>
      </c>
      <c r="M394" s="85">
        <v>3075.0702870990226</v>
      </c>
      <c r="N394" s="94">
        <f t="shared" si="31"/>
        <v>-58.64300330381032</v>
      </c>
      <c r="O394" s="95">
        <f t="shared" si="31"/>
        <v>-56.297424824086264</v>
      </c>
      <c r="P394" s="94">
        <f t="shared" si="31"/>
        <v>-67.93418909830324</v>
      </c>
      <c r="Q394" s="95">
        <f t="shared" si="31"/>
        <v>-66.13004139029945</v>
      </c>
      <c r="R394" s="96">
        <f t="shared" si="31"/>
        <v>-48.36388700175879</v>
      </c>
      <c r="S394" s="94">
        <f t="shared" si="31"/>
        <v>-53.29572529393032</v>
      </c>
      <c r="T394" s="94">
        <f t="shared" si="31"/>
        <v>-46.90597753746808</v>
      </c>
      <c r="U394" s="95">
        <f t="shared" si="31"/>
        <v>-40.91872608623175</v>
      </c>
      <c r="V394" s="97">
        <f t="shared" si="31"/>
        <v>-53.91607195089103</v>
      </c>
    </row>
    <row r="395" spans="1:22" ht="12.75">
      <c r="A395" s="68">
        <v>2009</v>
      </c>
      <c r="B395" s="69">
        <v>1</v>
      </c>
      <c r="C395" s="70">
        <v>2100</v>
      </c>
      <c r="D395" s="71" t="s">
        <v>7</v>
      </c>
      <c r="E395" s="90">
        <v>103562980.9724994</v>
      </c>
      <c r="F395" s="90">
        <v>93261527.6836003</v>
      </c>
      <c r="G395" s="90">
        <v>114035951.35903049</v>
      </c>
      <c r="H395" s="90">
        <v>102490582.01247677</v>
      </c>
      <c r="I395" s="91">
        <f t="shared" si="30"/>
        <v>6177.217045247218</v>
      </c>
      <c r="J395" s="90">
        <v>1252.8312000898209</v>
      </c>
      <c r="K395" s="90">
        <v>4924.385845157398</v>
      </c>
      <c r="L395" s="90">
        <v>2918.3868544716242</v>
      </c>
      <c r="M395" s="92">
        <v>3258.830190775593</v>
      </c>
      <c r="N395" s="98">
        <f t="shared" si="31"/>
        <v>-42.177886391055786</v>
      </c>
      <c r="O395" s="99">
        <f t="shared" si="31"/>
        <v>-39.26357645656468</v>
      </c>
      <c r="P395" s="98">
        <f t="shared" si="31"/>
        <v>-51.95681083460584</v>
      </c>
      <c r="Q395" s="99">
        <f t="shared" si="31"/>
        <v>-49.463933731956864</v>
      </c>
      <c r="R395" s="100">
        <f t="shared" si="31"/>
        <v>-35.41780871516384</v>
      </c>
      <c r="S395" s="98">
        <f t="shared" si="31"/>
        <v>-42.12519338774283</v>
      </c>
      <c r="T395" s="98">
        <f t="shared" si="31"/>
        <v>-33.45573751344125</v>
      </c>
      <c r="U395" s="99">
        <f t="shared" si="31"/>
        <v>-32.71946030483912</v>
      </c>
      <c r="V395" s="101">
        <f t="shared" si="31"/>
        <v>-37.65693126508462</v>
      </c>
    </row>
    <row r="396" spans="1:22" ht="12.75">
      <c r="A396" s="79">
        <v>2009</v>
      </c>
      <c r="B396" s="80">
        <v>2</v>
      </c>
      <c r="C396" s="81">
        <v>2100</v>
      </c>
      <c r="D396" s="82" t="s">
        <v>7</v>
      </c>
      <c r="E396" s="83">
        <v>109185639.72526836</v>
      </c>
      <c r="F396" s="83">
        <v>98239008.93759954</v>
      </c>
      <c r="G396" s="83">
        <v>118373648.69317512</v>
      </c>
      <c r="H396" s="83">
        <v>106346477.77021843</v>
      </c>
      <c r="I396" s="84">
        <f t="shared" si="30"/>
        <v>6331.852477345983</v>
      </c>
      <c r="J396" s="83">
        <v>1260.665115433736</v>
      </c>
      <c r="K396" s="83">
        <v>5071.187361912247</v>
      </c>
      <c r="L396" s="83">
        <v>3012.850805088908</v>
      </c>
      <c r="M396" s="85">
        <v>3319.0016722570745</v>
      </c>
      <c r="N396" s="94">
        <f t="shared" si="31"/>
        <v>-22.01435972931285</v>
      </c>
      <c r="O396" s="95">
        <f t="shared" si="31"/>
        <v>-19.198493896539336</v>
      </c>
      <c r="P396" s="94">
        <f t="shared" si="31"/>
        <v>-31.244279494424653</v>
      </c>
      <c r="Q396" s="95">
        <f t="shared" si="31"/>
        <v>-28.476326130188667</v>
      </c>
      <c r="R396" s="96">
        <f t="shared" si="31"/>
        <v>-17.08854150143392</v>
      </c>
      <c r="S396" s="94">
        <f t="shared" si="31"/>
        <v>-25.608623424109943</v>
      </c>
      <c r="T396" s="94">
        <f t="shared" si="31"/>
        <v>-14.658742828053285</v>
      </c>
      <c r="U396" s="95">
        <f t="shared" si="31"/>
        <v>-17.742967732399904</v>
      </c>
      <c r="V396" s="97">
        <f t="shared" si="31"/>
        <v>-16.485398587897436</v>
      </c>
    </row>
    <row r="397" spans="1:22" ht="12.75">
      <c r="A397" s="68">
        <v>2009</v>
      </c>
      <c r="B397" s="69">
        <v>3</v>
      </c>
      <c r="C397" s="70">
        <v>2100</v>
      </c>
      <c r="D397" s="71" t="s">
        <v>7</v>
      </c>
      <c r="E397" s="90">
        <v>115169569.25144121</v>
      </c>
      <c r="F397" s="90">
        <v>103246975.04911377</v>
      </c>
      <c r="G397" s="90">
        <v>122615256.29733738</v>
      </c>
      <c r="H397" s="90">
        <v>109743389.42830884</v>
      </c>
      <c r="I397" s="91">
        <f t="shared" si="30"/>
        <v>6505.574293924466</v>
      </c>
      <c r="J397" s="90">
        <v>1297.7653006189212</v>
      </c>
      <c r="K397" s="90">
        <v>5207.808993305544</v>
      </c>
      <c r="L397" s="90">
        <v>3186.042180750284</v>
      </c>
      <c r="M397" s="92">
        <v>3319.532113174182</v>
      </c>
      <c r="N397" s="98">
        <f t="shared" si="31"/>
        <v>20.891373336874985</v>
      </c>
      <c r="O397" s="99">
        <f t="shared" si="31"/>
        <v>20.845039225512597</v>
      </c>
      <c r="P397" s="98">
        <f t="shared" si="31"/>
        <v>18.438045177797967</v>
      </c>
      <c r="Q397" s="99">
        <f t="shared" si="31"/>
        <v>18.17046417493342</v>
      </c>
      <c r="R397" s="100">
        <f t="shared" si="31"/>
        <v>11.15746654898999</v>
      </c>
      <c r="S397" s="98">
        <f t="shared" si="31"/>
        <v>3.1977603316721392</v>
      </c>
      <c r="T397" s="98">
        <f t="shared" si="31"/>
        <v>13.335854369869082</v>
      </c>
      <c r="U397" s="99">
        <f t="shared" si="31"/>
        <v>6.946312871933369</v>
      </c>
      <c r="V397" s="101">
        <f t="shared" si="31"/>
        <v>15.523428957829942</v>
      </c>
    </row>
    <row r="398" spans="1:22" ht="12.75">
      <c r="A398" s="79">
        <v>2009</v>
      </c>
      <c r="B398" s="80">
        <v>4</v>
      </c>
      <c r="C398" s="81">
        <v>2100</v>
      </c>
      <c r="D398" s="82" t="s">
        <v>7</v>
      </c>
      <c r="E398" s="83">
        <v>122395505.12339982</v>
      </c>
      <c r="F398" s="83">
        <v>108680955.6429894</v>
      </c>
      <c r="G398" s="83">
        <v>128562134.59164432</v>
      </c>
      <c r="H398" s="83">
        <v>114268856.2214773</v>
      </c>
      <c r="I398" s="84">
        <f t="shared" si="30"/>
        <v>6644.334490571157</v>
      </c>
      <c r="J398" s="83">
        <v>1312.4937939221272</v>
      </c>
      <c r="K398" s="83">
        <v>5331.84069664903</v>
      </c>
      <c r="L398" s="83">
        <v>3247.7242958892957</v>
      </c>
      <c r="M398" s="85">
        <v>3396.6101946818612</v>
      </c>
      <c r="N398" s="94">
        <f t="shared" si="31"/>
        <v>25.590067607014767</v>
      </c>
      <c r="O398" s="95">
        <f t="shared" si="31"/>
        <v>23.868425147456662</v>
      </c>
      <c r="P398" s="94">
        <f t="shared" si="31"/>
        <v>20.097130721759584</v>
      </c>
      <c r="Q398" s="95">
        <f t="shared" si="31"/>
        <v>18.77762689752236</v>
      </c>
      <c r="R398" s="96">
        <f t="shared" si="31"/>
        <v>10.461719929294787</v>
      </c>
      <c r="S398" s="94">
        <f t="shared" si="31"/>
        <v>5.7322906762375725</v>
      </c>
      <c r="T398" s="94">
        <f t="shared" si="31"/>
        <v>11.691539679156481</v>
      </c>
      <c r="U398" s="95">
        <f t="shared" si="31"/>
        <v>10.467343544151909</v>
      </c>
      <c r="V398" s="97">
        <f t="shared" si="31"/>
        <v>10.456343353575015</v>
      </c>
    </row>
    <row r="399" spans="1:22" ht="12.75">
      <c r="A399" s="68">
        <v>2010</v>
      </c>
      <c r="B399" s="69">
        <v>1</v>
      </c>
      <c r="C399" s="70">
        <v>2100</v>
      </c>
      <c r="D399" s="71" t="s">
        <v>7</v>
      </c>
      <c r="E399" s="90">
        <v>126270463.72823635</v>
      </c>
      <c r="F399" s="90">
        <v>110736020.24224523</v>
      </c>
      <c r="G399" s="90">
        <v>131994075.54500884</v>
      </c>
      <c r="H399" s="90">
        <v>115952214.21445355</v>
      </c>
      <c r="I399" s="91">
        <f t="shared" si="30"/>
        <v>6742.578699294532</v>
      </c>
      <c r="J399" s="90">
        <v>1311.5113712522043</v>
      </c>
      <c r="K399" s="90">
        <v>5431.067328042328</v>
      </c>
      <c r="L399" s="90">
        <v>3259.86376984127</v>
      </c>
      <c r="M399" s="92">
        <v>3482.714929453263</v>
      </c>
      <c r="N399" s="98">
        <f t="shared" si="31"/>
        <v>21.926254480610986</v>
      </c>
      <c r="O399" s="99">
        <f t="shared" si="31"/>
        <v>18.737085905271677</v>
      </c>
      <c r="P399" s="98">
        <f t="shared" si="31"/>
        <v>15.74777425185767</v>
      </c>
      <c r="Q399" s="99">
        <f t="shared" si="31"/>
        <v>13.134506544550618</v>
      </c>
      <c r="R399" s="100">
        <f t="shared" si="31"/>
        <v>9.152368289896916</v>
      </c>
      <c r="S399" s="98">
        <f t="shared" si="31"/>
        <v>4.6838050615419125</v>
      </c>
      <c r="T399" s="98">
        <f t="shared" si="31"/>
        <v>10.28923197363174</v>
      </c>
      <c r="U399" s="99">
        <f t="shared" si="31"/>
        <v>11.700879026590538</v>
      </c>
      <c r="V399" s="101">
        <f t="shared" si="31"/>
        <v>6.870095266436249</v>
      </c>
    </row>
    <row r="400" spans="1:31" s="52" customFormat="1" ht="12.75">
      <c r="A400" s="79">
        <v>2010</v>
      </c>
      <c r="B400" s="80">
        <v>2</v>
      </c>
      <c r="C400" s="81">
        <v>2100</v>
      </c>
      <c r="D400" s="82" t="s">
        <v>7</v>
      </c>
      <c r="E400" s="83">
        <v>131490787.18578485</v>
      </c>
      <c r="F400" s="83">
        <v>113766917.90237826</v>
      </c>
      <c r="G400" s="83">
        <v>140573478.18</v>
      </c>
      <c r="H400" s="83">
        <v>121928543.04070613</v>
      </c>
      <c r="I400" s="84">
        <f t="shared" si="30"/>
        <v>6913.992649911817</v>
      </c>
      <c r="J400" s="83">
        <v>1322.5818871252204</v>
      </c>
      <c r="K400" s="83">
        <v>5591.410762786597</v>
      </c>
      <c r="L400" s="83">
        <v>3252.365097001764</v>
      </c>
      <c r="M400" s="85">
        <v>3661.6275529100535</v>
      </c>
      <c r="N400" s="94">
        <f t="shared" si="31"/>
        <v>20.428645668643263</v>
      </c>
      <c r="O400" s="95">
        <f t="shared" si="31"/>
        <v>15.806255715223983</v>
      </c>
      <c r="P400" s="94">
        <f t="shared" si="31"/>
        <v>18.754029914518313</v>
      </c>
      <c r="Q400" s="95">
        <f t="shared" si="31"/>
        <v>14.652168644603059</v>
      </c>
      <c r="R400" s="96">
        <f t="shared" si="31"/>
        <v>9.193836632306374</v>
      </c>
      <c r="S400" s="94">
        <f t="shared" si="31"/>
        <v>4.9114369021135085</v>
      </c>
      <c r="T400" s="94">
        <f t="shared" si="31"/>
        <v>10.25841412962869</v>
      </c>
      <c r="U400" s="95">
        <f t="shared" si="31"/>
        <v>7.949756141535458</v>
      </c>
      <c r="V400" s="97">
        <f t="shared" si="31"/>
        <v>10.323160832274535</v>
      </c>
      <c r="W400" s="3"/>
      <c r="X400" s="3"/>
      <c r="Y400" s="3"/>
      <c r="Z400" s="3"/>
      <c r="AA400" s="3"/>
      <c r="AB400" s="3"/>
      <c r="AC400" s="3"/>
      <c r="AD400" s="3"/>
      <c r="AE400" s="3"/>
    </row>
    <row r="401" spans="1:31" s="56" customFormat="1" ht="12.75">
      <c r="A401" s="68">
        <v>2010</v>
      </c>
      <c r="B401" s="69">
        <v>3</v>
      </c>
      <c r="C401" s="70">
        <v>2100</v>
      </c>
      <c r="D401" s="71" t="s">
        <v>7</v>
      </c>
      <c r="E401" s="90">
        <v>135867324.78395063</v>
      </c>
      <c r="F401" s="90">
        <v>116581648.55861408</v>
      </c>
      <c r="G401" s="90">
        <v>145290728.1234568</v>
      </c>
      <c r="H401" s="90">
        <v>125099403.07230754</v>
      </c>
      <c r="I401" s="91">
        <f t="shared" si="30"/>
        <v>7180.03163580247</v>
      </c>
      <c r="J401" s="90">
        <v>1345.2978395061727</v>
      </c>
      <c r="K401" s="90">
        <v>5834.733796296297</v>
      </c>
      <c r="L401" s="90">
        <v>3219.912808641976</v>
      </c>
      <c r="M401" s="92">
        <v>3960.118827160494</v>
      </c>
      <c r="N401" s="98">
        <f aca="true" t="shared" si="32" ref="N401:V410">((E401/E397)-1)*100</f>
        <v>17.97154896648223</v>
      </c>
      <c r="O401" s="99">
        <f t="shared" si="32"/>
        <v>12.915316408211574</v>
      </c>
      <c r="P401" s="98">
        <f t="shared" si="32"/>
        <v>18.493189600429695</v>
      </c>
      <c r="Q401" s="99">
        <f t="shared" si="32"/>
        <v>13.992654795877435</v>
      </c>
      <c r="R401" s="100">
        <f t="shared" si="32"/>
        <v>10.367375905734843</v>
      </c>
      <c r="S401" s="98">
        <f t="shared" si="32"/>
        <v>3.6626452305807966</v>
      </c>
      <c r="T401" s="98">
        <f t="shared" si="32"/>
        <v>12.038168139358474</v>
      </c>
      <c r="U401" s="99">
        <f t="shared" si="32"/>
        <v>1.0630941453422915</v>
      </c>
      <c r="V401" s="101">
        <f t="shared" si="32"/>
        <v>19.29750013395033</v>
      </c>
      <c r="W401" s="3"/>
      <c r="X401" s="3"/>
      <c r="Y401" s="3"/>
      <c r="Z401" s="3"/>
      <c r="AA401" s="3"/>
      <c r="AB401" s="3"/>
      <c r="AC401" s="3"/>
      <c r="AD401" s="3"/>
      <c r="AE401" s="3"/>
    </row>
    <row r="402" spans="1:31" s="56" customFormat="1" ht="12.75">
      <c r="A402" s="79">
        <v>2010</v>
      </c>
      <c r="B402" s="80">
        <v>4</v>
      </c>
      <c r="C402" s="81">
        <v>2100</v>
      </c>
      <c r="D402" s="82" t="s">
        <v>7</v>
      </c>
      <c r="E402" s="83">
        <v>140242975.5294397</v>
      </c>
      <c r="F402" s="83">
        <v>119598064.3882901</v>
      </c>
      <c r="G402" s="83">
        <v>151100304.85493827</v>
      </c>
      <c r="H402" s="83">
        <v>129000488.7115179</v>
      </c>
      <c r="I402" s="84">
        <f t="shared" si="30"/>
        <v>7468.27000237417</v>
      </c>
      <c r="J402" s="83">
        <v>1374.44943019943</v>
      </c>
      <c r="K402" s="83">
        <v>6093.82057217474</v>
      </c>
      <c r="L402" s="83">
        <v>3266.9954297245963</v>
      </c>
      <c r="M402" s="85">
        <v>4201.274572649573</v>
      </c>
      <c r="N402" s="94">
        <f t="shared" si="32"/>
        <v>14.581802156905965</v>
      </c>
      <c r="O402" s="95">
        <f t="shared" si="32"/>
        <v>10.045098224166127</v>
      </c>
      <c r="P402" s="94">
        <f t="shared" si="32"/>
        <v>17.53095523412287</v>
      </c>
      <c r="Q402" s="95">
        <f t="shared" si="32"/>
        <v>12.89208011453933</v>
      </c>
      <c r="R402" s="96">
        <f t="shared" si="32"/>
        <v>12.400572442164727</v>
      </c>
      <c r="S402" s="94">
        <f t="shared" si="32"/>
        <v>4.720451751025867</v>
      </c>
      <c r="T402" s="94">
        <f t="shared" si="32"/>
        <v>14.291122313624282</v>
      </c>
      <c r="U402" s="95">
        <f t="shared" si="32"/>
        <v>0.5933734541350155</v>
      </c>
      <c r="V402" s="97">
        <f t="shared" si="32"/>
        <v>23.6902185369281</v>
      </c>
      <c r="W402" s="3"/>
      <c r="X402" s="3"/>
      <c r="Y402" s="3"/>
      <c r="Z402" s="3"/>
      <c r="AA402" s="3"/>
      <c r="AB402" s="3"/>
      <c r="AC402" s="3"/>
      <c r="AD402" s="3"/>
      <c r="AE402" s="3"/>
    </row>
    <row r="403" spans="1:31" s="56" customFormat="1" ht="12.75">
      <c r="A403" s="68">
        <v>2011</v>
      </c>
      <c r="B403" s="69">
        <v>1</v>
      </c>
      <c r="C403" s="70">
        <v>2100</v>
      </c>
      <c r="D403" s="71" t="s">
        <v>7</v>
      </c>
      <c r="E403" s="90">
        <v>144311731.9957265</v>
      </c>
      <c r="F403" s="90">
        <v>123856203.09097701</v>
      </c>
      <c r="G403" s="90">
        <v>152587131.4983381</v>
      </c>
      <c r="H403" s="90">
        <v>130990198.97222565</v>
      </c>
      <c r="I403" s="91">
        <f t="shared" si="30"/>
        <v>7753.771901709402</v>
      </c>
      <c r="J403" s="90">
        <v>1420.0945512820513</v>
      </c>
      <c r="K403" s="90">
        <v>6333.677350427351</v>
      </c>
      <c r="L403" s="90">
        <v>3368.7659069325737</v>
      </c>
      <c r="M403" s="92">
        <v>4385.005994776829</v>
      </c>
      <c r="N403" s="98">
        <f t="shared" si="32"/>
        <v>14.287797585284224</v>
      </c>
      <c r="O403" s="99">
        <f t="shared" si="32"/>
        <v>11.84816179959347</v>
      </c>
      <c r="P403" s="98">
        <f t="shared" si="32"/>
        <v>15.601500194838081</v>
      </c>
      <c r="Q403" s="99">
        <f t="shared" si="32"/>
        <v>12.969122547292944</v>
      </c>
      <c r="R403" s="100">
        <f t="shared" si="32"/>
        <v>14.997128658219005</v>
      </c>
      <c r="S403" s="98">
        <f t="shared" si="32"/>
        <v>8.279240455702187</v>
      </c>
      <c r="T403" s="98">
        <f t="shared" si="32"/>
        <v>16.619385617345593</v>
      </c>
      <c r="U403" s="99">
        <f t="shared" si="32"/>
        <v>3.340695954806927</v>
      </c>
      <c r="V403" s="101">
        <f t="shared" si="32"/>
        <v>25.907692234380274</v>
      </c>
      <c r="W403" s="3"/>
      <c r="X403" s="3"/>
      <c r="Y403" s="3"/>
      <c r="Z403" s="3"/>
      <c r="AA403" s="3"/>
      <c r="AB403" s="3"/>
      <c r="AC403" s="3"/>
      <c r="AD403" s="3"/>
      <c r="AE403" s="3"/>
    </row>
    <row r="404" spans="1:31" s="56" customFormat="1" ht="12.75">
      <c r="A404" s="79">
        <v>2011</v>
      </c>
      <c r="B404" s="80">
        <v>2</v>
      </c>
      <c r="C404" s="81">
        <v>2100</v>
      </c>
      <c r="D404" s="82" t="s">
        <v>7</v>
      </c>
      <c r="E404" s="83">
        <v>147706984.51163343</v>
      </c>
      <c r="F404" s="83">
        <v>127410699.56150344</v>
      </c>
      <c r="G404" s="83">
        <v>153051441.66619185</v>
      </c>
      <c r="H404" s="83">
        <v>131813961.06463552</v>
      </c>
      <c r="I404" s="84">
        <f t="shared" si="30"/>
        <v>8006.62470322887</v>
      </c>
      <c r="J404" s="83">
        <v>1468.2307692307695</v>
      </c>
      <c r="K404" s="83">
        <v>6538.393933998101</v>
      </c>
      <c r="L404" s="83">
        <v>3513.4510327635326</v>
      </c>
      <c r="M404" s="85">
        <v>4493.173670465338</v>
      </c>
      <c r="N404" s="94">
        <f t="shared" si="32"/>
        <v>12.33257300599815</v>
      </c>
      <c r="O404" s="95">
        <f t="shared" si="32"/>
        <v>11.992749659292624</v>
      </c>
      <c r="P404" s="94">
        <f t="shared" si="32"/>
        <v>8.87647061717729</v>
      </c>
      <c r="Q404" s="95">
        <f t="shared" si="32"/>
        <v>8.107550354824733</v>
      </c>
      <c r="R404" s="96">
        <f t="shared" si="32"/>
        <v>15.80319952077167</v>
      </c>
      <c r="S404" s="94">
        <f t="shared" si="32"/>
        <v>11.012466110671838</v>
      </c>
      <c r="T404" s="94">
        <f t="shared" si="32"/>
        <v>16.936390678254433</v>
      </c>
      <c r="U404" s="95">
        <f t="shared" si="32"/>
        <v>8.027571566379631</v>
      </c>
      <c r="V404" s="97">
        <f t="shared" si="32"/>
        <v>22.709740560435176</v>
      </c>
      <c r="W404" s="3"/>
      <c r="X404" s="3"/>
      <c r="Y404" s="3"/>
      <c r="Z404" s="3"/>
      <c r="AA404" s="3"/>
      <c r="AB404" s="3"/>
      <c r="AC404" s="3"/>
      <c r="AD404" s="3"/>
      <c r="AE404" s="3"/>
    </row>
    <row r="405" spans="1:31" s="56" customFormat="1" ht="12.75">
      <c r="A405" s="68">
        <v>2011</v>
      </c>
      <c r="B405" s="69">
        <v>3</v>
      </c>
      <c r="C405" s="70">
        <v>2100</v>
      </c>
      <c r="D405" s="71" t="s">
        <v>7</v>
      </c>
      <c r="E405" s="90">
        <v>149487721.7136752</v>
      </c>
      <c r="F405" s="90">
        <v>129043073.02439013</v>
      </c>
      <c r="G405" s="90">
        <v>156172528.08760685</v>
      </c>
      <c r="H405" s="90">
        <v>134585279.0627424</v>
      </c>
      <c r="I405" s="91">
        <f t="shared" si="30"/>
        <v>8106.193376068376</v>
      </c>
      <c r="J405" s="90">
        <v>1504.2307692307693</v>
      </c>
      <c r="K405" s="90">
        <v>6601.9626068376065</v>
      </c>
      <c r="L405" s="90">
        <v>3662.155982905983</v>
      </c>
      <c r="M405" s="92">
        <v>4444.0373931623935</v>
      </c>
      <c r="N405" s="98">
        <f t="shared" si="32"/>
        <v>10.024777444748434</v>
      </c>
      <c r="O405" s="99">
        <f t="shared" si="32"/>
        <v>10.689010337257997</v>
      </c>
      <c r="P405" s="98">
        <f t="shared" si="32"/>
        <v>7.489672675398484</v>
      </c>
      <c r="Q405" s="99">
        <f t="shared" si="32"/>
        <v>7.5826708661048015</v>
      </c>
      <c r="R405" s="100">
        <f t="shared" si="32"/>
        <v>12.899131748218174</v>
      </c>
      <c r="S405" s="98">
        <f t="shared" si="32"/>
        <v>11.813958593952488</v>
      </c>
      <c r="T405" s="98">
        <f t="shared" si="32"/>
        <v>13.149337010513173</v>
      </c>
      <c r="U405" s="99">
        <f t="shared" si="32"/>
        <v>13.734631977520117</v>
      </c>
      <c r="V405" s="101">
        <f t="shared" si="32"/>
        <v>12.219799130342789</v>
      </c>
      <c r="W405" s="3"/>
      <c r="X405" s="3"/>
      <c r="Y405" s="3"/>
      <c r="Z405" s="3"/>
      <c r="AA405" s="3"/>
      <c r="AB405" s="3"/>
      <c r="AC405" s="3"/>
      <c r="AD405" s="3"/>
      <c r="AE405" s="3"/>
    </row>
    <row r="406" spans="1:31" s="56" customFormat="1" ht="12.75">
      <c r="A406" s="79">
        <v>2011</v>
      </c>
      <c r="B406" s="80">
        <v>4</v>
      </c>
      <c r="C406" s="81">
        <v>2100</v>
      </c>
      <c r="D406" s="82" t="s">
        <v>7</v>
      </c>
      <c r="E406" s="83">
        <v>144898784.1025641</v>
      </c>
      <c r="F406" s="83">
        <v>124924644.08763692</v>
      </c>
      <c r="G406" s="83">
        <v>149354426.4722222</v>
      </c>
      <c r="H406" s="83">
        <v>128771193.68171912</v>
      </c>
      <c r="I406" s="84">
        <f t="shared" si="30"/>
        <v>8037.514423076922</v>
      </c>
      <c r="J406" s="83">
        <v>1544.366452991453</v>
      </c>
      <c r="K406" s="83">
        <v>6493.147970085469</v>
      </c>
      <c r="L406" s="83">
        <v>3715.2430555555557</v>
      </c>
      <c r="M406" s="85">
        <v>4322.271367521367</v>
      </c>
      <c r="N406" s="94">
        <f t="shared" si="32"/>
        <v>3.3198158806514</v>
      </c>
      <c r="O406" s="95">
        <f t="shared" si="32"/>
        <v>4.453734035404966</v>
      </c>
      <c r="P406" s="94">
        <f t="shared" si="32"/>
        <v>-1.1554433224950533</v>
      </c>
      <c r="Q406" s="95">
        <f t="shared" si="32"/>
        <v>-0.17774741172612574</v>
      </c>
      <c r="R406" s="96">
        <f t="shared" si="32"/>
        <v>7.622172477987377</v>
      </c>
      <c r="S406" s="94">
        <f t="shared" si="32"/>
        <v>12.362551801368804</v>
      </c>
      <c r="T406" s="94">
        <f t="shared" si="32"/>
        <v>6.552989100698414</v>
      </c>
      <c r="U406" s="95">
        <f t="shared" si="32"/>
        <v>13.720485243187074</v>
      </c>
      <c r="V406" s="97">
        <f t="shared" si="32"/>
        <v>2.88000207507233</v>
      </c>
      <c r="W406" s="3"/>
      <c r="X406" s="3"/>
      <c r="Y406" s="3"/>
      <c r="Z406" s="3"/>
      <c r="AA406" s="3"/>
      <c r="AB406" s="3"/>
      <c r="AC406" s="3"/>
      <c r="AD406" s="3"/>
      <c r="AE406" s="3"/>
    </row>
    <row r="407" spans="1:31" s="56" customFormat="1" ht="12.75">
      <c r="A407" s="68">
        <v>2012</v>
      </c>
      <c r="B407" s="69">
        <v>1</v>
      </c>
      <c r="C407" s="70">
        <v>2100</v>
      </c>
      <c r="D407" s="71" t="s">
        <v>7</v>
      </c>
      <c r="E407" s="90">
        <v>141766902.01282048</v>
      </c>
      <c r="F407" s="90">
        <v>121486322.27519041</v>
      </c>
      <c r="G407" s="90">
        <v>148338084.87179485</v>
      </c>
      <c r="H407" s="90">
        <v>127474057.75277914</v>
      </c>
      <c r="I407" s="91">
        <f t="shared" si="30"/>
        <v>7981.690705128204</v>
      </c>
      <c r="J407" s="90">
        <v>1589.5876068376067</v>
      </c>
      <c r="K407" s="90">
        <v>6392.103098290598</v>
      </c>
      <c r="L407" s="90">
        <v>3755.730769230769</v>
      </c>
      <c r="M407" s="92">
        <v>4225.959935897436</v>
      </c>
      <c r="N407" s="98">
        <f t="shared" si="32"/>
        <v>-1.763425570265742</v>
      </c>
      <c r="O407" s="99">
        <f t="shared" si="32"/>
        <v>-1.913413100550021</v>
      </c>
      <c r="P407" s="98">
        <f t="shared" si="32"/>
        <v>-2.784669050934696</v>
      </c>
      <c r="Q407" s="99">
        <f t="shared" si="32"/>
        <v>-2.6842780964032698</v>
      </c>
      <c r="R407" s="100">
        <f t="shared" si="32"/>
        <v>2.939457161082526</v>
      </c>
      <c r="S407" s="98">
        <f t="shared" si="32"/>
        <v>11.93533595368972</v>
      </c>
      <c r="T407" s="98">
        <f t="shared" si="32"/>
        <v>0.9224617016416969</v>
      </c>
      <c r="U407" s="99">
        <f t="shared" si="32"/>
        <v>11.486843342301146</v>
      </c>
      <c r="V407" s="101">
        <f t="shared" si="32"/>
        <v>-3.627043134464125</v>
      </c>
      <c r="W407" s="3"/>
      <c r="X407" s="3"/>
      <c r="Y407" s="3"/>
      <c r="Z407" s="3"/>
      <c r="AA407" s="3"/>
      <c r="AB407" s="3"/>
      <c r="AC407" s="3"/>
      <c r="AD407" s="3"/>
      <c r="AE407" s="3"/>
    </row>
    <row r="408" spans="1:31" s="56" customFormat="1" ht="12.75">
      <c r="A408" s="79">
        <v>2012</v>
      </c>
      <c r="B408" s="80">
        <v>2</v>
      </c>
      <c r="C408" s="81">
        <v>2100</v>
      </c>
      <c r="D408" s="82" t="s">
        <v>7</v>
      </c>
      <c r="E408" s="83">
        <v>136660447.8247863</v>
      </c>
      <c r="F408" s="83">
        <v>117297636.46613693</v>
      </c>
      <c r="G408" s="83">
        <v>147113930.81410256</v>
      </c>
      <c r="H408" s="83">
        <v>126285641.51337227</v>
      </c>
      <c r="I408" s="84">
        <f t="shared" si="30"/>
        <v>7741.326923076923</v>
      </c>
      <c r="J408" s="83">
        <v>1634.144764957265</v>
      </c>
      <c r="K408" s="83">
        <v>6107.182158119658</v>
      </c>
      <c r="L408" s="83">
        <v>3695.903846153846</v>
      </c>
      <c r="M408" s="85">
        <v>4045.423076923076</v>
      </c>
      <c r="N408" s="94">
        <f t="shared" si="32"/>
        <v>-7.4786826928804455</v>
      </c>
      <c r="O408" s="95">
        <f t="shared" si="32"/>
        <v>-7.937373493883648</v>
      </c>
      <c r="P408" s="94">
        <f t="shared" si="32"/>
        <v>-3.8794217077935844</v>
      </c>
      <c r="Q408" s="95">
        <f t="shared" si="32"/>
        <v>-4.19403188145785</v>
      </c>
      <c r="R408" s="96">
        <f t="shared" si="32"/>
        <v>-3.3134784005170004</v>
      </c>
      <c r="S408" s="94">
        <f t="shared" si="32"/>
        <v>11.30026690650412</v>
      </c>
      <c r="T408" s="94">
        <f t="shared" si="32"/>
        <v>-6.59507182086786</v>
      </c>
      <c r="U408" s="95">
        <f t="shared" si="32"/>
        <v>5.192980112399748</v>
      </c>
      <c r="V408" s="97">
        <f t="shared" si="32"/>
        <v>-9.96512991441726</v>
      </c>
      <c r="W408" s="3"/>
      <c r="X408" s="3"/>
      <c r="Y408" s="3"/>
      <c r="Z408" s="3"/>
      <c r="AA408" s="3"/>
      <c r="AB408" s="3"/>
      <c r="AC408" s="3"/>
      <c r="AD408" s="3"/>
      <c r="AE408" s="3"/>
    </row>
    <row r="409" spans="1:31" s="56" customFormat="1" ht="12.75">
      <c r="A409" s="68">
        <v>2012</v>
      </c>
      <c r="B409" s="69">
        <v>3</v>
      </c>
      <c r="C409" s="70">
        <v>2100</v>
      </c>
      <c r="D409" s="71" t="s">
        <v>7</v>
      </c>
      <c r="E409" s="90">
        <v>136706371.1111111</v>
      </c>
      <c r="F409" s="90">
        <v>115870304.6030236</v>
      </c>
      <c r="G409" s="90">
        <v>147652245.84188035</v>
      </c>
      <c r="H409" s="90">
        <v>124648802.57425311</v>
      </c>
      <c r="I409" s="91">
        <f t="shared" si="30"/>
        <v>7631.252403846154</v>
      </c>
      <c r="J409" s="90">
        <v>1707.7938034188032</v>
      </c>
      <c r="K409" s="90">
        <v>5923.458600427351</v>
      </c>
      <c r="L409" s="90">
        <v>3691.9807692307695</v>
      </c>
      <c r="M409" s="92">
        <v>3939.2716346153848</v>
      </c>
      <c r="N409" s="98">
        <f t="shared" si="32"/>
        <v>-8.550100607623923</v>
      </c>
      <c r="O409" s="99">
        <f t="shared" si="32"/>
        <v>-10.208039930106727</v>
      </c>
      <c r="P409" s="98">
        <f t="shared" si="32"/>
        <v>-5.455685676642785</v>
      </c>
      <c r="Q409" s="99">
        <f t="shared" si="32"/>
        <v>-7.383033685175189</v>
      </c>
      <c r="R409" s="100">
        <f t="shared" si="32"/>
        <v>-5.858988925978171</v>
      </c>
      <c r="S409" s="98">
        <f t="shared" si="32"/>
        <v>13.532699792607739</v>
      </c>
      <c r="T409" s="98">
        <f t="shared" si="32"/>
        <v>-10.277307625273945</v>
      </c>
      <c r="U409" s="99">
        <f t="shared" si="32"/>
        <v>0.8144051335880143</v>
      </c>
      <c r="V409" s="101">
        <f t="shared" si="32"/>
        <v>-11.358269831924517</v>
      </c>
      <c r="W409" s="3"/>
      <c r="X409" s="3"/>
      <c r="Y409" s="3"/>
      <c r="Z409" s="3"/>
      <c r="AA409" s="3"/>
      <c r="AB409" s="3"/>
      <c r="AC409" s="3"/>
      <c r="AD409" s="3"/>
      <c r="AE409" s="3"/>
    </row>
    <row r="410" spans="1:31" s="56" customFormat="1" ht="12.75">
      <c r="A410" s="79">
        <v>2012</v>
      </c>
      <c r="B410" s="80">
        <v>4</v>
      </c>
      <c r="C410" s="81">
        <v>2100</v>
      </c>
      <c r="D410" s="82" t="s">
        <v>7</v>
      </c>
      <c r="E410" s="83">
        <v>139706668.45299146</v>
      </c>
      <c r="F410" s="83">
        <v>116557256.12430657</v>
      </c>
      <c r="G410" s="83">
        <v>149727768.8974359</v>
      </c>
      <c r="H410" s="83">
        <v>124720939.80137303</v>
      </c>
      <c r="I410" s="84">
        <f t="shared" si="30"/>
        <v>7567.931891025642</v>
      </c>
      <c r="J410" s="83">
        <v>1784.2548076923076</v>
      </c>
      <c r="K410" s="83">
        <v>5783.677083333334</v>
      </c>
      <c r="L410" s="83">
        <v>3711.9529914529912</v>
      </c>
      <c r="M410" s="85">
        <v>3855.9788995726494</v>
      </c>
      <c r="N410" s="94">
        <f t="shared" si="32"/>
        <v>-3.583270682173212</v>
      </c>
      <c r="O410" s="95">
        <f t="shared" si="32"/>
        <v>-6.697948210651273</v>
      </c>
      <c r="P410" s="94">
        <f t="shared" si="32"/>
        <v>0.24997078026551822</v>
      </c>
      <c r="Q410" s="95">
        <f t="shared" si="32"/>
        <v>-3.145310503494292</v>
      </c>
      <c r="R410" s="96">
        <f t="shared" si="32"/>
        <v>-5.842384938097755</v>
      </c>
      <c r="S410" s="94">
        <f t="shared" si="32"/>
        <v>15.533123905675916</v>
      </c>
      <c r="T410" s="94">
        <f t="shared" si="32"/>
        <v>-10.926454934043283</v>
      </c>
      <c r="U410" s="95">
        <f t="shared" si="32"/>
        <v>-0.08855582403000106</v>
      </c>
      <c r="V410" s="97">
        <f t="shared" si="32"/>
        <v>-10.78813494804043</v>
      </c>
      <c r="W410" s="3"/>
      <c r="X410" s="3"/>
      <c r="Y410" s="3"/>
      <c r="Z410" s="3"/>
      <c r="AA410" s="3"/>
      <c r="AB410" s="3"/>
      <c r="AC410" s="3"/>
      <c r="AD410" s="3"/>
      <c r="AE410" s="3"/>
    </row>
    <row r="411" spans="1:22" ht="12.75">
      <c r="A411" s="68">
        <v>2004</v>
      </c>
      <c r="B411" s="69">
        <v>1</v>
      </c>
      <c r="C411" s="70">
        <v>2200</v>
      </c>
      <c r="D411" s="71" t="s">
        <v>0</v>
      </c>
      <c r="E411" s="72" t="s">
        <v>35</v>
      </c>
      <c r="F411" s="72" t="s">
        <v>35</v>
      </c>
      <c r="G411" s="72" t="s">
        <v>35</v>
      </c>
      <c r="H411" s="72" t="s">
        <v>35</v>
      </c>
      <c r="I411" s="73" t="s">
        <v>35</v>
      </c>
      <c r="J411" s="72" t="s">
        <v>35</v>
      </c>
      <c r="K411" s="72" t="s">
        <v>35</v>
      </c>
      <c r="L411" s="72" t="s">
        <v>35</v>
      </c>
      <c r="M411" s="74" t="s">
        <v>35</v>
      </c>
      <c r="N411" s="93" t="s">
        <v>35</v>
      </c>
      <c r="O411" s="76" t="s">
        <v>35</v>
      </c>
      <c r="P411" s="75" t="s">
        <v>35</v>
      </c>
      <c r="Q411" s="76" t="s">
        <v>35</v>
      </c>
      <c r="R411" s="77" t="s">
        <v>35</v>
      </c>
      <c r="S411" s="75" t="s">
        <v>35</v>
      </c>
      <c r="T411" s="75" t="s">
        <v>35</v>
      </c>
      <c r="U411" s="76" t="s">
        <v>35</v>
      </c>
      <c r="V411" s="78" t="s">
        <v>35</v>
      </c>
    </row>
    <row r="412" spans="1:22" ht="12.75">
      <c r="A412" s="79">
        <v>2004</v>
      </c>
      <c r="B412" s="80">
        <v>2</v>
      </c>
      <c r="C412" s="81">
        <v>2200</v>
      </c>
      <c r="D412" s="82" t="s">
        <v>0</v>
      </c>
      <c r="E412" s="102" t="s">
        <v>35</v>
      </c>
      <c r="F412" s="102" t="s">
        <v>35</v>
      </c>
      <c r="G412" s="102" t="s">
        <v>35</v>
      </c>
      <c r="H412" s="102" t="s">
        <v>35</v>
      </c>
      <c r="I412" s="103" t="s">
        <v>35</v>
      </c>
      <c r="J412" s="102" t="s">
        <v>35</v>
      </c>
      <c r="K412" s="102" t="s">
        <v>35</v>
      </c>
      <c r="L412" s="102" t="s">
        <v>35</v>
      </c>
      <c r="M412" s="107" t="s">
        <v>35</v>
      </c>
      <c r="N412" s="86" t="s">
        <v>35</v>
      </c>
      <c r="O412" s="87" t="s">
        <v>35</v>
      </c>
      <c r="P412" s="86" t="s">
        <v>35</v>
      </c>
      <c r="Q412" s="87" t="s">
        <v>35</v>
      </c>
      <c r="R412" s="88" t="s">
        <v>35</v>
      </c>
      <c r="S412" s="86" t="s">
        <v>35</v>
      </c>
      <c r="T412" s="86" t="s">
        <v>35</v>
      </c>
      <c r="U412" s="87" t="s">
        <v>35</v>
      </c>
      <c r="V412" s="89" t="s">
        <v>35</v>
      </c>
    </row>
    <row r="413" spans="1:22" ht="12.75">
      <c r="A413" s="68">
        <v>2004</v>
      </c>
      <c r="B413" s="69">
        <v>3</v>
      </c>
      <c r="C413" s="70">
        <v>2200</v>
      </c>
      <c r="D413" s="71" t="s">
        <v>0</v>
      </c>
      <c r="E413" s="72" t="s">
        <v>35</v>
      </c>
      <c r="F413" s="72" t="s">
        <v>35</v>
      </c>
      <c r="G413" s="72" t="s">
        <v>35</v>
      </c>
      <c r="H413" s="72" t="s">
        <v>35</v>
      </c>
      <c r="I413" s="73" t="s">
        <v>35</v>
      </c>
      <c r="J413" s="72" t="s">
        <v>35</v>
      </c>
      <c r="K413" s="72" t="s">
        <v>35</v>
      </c>
      <c r="L413" s="72" t="s">
        <v>35</v>
      </c>
      <c r="M413" s="74" t="s">
        <v>35</v>
      </c>
      <c r="N413" s="75" t="s">
        <v>35</v>
      </c>
      <c r="O413" s="76" t="s">
        <v>35</v>
      </c>
      <c r="P413" s="75" t="s">
        <v>35</v>
      </c>
      <c r="Q413" s="76" t="s">
        <v>35</v>
      </c>
      <c r="R413" s="77" t="s">
        <v>35</v>
      </c>
      <c r="S413" s="75" t="s">
        <v>35</v>
      </c>
      <c r="T413" s="75" t="s">
        <v>35</v>
      </c>
      <c r="U413" s="76" t="s">
        <v>35</v>
      </c>
      <c r="V413" s="78" t="s">
        <v>35</v>
      </c>
    </row>
    <row r="414" spans="1:22" ht="12.75">
      <c r="A414" s="79">
        <v>2004</v>
      </c>
      <c r="B414" s="80">
        <v>4</v>
      </c>
      <c r="C414" s="81">
        <v>2200</v>
      </c>
      <c r="D414" s="82" t="s">
        <v>0</v>
      </c>
      <c r="E414" s="83">
        <v>142646092.54888892</v>
      </c>
      <c r="F414" s="83">
        <v>116768017.32890394</v>
      </c>
      <c r="G414" s="83">
        <v>141671313.33888888</v>
      </c>
      <c r="H414" s="83">
        <v>116482991.77201076</v>
      </c>
      <c r="I414" s="84">
        <f>J414+K414</f>
        <v>7430.807735042736</v>
      </c>
      <c r="J414" s="83">
        <v>1891.807542735043</v>
      </c>
      <c r="K414" s="83">
        <v>5539.0001923076925</v>
      </c>
      <c r="L414" s="83">
        <v>3682.448611111111</v>
      </c>
      <c r="M414" s="85">
        <v>3748.359123931624</v>
      </c>
      <c r="N414" s="86" t="s">
        <v>35</v>
      </c>
      <c r="O414" s="87" t="s">
        <v>35</v>
      </c>
      <c r="P414" s="86" t="s">
        <v>35</v>
      </c>
      <c r="Q414" s="87" t="s">
        <v>35</v>
      </c>
      <c r="R414" s="88" t="s">
        <v>35</v>
      </c>
      <c r="S414" s="86" t="s">
        <v>35</v>
      </c>
      <c r="T414" s="86" t="s">
        <v>35</v>
      </c>
      <c r="U414" s="87" t="s">
        <v>35</v>
      </c>
      <c r="V414" s="89" t="s">
        <v>35</v>
      </c>
    </row>
    <row r="415" spans="1:22" ht="12.75">
      <c r="A415" s="68">
        <v>2005</v>
      </c>
      <c r="B415" s="69">
        <v>1</v>
      </c>
      <c r="C415" s="70">
        <v>2200</v>
      </c>
      <c r="D415" s="71" t="s">
        <v>0</v>
      </c>
      <c r="E415" s="90">
        <v>146370149.16051283</v>
      </c>
      <c r="F415" s="90">
        <v>120915745.32106267</v>
      </c>
      <c r="G415" s="90">
        <v>149975349.77273506</v>
      </c>
      <c r="H415" s="90">
        <v>123767524.78547746</v>
      </c>
      <c r="I415" s="91">
        <f aca="true" t="shared" si="33" ref="I415:I446">J415+K415</f>
        <v>7323.130341880343</v>
      </c>
      <c r="J415" s="90">
        <v>1880.273418803419</v>
      </c>
      <c r="K415" s="90">
        <v>5442.8569230769235</v>
      </c>
      <c r="L415" s="90">
        <v>3655.846773504273</v>
      </c>
      <c r="M415" s="92">
        <v>3667.283568376068</v>
      </c>
      <c r="N415" s="93" t="s">
        <v>35</v>
      </c>
      <c r="O415" s="76" t="s">
        <v>35</v>
      </c>
      <c r="P415" s="75" t="s">
        <v>35</v>
      </c>
      <c r="Q415" s="76" t="s">
        <v>35</v>
      </c>
      <c r="R415" s="77" t="s">
        <v>35</v>
      </c>
      <c r="S415" s="75" t="s">
        <v>35</v>
      </c>
      <c r="T415" s="75" t="s">
        <v>35</v>
      </c>
      <c r="U415" s="76" t="s">
        <v>35</v>
      </c>
      <c r="V415" s="78" t="s">
        <v>35</v>
      </c>
    </row>
    <row r="416" spans="1:22" ht="12.75">
      <c r="A416" s="79">
        <v>2005</v>
      </c>
      <c r="B416" s="80">
        <v>2</v>
      </c>
      <c r="C416" s="81">
        <v>2200</v>
      </c>
      <c r="D416" s="82" t="s">
        <v>0</v>
      </c>
      <c r="E416" s="83">
        <v>150648562.56222224</v>
      </c>
      <c r="F416" s="83">
        <v>125762827.52917743</v>
      </c>
      <c r="G416" s="83">
        <v>152319871.84111112</v>
      </c>
      <c r="H416" s="83">
        <v>126930599.7507184</v>
      </c>
      <c r="I416" s="84">
        <f t="shared" si="33"/>
        <v>7300.527777777778</v>
      </c>
      <c r="J416" s="83">
        <v>1851.6852777777779</v>
      </c>
      <c r="K416" s="83">
        <v>5448.842500000001</v>
      </c>
      <c r="L416" s="83">
        <v>3622.3355555555563</v>
      </c>
      <c r="M416" s="85">
        <v>3678.1922222222224</v>
      </c>
      <c r="N416" s="86" t="s">
        <v>35</v>
      </c>
      <c r="O416" s="87" t="s">
        <v>35</v>
      </c>
      <c r="P416" s="86" t="s">
        <v>35</v>
      </c>
      <c r="Q416" s="87" t="s">
        <v>35</v>
      </c>
      <c r="R416" s="88" t="s">
        <v>35</v>
      </c>
      <c r="S416" s="86" t="s">
        <v>35</v>
      </c>
      <c r="T416" s="86" t="s">
        <v>35</v>
      </c>
      <c r="U416" s="87" t="s">
        <v>35</v>
      </c>
      <c r="V416" s="89" t="s">
        <v>35</v>
      </c>
    </row>
    <row r="417" spans="1:22" ht="12.75">
      <c r="A417" s="68">
        <v>2005</v>
      </c>
      <c r="B417" s="69">
        <v>3</v>
      </c>
      <c r="C417" s="70">
        <v>2200</v>
      </c>
      <c r="D417" s="71" t="s">
        <v>0</v>
      </c>
      <c r="E417" s="90">
        <v>156033985.47314012</v>
      </c>
      <c r="F417" s="90">
        <v>131389238.8737421</v>
      </c>
      <c r="G417" s="90">
        <v>161429468.72734302</v>
      </c>
      <c r="H417" s="90">
        <v>135641184.24916264</v>
      </c>
      <c r="I417" s="91">
        <f t="shared" si="33"/>
        <v>7387.734951690822</v>
      </c>
      <c r="J417" s="90">
        <v>1860.2502415458937</v>
      </c>
      <c r="K417" s="90">
        <v>5527.484710144928</v>
      </c>
      <c r="L417" s="90">
        <v>3620.31806763285</v>
      </c>
      <c r="M417" s="92">
        <v>3767.416884057971</v>
      </c>
      <c r="N417" s="75" t="s">
        <v>35</v>
      </c>
      <c r="O417" s="76" t="s">
        <v>35</v>
      </c>
      <c r="P417" s="75" t="s">
        <v>35</v>
      </c>
      <c r="Q417" s="76" t="s">
        <v>35</v>
      </c>
      <c r="R417" s="77" t="s">
        <v>35</v>
      </c>
      <c r="S417" s="75" t="s">
        <v>35</v>
      </c>
      <c r="T417" s="75" t="s">
        <v>35</v>
      </c>
      <c r="U417" s="76" t="s">
        <v>35</v>
      </c>
      <c r="V417" s="78" t="s">
        <v>35</v>
      </c>
    </row>
    <row r="418" spans="1:22" ht="12.75">
      <c r="A418" s="79">
        <v>2005</v>
      </c>
      <c r="B418" s="80">
        <v>4</v>
      </c>
      <c r="C418" s="81">
        <v>2200</v>
      </c>
      <c r="D418" s="82" t="s">
        <v>0</v>
      </c>
      <c r="E418" s="83">
        <v>160326624.74642512</v>
      </c>
      <c r="F418" s="83">
        <v>135264546.151807</v>
      </c>
      <c r="G418" s="83">
        <v>163823140.41405797</v>
      </c>
      <c r="H418" s="83">
        <v>137573581.56524995</v>
      </c>
      <c r="I418" s="84">
        <f t="shared" si="33"/>
        <v>7670.234094202899</v>
      </c>
      <c r="J418" s="83">
        <v>1904.8177898550725</v>
      </c>
      <c r="K418" s="83">
        <v>5765.416304347826</v>
      </c>
      <c r="L418" s="83">
        <v>3630.924384057971</v>
      </c>
      <c r="M418" s="85">
        <v>4039.3097101449275</v>
      </c>
      <c r="N418" s="94">
        <f aca="true" t="shared" si="34" ref="N418:V436">((E418/E414)-1)*100</f>
        <v>12.3946838512079</v>
      </c>
      <c r="O418" s="95">
        <f t="shared" si="34"/>
        <v>15.840406684994356</v>
      </c>
      <c r="P418" s="94">
        <f t="shared" si="34"/>
        <v>15.63607095402595</v>
      </c>
      <c r="Q418" s="95">
        <f t="shared" si="34"/>
        <v>18.106153930626423</v>
      </c>
      <c r="R418" s="96">
        <f t="shared" si="34"/>
        <v>3.222077164384962</v>
      </c>
      <c r="S418" s="94">
        <f t="shared" si="34"/>
        <v>0.6877151521037073</v>
      </c>
      <c r="T418" s="94">
        <f t="shared" si="34"/>
        <v>4.087671135209003</v>
      </c>
      <c r="U418" s="95">
        <f t="shared" si="34"/>
        <v>-1.3991838717769212</v>
      </c>
      <c r="V418" s="97">
        <f t="shared" si="34"/>
        <v>7.762078728148336</v>
      </c>
    </row>
    <row r="419" spans="1:22" ht="12.75">
      <c r="A419" s="68">
        <v>2006</v>
      </c>
      <c r="B419" s="69">
        <v>1</v>
      </c>
      <c r="C419" s="70">
        <v>2200</v>
      </c>
      <c r="D419" s="71" t="s">
        <v>0</v>
      </c>
      <c r="E419" s="90">
        <v>164653410.72946858</v>
      </c>
      <c r="F419" s="90">
        <v>138975590.53205475</v>
      </c>
      <c r="G419" s="90">
        <v>160179624.81884056</v>
      </c>
      <c r="H419" s="90">
        <v>134823470.2521013</v>
      </c>
      <c r="I419" s="91">
        <f t="shared" si="33"/>
        <v>7911.855676328502</v>
      </c>
      <c r="J419" s="90">
        <v>1965.909420289855</v>
      </c>
      <c r="K419" s="90">
        <v>5945.946256038647</v>
      </c>
      <c r="L419" s="90">
        <v>3642.6388888888896</v>
      </c>
      <c r="M419" s="92">
        <v>4269.216787439614</v>
      </c>
      <c r="N419" s="98">
        <f t="shared" si="34"/>
        <v>12.491113573236778</v>
      </c>
      <c r="O419" s="99">
        <f t="shared" si="34"/>
        <v>14.935892065205003</v>
      </c>
      <c r="P419" s="98">
        <f t="shared" si="34"/>
        <v>6.803968159813278</v>
      </c>
      <c r="Q419" s="99">
        <f t="shared" si="34"/>
        <v>8.93283232882518</v>
      </c>
      <c r="R419" s="100">
        <f t="shared" si="34"/>
        <v>8.039257898788055</v>
      </c>
      <c r="S419" s="98">
        <f t="shared" si="34"/>
        <v>4.554444084038245</v>
      </c>
      <c r="T419" s="98">
        <f t="shared" si="34"/>
        <v>9.243111477516486</v>
      </c>
      <c r="U419" s="99">
        <f t="shared" si="34"/>
        <v>-0.3612811322155962</v>
      </c>
      <c r="V419" s="101">
        <f t="shared" si="34"/>
        <v>16.413598998838562</v>
      </c>
    </row>
    <row r="420" spans="1:22" ht="12.75">
      <c r="A420" s="79">
        <v>2006</v>
      </c>
      <c r="B420" s="80">
        <v>2</v>
      </c>
      <c r="C420" s="81">
        <v>2200</v>
      </c>
      <c r="D420" s="82" t="s">
        <v>0</v>
      </c>
      <c r="E420" s="83">
        <v>165815355.4456522</v>
      </c>
      <c r="F420" s="83">
        <v>139459200.80073917</v>
      </c>
      <c r="G420" s="83">
        <v>162050319.68236715</v>
      </c>
      <c r="H420" s="83">
        <v>135613596.3610508</v>
      </c>
      <c r="I420" s="84">
        <f t="shared" si="33"/>
        <v>8106.39311594203</v>
      </c>
      <c r="J420" s="83">
        <v>2072.3218599033817</v>
      </c>
      <c r="K420" s="83">
        <v>6034.071256038648</v>
      </c>
      <c r="L420" s="83">
        <v>3687.6373792270533</v>
      </c>
      <c r="M420" s="85">
        <v>4418.755736714976</v>
      </c>
      <c r="N420" s="94">
        <f t="shared" si="34"/>
        <v>10.06766518410398</v>
      </c>
      <c r="O420" s="95">
        <f t="shared" si="34"/>
        <v>10.890637194352305</v>
      </c>
      <c r="P420" s="94">
        <f t="shared" si="34"/>
        <v>6.388167035359715</v>
      </c>
      <c r="Q420" s="95">
        <f t="shared" si="34"/>
        <v>6.840743388422599</v>
      </c>
      <c r="R420" s="96">
        <f t="shared" si="34"/>
        <v>11.038453146048433</v>
      </c>
      <c r="S420" s="94">
        <f t="shared" si="34"/>
        <v>11.915447229260877</v>
      </c>
      <c r="T420" s="94">
        <f t="shared" si="34"/>
        <v>10.740423420912748</v>
      </c>
      <c r="U420" s="95">
        <f t="shared" si="34"/>
        <v>1.802754677747731</v>
      </c>
      <c r="V420" s="97">
        <f t="shared" si="34"/>
        <v>20.133899202400386</v>
      </c>
    </row>
    <row r="421" spans="1:22" ht="12.75">
      <c r="A421" s="68">
        <v>2006</v>
      </c>
      <c r="B421" s="69">
        <v>3</v>
      </c>
      <c r="C421" s="70">
        <v>2200</v>
      </c>
      <c r="D421" s="71" t="s">
        <v>0</v>
      </c>
      <c r="E421" s="90">
        <v>161985574.09782612</v>
      </c>
      <c r="F421" s="90">
        <v>135113423.91293636</v>
      </c>
      <c r="G421" s="90">
        <v>156858901.65338165</v>
      </c>
      <c r="H421" s="90">
        <v>130205135.44872548</v>
      </c>
      <c r="I421" s="91">
        <f t="shared" si="33"/>
        <v>8307.800120772947</v>
      </c>
      <c r="J421" s="90">
        <v>2241.7774758454107</v>
      </c>
      <c r="K421" s="90">
        <v>6066.022644927537</v>
      </c>
      <c r="L421" s="90">
        <v>3752.761171497585</v>
      </c>
      <c r="M421" s="92">
        <v>4555.038949275362</v>
      </c>
      <c r="N421" s="98">
        <f t="shared" si="34"/>
        <v>3.814289948846117</v>
      </c>
      <c r="O421" s="99">
        <f t="shared" si="34"/>
        <v>2.8344673210056293</v>
      </c>
      <c r="P421" s="98">
        <f t="shared" si="34"/>
        <v>-2.8313089982852757</v>
      </c>
      <c r="Q421" s="99">
        <f t="shared" si="34"/>
        <v>-4.007668342419923</v>
      </c>
      <c r="R421" s="100">
        <f t="shared" si="34"/>
        <v>12.453954765547604</v>
      </c>
      <c r="S421" s="98">
        <f t="shared" si="34"/>
        <v>20.509457586870816</v>
      </c>
      <c r="T421" s="98">
        <f t="shared" si="34"/>
        <v>9.742911342553295</v>
      </c>
      <c r="U421" s="99">
        <f t="shared" si="34"/>
        <v>3.658327842761433</v>
      </c>
      <c r="V421" s="101">
        <f t="shared" si="34"/>
        <v>20.906156378665088</v>
      </c>
    </row>
    <row r="422" spans="1:22" ht="12.75">
      <c r="A422" s="79">
        <v>2006</v>
      </c>
      <c r="B422" s="80">
        <v>4</v>
      </c>
      <c r="C422" s="81">
        <v>2200</v>
      </c>
      <c r="D422" s="82" t="s">
        <v>0</v>
      </c>
      <c r="E422" s="83">
        <v>159043196.73913044</v>
      </c>
      <c r="F422" s="83">
        <v>132482680.2394698</v>
      </c>
      <c r="G422" s="83">
        <v>156525624.20169085</v>
      </c>
      <c r="H422" s="83">
        <v>129890033.54387674</v>
      </c>
      <c r="I422" s="84">
        <f t="shared" si="33"/>
        <v>8465.081219806763</v>
      </c>
      <c r="J422" s="83">
        <v>2389.1256038647343</v>
      </c>
      <c r="K422" s="83">
        <v>6075.955615942029</v>
      </c>
      <c r="L422" s="83">
        <v>3811.663043478261</v>
      </c>
      <c r="M422" s="85">
        <v>4653.418176328502</v>
      </c>
      <c r="N422" s="94">
        <f t="shared" si="34"/>
        <v>-0.800508343093087</v>
      </c>
      <c r="O422" s="95">
        <f t="shared" si="34"/>
        <v>-2.0566112787715474</v>
      </c>
      <c r="P422" s="94">
        <f t="shared" si="34"/>
        <v>-4.454508803776358</v>
      </c>
      <c r="Q422" s="95">
        <f t="shared" si="34"/>
        <v>-5.585046150542339</v>
      </c>
      <c r="R422" s="96">
        <f t="shared" si="34"/>
        <v>10.362749243919467</v>
      </c>
      <c r="S422" s="94">
        <f t="shared" si="34"/>
        <v>25.425414262143686</v>
      </c>
      <c r="T422" s="94">
        <f t="shared" si="34"/>
        <v>5.386242644091799</v>
      </c>
      <c r="U422" s="95">
        <f t="shared" si="34"/>
        <v>4.977758837772717</v>
      </c>
      <c r="V422" s="97">
        <f t="shared" si="34"/>
        <v>15.203302302896237</v>
      </c>
    </row>
    <row r="423" spans="1:22" ht="12.75">
      <c r="A423" s="68">
        <v>2007</v>
      </c>
      <c r="B423" s="69">
        <v>1</v>
      </c>
      <c r="C423" s="70">
        <v>2200</v>
      </c>
      <c r="D423" s="71" t="s">
        <v>0</v>
      </c>
      <c r="E423" s="90">
        <v>152934541.3562802</v>
      </c>
      <c r="F423" s="90">
        <v>127024001.32618058</v>
      </c>
      <c r="G423" s="90">
        <v>153960413.73429954</v>
      </c>
      <c r="H423" s="90">
        <v>127374686.69611564</v>
      </c>
      <c r="I423" s="91">
        <f t="shared" si="33"/>
        <v>8551.849335748793</v>
      </c>
      <c r="J423" s="90">
        <v>2525.011473429952</v>
      </c>
      <c r="K423" s="90">
        <v>6026.837862318841</v>
      </c>
      <c r="L423" s="90">
        <v>3813.5202294685987</v>
      </c>
      <c r="M423" s="92">
        <v>4738.329106280193</v>
      </c>
      <c r="N423" s="98">
        <f t="shared" si="34"/>
        <v>-7.117295245370226</v>
      </c>
      <c r="O423" s="99">
        <f t="shared" si="34"/>
        <v>-8.599775802440313</v>
      </c>
      <c r="P423" s="98">
        <f t="shared" si="34"/>
        <v>-3.882648053130855</v>
      </c>
      <c r="Q423" s="99">
        <f t="shared" si="34"/>
        <v>-5.52484188550959</v>
      </c>
      <c r="R423" s="100">
        <f t="shared" si="34"/>
        <v>8.089046180848424</v>
      </c>
      <c r="S423" s="98">
        <f t="shared" si="34"/>
        <v>28.439868458316987</v>
      </c>
      <c r="T423" s="98">
        <f t="shared" si="34"/>
        <v>1.360449671034969</v>
      </c>
      <c r="U423" s="99">
        <f t="shared" si="34"/>
        <v>4.691141389308373</v>
      </c>
      <c r="V423" s="101">
        <f t="shared" si="34"/>
        <v>10.988252464029147</v>
      </c>
    </row>
    <row r="424" spans="1:22" ht="12.75">
      <c r="A424" s="79">
        <v>2007</v>
      </c>
      <c r="B424" s="80">
        <v>2</v>
      </c>
      <c r="C424" s="81">
        <v>2200</v>
      </c>
      <c r="D424" s="82" t="s">
        <v>0</v>
      </c>
      <c r="E424" s="83">
        <v>146127266.89130434</v>
      </c>
      <c r="F424" s="83">
        <v>120976558.71274337</v>
      </c>
      <c r="G424" s="83">
        <v>150229699.0821256</v>
      </c>
      <c r="H424" s="83">
        <v>124025802.71978162</v>
      </c>
      <c r="I424" s="84">
        <f t="shared" si="33"/>
        <v>8428.134057971016</v>
      </c>
      <c r="J424" s="83">
        <v>2576.346920289855</v>
      </c>
      <c r="K424" s="83">
        <v>5851.78713768116</v>
      </c>
      <c r="L424" s="83">
        <v>3776.2756642512077</v>
      </c>
      <c r="M424" s="85">
        <v>4651.858393719807</v>
      </c>
      <c r="N424" s="94">
        <f t="shared" si="34"/>
        <v>-11.873501402468623</v>
      </c>
      <c r="O424" s="95">
        <f t="shared" si="34"/>
        <v>-13.25308189196065</v>
      </c>
      <c r="P424" s="94">
        <f t="shared" si="34"/>
        <v>-7.294413626218688</v>
      </c>
      <c r="Q424" s="95">
        <f t="shared" si="34"/>
        <v>-8.544713769273127</v>
      </c>
      <c r="R424" s="96">
        <f t="shared" si="34"/>
        <v>3.9689777861408038</v>
      </c>
      <c r="S424" s="94">
        <f t="shared" si="34"/>
        <v>24.32175571462498</v>
      </c>
      <c r="T424" s="94">
        <f t="shared" si="34"/>
        <v>-3.020914248817763</v>
      </c>
      <c r="U424" s="95">
        <f t="shared" si="34"/>
        <v>2.403660553053988</v>
      </c>
      <c r="V424" s="97">
        <f t="shared" si="34"/>
        <v>5.275300806242944</v>
      </c>
    </row>
    <row r="425" spans="1:22" ht="12.75">
      <c r="A425" s="68">
        <v>2007</v>
      </c>
      <c r="B425" s="69">
        <v>3</v>
      </c>
      <c r="C425" s="70">
        <v>2200</v>
      </c>
      <c r="D425" s="71" t="s">
        <v>0</v>
      </c>
      <c r="E425" s="90">
        <v>146118579.96618357</v>
      </c>
      <c r="F425" s="90">
        <v>120639087.92418692</v>
      </c>
      <c r="G425" s="90">
        <v>146312417.46135265</v>
      </c>
      <c r="H425" s="90">
        <v>120545594.60127096</v>
      </c>
      <c r="I425" s="91">
        <f t="shared" si="33"/>
        <v>8307.689311594204</v>
      </c>
      <c r="J425" s="90">
        <v>2524.375905797101</v>
      </c>
      <c r="K425" s="90">
        <v>5783.313405797102</v>
      </c>
      <c r="L425" s="90">
        <v>3671.778985507246</v>
      </c>
      <c r="M425" s="92">
        <v>4635.910326086957</v>
      </c>
      <c r="N425" s="98">
        <f t="shared" si="34"/>
        <v>-9.795313082670054</v>
      </c>
      <c r="O425" s="99">
        <f t="shared" si="34"/>
        <v>-10.712729771452123</v>
      </c>
      <c r="P425" s="98">
        <f t="shared" si="34"/>
        <v>-6.723548412530677</v>
      </c>
      <c r="Q425" s="99">
        <f t="shared" si="34"/>
        <v>-7.418709572525595</v>
      </c>
      <c r="R425" s="100">
        <f t="shared" si="34"/>
        <v>-0.0013337968792215271</v>
      </c>
      <c r="S425" s="98">
        <f t="shared" si="34"/>
        <v>12.60599827577078</v>
      </c>
      <c r="T425" s="98">
        <f t="shared" si="34"/>
        <v>-4.6605371538933955</v>
      </c>
      <c r="U425" s="99">
        <f t="shared" si="34"/>
        <v>-2.157936044675668</v>
      </c>
      <c r="V425" s="101">
        <f t="shared" si="34"/>
        <v>1.7754266804778984</v>
      </c>
    </row>
    <row r="426" spans="1:22" ht="12.75">
      <c r="A426" s="79">
        <v>2007</v>
      </c>
      <c r="B426" s="80">
        <v>4</v>
      </c>
      <c r="C426" s="81">
        <v>2200</v>
      </c>
      <c r="D426" s="82" t="s">
        <v>0</v>
      </c>
      <c r="E426" s="83">
        <v>143243368.31521738</v>
      </c>
      <c r="F426" s="83">
        <v>117405930.82171041</v>
      </c>
      <c r="G426" s="83">
        <v>143563819.60748792</v>
      </c>
      <c r="H426" s="83">
        <v>117120424.22644982</v>
      </c>
      <c r="I426" s="84">
        <f t="shared" si="33"/>
        <v>8288.75935990338</v>
      </c>
      <c r="J426" s="83">
        <v>2471.907608695652</v>
      </c>
      <c r="K426" s="83">
        <v>5816.851751207729</v>
      </c>
      <c r="L426" s="83">
        <v>3591.203200483091</v>
      </c>
      <c r="M426" s="85">
        <v>4697.55615942029</v>
      </c>
      <c r="N426" s="94">
        <f t="shared" si="34"/>
        <v>-9.934300081900782</v>
      </c>
      <c r="O426" s="95">
        <f t="shared" si="34"/>
        <v>-11.380166366280731</v>
      </c>
      <c r="P426" s="94">
        <f t="shared" si="34"/>
        <v>-8.280947391400284</v>
      </c>
      <c r="Q426" s="95">
        <f t="shared" si="34"/>
        <v>-9.831092478017844</v>
      </c>
      <c r="R426" s="96">
        <f t="shared" si="34"/>
        <v>-2.0829316969909417</v>
      </c>
      <c r="S426" s="94">
        <f t="shared" si="34"/>
        <v>3.464949883631352</v>
      </c>
      <c r="T426" s="94">
        <f t="shared" si="34"/>
        <v>-4.264413387985688</v>
      </c>
      <c r="U426" s="95">
        <f t="shared" si="34"/>
        <v>-5.783822979116049</v>
      </c>
      <c r="V426" s="97">
        <f t="shared" si="34"/>
        <v>0.948506698072249</v>
      </c>
    </row>
    <row r="427" spans="1:22" ht="12.75">
      <c r="A427" s="68">
        <v>2008</v>
      </c>
      <c r="B427" s="69">
        <v>1</v>
      </c>
      <c r="C427" s="70">
        <v>2200</v>
      </c>
      <c r="D427" s="71" t="s">
        <v>0</v>
      </c>
      <c r="E427" s="90">
        <v>146809582.4347826</v>
      </c>
      <c r="F427" s="90">
        <v>118925123.48478283</v>
      </c>
      <c r="G427" s="90">
        <v>145116422.34661835</v>
      </c>
      <c r="H427" s="90">
        <v>117582295.6343168</v>
      </c>
      <c r="I427" s="91">
        <f t="shared" si="33"/>
        <v>8340.230072463768</v>
      </c>
      <c r="J427" s="90">
        <v>2454.343599033816</v>
      </c>
      <c r="K427" s="90">
        <v>5885.886473429952</v>
      </c>
      <c r="L427" s="90">
        <v>3555.079106280193</v>
      </c>
      <c r="M427" s="92">
        <v>4785.150966183575</v>
      </c>
      <c r="N427" s="98">
        <f t="shared" si="34"/>
        <v>-4.004954581992537</v>
      </c>
      <c r="O427" s="99">
        <f t="shared" si="34"/>
        <v>-6.375864212150672</v>
      </c>
      <c r="P427" s="98">
        <f t="shared" si="34"/>
        <v>-5.744328151094669</v>
      </c>
      <c r="Q427" s="99">
        <f t="shared" si="34"/>
        <v>-7.687862726729255</v>
      </c>
      <c r="R427" s="100">
        <f t="shared" si="34"/>
        <v>-2.474543867376211</v>
      </c>
      <c r="S427" s="98">
        <f t="shared" si="34"/>
        <v>-2.798714981684458</v>
      </c>
      <c r="T427" s="98">
        <f t="shared" si="34"/>
        <v>-2.338728734850304</v>
      </c>
      <c r="U427" s="99">
        <f t="shared" si="34"/>
        <v>-6.776970033915841</v>
      </c>
      <c r="V427" s="101">
        <f t="shared" si="34"/>
        <v>0.9881512839900575</v>
      </c>
    </row>
    <row r="428" spans="1:22" ht="12.75">
      <c r="A428" s="79">
        <v>2008</v>
      </c>
      <c r="B428" s="80">
        <v>2</v>
      </c>
      <c r="C428" s="81">
        <v>2200</v>
      </c>
      <c r="D428" s="82" t="s">
        <v>0</v>
      </c>
      <c r="E428" s="83">
        <v>150539108.01570046</v>
      </c>
      <c r="F428" s="83">
        <v>120498748.4439907</v>
      </c>
      <c r="G428" s="83">
        <v>144657621.1884058</v>
      </c>
      <c r="H428" s="83">
        <v>116131728.10527787</v>
      </c>
      <c r="I428" s="84">
        <f t="shared" si="33"/>
        <v>8611.3345410628</v>
      </c>
      <c r="J428" s="83">
        <v>2487.1331521739125</v>
      </c>
      <c r="K428" s="83">
        <v>6124.201388888889</v>
      </c>
      <c r="L428" s="83">
        <v>3538.161533816425</v>
      </c>
      <c r="M428" s="85">
        <v>5073.173007246377</v>
      </c>
      <c r="N428" s="94">
        <f t="shared" si="34"/>
        <v>3.0191771996104233</v>
      </c>
      <c r="O428" s="95">
        <f t="shared" si="34"/>
        <v>-0.39496103529215176</v>
      </c>
      <c r="P428" s="94">
        <f t="shared" si="34"/>
        <v>-3.709038843693435</v>
      </c>
      <c r="Q428" s="95">
        <f t="shared" si="34"/>
        <v>-6.364864763132616</v>
      </c>
      <c r="R428" s="96">
        <f t="shared" si="34"/>
        <v>2.1736778488771202</v>
      </c>
      <c r="S428" s="94">
        <f t="shared" si="34"/>
        <v>-3.4628010464485603</v>
      </c>
      <c r="T428" s="94">
        <f t="shared" si="34"/>
        <v>4.655231723204412</v>
      </c>
      <c r="U428" s="95">
        <f t="shared" si="34"/>
        <v>-6.305528293099272</v>
      </c>
      <c r="V428" s="97">
        <f t="shared" si="34"/>
        <v>9.056909687864989</v>
      </c>
    </row>
    <row r="429" spans="1:22" ht="12.75">
      <c r="A429" s="68">
        <v>2008</v>
      </c>
      <c r="B429" s="69">
        <v>3</v>
      </c>
      <c r="C429" s="70">
        <v>2200</v>
      </c>
      <c r="D429" s="71" t="s">
        <v>0</v>
      </c>
      <c r="E429" s="90">
        <v>153788309.51570046</v>
      </c>
      <c r="F429" s="90">
        <v>121741929.85622339</v>
      </c>
      <c r="G429" s="90">
        <v>142441871.64734298</v>
      </c>
      <c r="H429" s="90">
        <v>113372799.04921445</v>
      </c>
      <c r="I429" s="91">
        <f t="shared" si="33"/>
        <v>8750.334541062803</v>
      </c>
      <c r="J429" s="90">
        <v>2517.6497584541066</v>
      </c>
      <c r="K429" s="90">
        <v>6232.684782608695</v>
      </c>
      <c r="L429" s="90">
        <v>3505.180857487923</v>
      </c>
      <c r="M429" s="92">
        <v>5245.153683574879</v>
      </c>
      <c r="N429" s="98">
        <f t="shared" si="34"/>
        <v>5.2489762433305165</v>
      </c>
      <c r="O429" s="99">
        <f t="shared" si="34"/>
        <v>0.9141663378038345</v>
      </c>
      <c r="P429" s="98">
        <f t="shared" si="34"/>
        <v>-2.645398033309132</v>
      </c>
      <c r="Q429" s="99">
        <f t="shared" si="34"/>
        <v>-5.950275972989294</v>
      </c>
      <c r="R429" s="100">
        <f t="shared" si="34"/>
        <v>5.328138942928984</v>
      </c>
      <c r="S429" s="98">
        <f t="shared" si="34"/>
        <v>-0.2664479298644884</v>
      </c>
      <c r="T429" s="98">
        <f t="shared" si="34"/>
        <v>7.7701370353048915</v>
      </c>
      <c r="U429" s="99">
        <f t="shared" si="34"/>
        <v>-4.537259150861117</v>
      </c>
      <c r="V429" s="101">
        <f t="shared" si="34"/>
        <v>13.141827918016858</v>
      </c>
    </row>
    <row r="430" spans="1:22" ht="12.75">
      <c r="A430" s="79">
        <v>2008</v>
      </c>
      <c r="B430" s="80">
        <v>4</v>
      </c>
      <c r="C430" s="81">
        <v>2200</v>
      </c>
      <c r="D430" s="82" t="s">
        <v>0</v>
      </c>
      <c r="E430" s="83">
        <v>157482505.27777776</v>
      </c>
      <c r="F430" s="83">
        <v>123935613.37261692</v>
      </c>
      <c r="G430" s="83">
        <v>144957385.9830918</v>
      </c>
      <c r="H430" s="83">
        <v>114706804.8324759</v>
      </c>
      <c r="I430" s="84">
        <f t="shared" si="33"/>
        <v>8920.025664251207</v>
      </c>
      <c r="J430" s="83">
        <v>2557.3454106280196</v>
      </c>
      <c r="K430" s="83">
        <v>6362.680253623188</v>
      </c>
      <c r="L430" s="83">
        <v>3527.477053140097</v>
      </c>
      <c r="M430" s="85">
        <v>5392.548611111111</v>
      </c>
      <c r="N430" s="94">
        <f t="shared" si="34"/>
        <v>9.9405208981306</v>
      </c>
      <c r="O430" s="95">
        <f t="shared" si="34"/>
        <v>5.561629216859854</v>
      </c>
      <c r="P430" s="94">
        <f t="shared" si="34"/>
        <v>0.9706946913323744</v>
      </c>
      <c r="Q430" s="95">
        <f t="shared" si="34"/>
        <v>-2.060801444253002</v>
      </c>
      <c r="R430" s="96">
        <f t="shared" si="34"/>
        <v>7.6159323360448505</v>
      </c>
      <c r="S430" s="94">
        <f t="shared" si="34"/>
        <v>3.4563509425601158</v>
      </c>
      <c r="T430" s="94">
        <f t="shared" si="34"/>
        <v>9.38357251931221</v>
      </c>
      <c r="U430" s="95">
        <f t="shared" si="34"/>
        <v>-1.7745068653988172</v>
      </c>
      <c r="V430" s="97">
        <f t="shared" si="34"/>
        <v>14.794766216836198</v>
      </c>
    </row>
    <row r="431" spans="1:22" ht="12.75">
      <c r="A431" s="68">
        <v>2009</v>
      </c>
      <c r="B431" s="69">
        <v>1</v>
      </c>
      <c r="C431" s="70">
        <v>2200</v>
      </c>
      <c r="D431" s="71" t="s">
        <v>0</v>
      </c>
      <c r="E431" s="90">
        <v>155291639.85990337</v>
      </c>
      <c r="F431" s="90">
        <v>121871567.51022612</v>
      </c>
      <c r="G431" s="90">
        <v>142819489.09178743</v>
      </c>
      <c r="H431" s="90">
        <v>112390846.82146966</v>
      </c>
      <c r="I431" s="91">
        <f t="shared" si="33"/>
        <v>8975.819746376812</v>
      </c>
      <c r="J431" s="90">
        <v>2552.192934782609</v>
      </c>
      <c r="K431" s="90">
        <v>6423.626811594203</v>
      </c>
      <c r="L431" s="90">
        <v>3552.060990338164</v>
      </c>
      <c r="M431" s="92">
        <v>5423.758756038647</v>
      </c>
      <c r="N431" s="98">
        <f t="shared" si="34"/>
        <v>5.777591138431837</v>
      </c>
      <c r="O431" s="99">
        <f t="shared" si="34"/>
        <v>2.477562300635583</v>
      </c>
      <c r="P431" s="98">
        <f t="shared" si="34"/>
        <v>-1.5828210327185288</v>
      </c>
      <c r="Q431" s="99">
        <f t="shared" si="34"/>
        <v>-4.415161980671511</v>
      </c>
      <c r="R431" s="100">
        <f t="shared" si="34"/>
        <v>7.620769072204814</v>
      </c>
      <c r="S431" s="98">
        <f t="shared" si="34"/>
        <v>3.986782282126766</v>
      </c>
      <c r="T431" s="98">
        <f t="shared" si="34"/>
        <v>9.136097690496015</v>
      </c>
      <c r="U431" s="99">
        <f t="shared" si="34"/>
        <v>-0.08489588703377571</v>
      </c>
      <c r="V431" s="101">
        <f t="shared" si="34"/>
        <v>13.345614263125283</v>
      </c>
    </row>
    <row r="432" spans="1:22" ht="12.75">
      <c r="A432" s="79">
        <v>2009</v>
      </c>
      <c r="B432" s="80">
        <v>2</v>
      </c>
      <c r="C432" s="81">
        <v>2200</v>
      </c>
      <c r="D432" s="82" t="s">
        <v>0</v>
      </c>
      <c r="E432" s="83">
        <v>171638683.8034591</v>
      </c>
      <c r="F432" s="83">
        <v>139373813.47143638</v>
      </c>
      <c r="G432" s="83">
        <v>163072276.34158236</v>
      </c>
      <c r="H432" s="83">
        <v>132901677.85923019</v>
      </c>
      <c r="I432" s="84">
        <f t="shared" si="33"/>
        <v>8085.53528051226</v>
      </c>
      <c r="J432" s="83">
        <v>2344.673314875581</v>
      </c>
      <c r="K432" s="83">
        <v>5740.861965636679</v>
      </c>
      <c r="L432" s="83">
        <v>3610.5957068635494</v>
      </c>
      <c r="M432" s="85">
        <v>4474.93957364871</v>
      </c>
      <c r="N432" s="94">
        <f t="shared" si="34"/>
        <v>14.016009571119593</v>
      </c>
      <c r="O432" s="95">
        <f t="shared" si="34"/>
        <v>15.664117072733784</v>
      </c>
      <c r="P432" s="94">
        <f t="shared" si="34"/>
        <v>12.729820248594326</v>
      </c>
      <c r="Q432" s="95">
        <f t="shared" si="34"/>
        <v>14.440454841720541</v>
      </c>
      <c r="R432" s="96">
        <f t="shared" si="34"/>
        <v>-6.105897501058499</v>
      </c>
      <c r="S432" s="94">
        <f t="shared" si="34"/>
        <v>-5.727873361899116</v>
      </c>
      <c r="T432" s="94">
        <f t="shared" si="34"/>
        <v>-6.259418966001029</v>
      </c>
      <c r="U432" s="95">
        <f t="shared" si="34"/>
        <v>2.047226288421977</v>
      </c>
      <c r="V432" s="97">
        <f t="shared" si="34"/>
        <v>-11.792096046067558</v>
      </c>
    </row>
    <row r="433" spans="1:22" ht="12.75">
      <c r="A433" s="68">
        <v>2009</v>
      </c>
      <c r="B433" s="69">
        <v>3</v>
      </c>
      <c r="C433" s="70">
        <v>2200</v>
      </c>
      <c r="D433" s="71" t="s">
        <v>0</v>
      </c>
      <c r="E433" s="90">
        <v>181601299.49968097</v>
      </c>
      <c r="F433" s="90">
        <v>151514627.88554096</v>
      </c>
      <c r="G433" s="90">
        <v>181494666.1686036</v>
      </c>
      <c r="H433" s="90">
        <v>151116825.10097584</v>
      </c>
      <c r="I433" s="91">
        <f t="shared" si="33"/>
        <v>7166.533793637773</v>
      </c>
      <c r="J433" s="90">
        <v>2141.9282597301976</v>
      </c>
      <c r="K433" s="90">
        <v>5024.605533907576</v>
      </c>
      <c r="L433" s="90">
        <v>3726.269152766384</v>
      </c>
      <c r="M433" s="92">
        <v>3440.264640871388</v>
      </c>
      <c r="N433" s="98">
        <f t="shared" si="34"/>
        <v>18.085243326730915</v>
      </c>
      <c r="O433" s="99">
        <f t="shared" si="34"/>
        <v>24.455582447624224</v>
      </c>
      <c r="P433" s="98">
        <f t="shared" si="34"/>
        <v>27.41665359322669</v>
      </c>
      <c r="Q433" s="99">
        <f t="shared" si="34"/>
        <v>33.29195924269006</v>
      </c>
      <c r="R433" s="100">
        <f t="shared" si="34"/>
        <v>-18.0998879527715</v>
      </c>
      <c r="S433" s="98">
        <f t="shared" si="34"/>
        <v>-14.923501470459122</v>
      </c>
      <c r="T433" s="98">
        <f t="shared" si="34"/>
        <v>-19.382967225810464</v>
      </c>
      <c r="U433" s="99">
        <f t="shared" si="34"/>
        <v>6.307471832905942</v>
      </c>
      <c r="V433" s="101">
        <f t="shared" si="34"/>
        <v>-34.41060360834564</v>
      </c>
    </row>
    <row r="434" spans="1:22" ht="12.75">
      <c r="A434" s="79">
        <v>2009</v>
      </c>
      <c r="B434" s="80">
        <v>4</v>
      </c>
      <c r="C434" s="81">
        <v>2200</v>
      </c>
      <c r="D434" s="82" t="s">
        <v>0</v>
      </c>
      <c r="E434" s="83">
        <v>201111841.18314195</v>
      </c>
      <c r="F434" s="83">
        <v>171636972.45637885</v>
      </c>
      <c r="G434" s="83">
        <v>206676998.9016954</v>
      </c>
      <c r="H434" s="83">
        <v>176461912.14278767</v>
      </c>
      <c r="I434" s="84">
        <f t="shared" si="33"/>
        <v>6318.01331350834</v>
      </c>
      <c r="J434" s="83">
        <v>1940.6406947862545</v>
      </c>
      <c r="K434" s="83">
        <v>4377.3726187220855</v>
      </c>
      <c r="L434" s="83">
        <v>3795.367508659192</v>
      </c>
      <c r="M434" s="85">
        <v>2522.6458048491477</v>
      </c>
      <c r="N434" s="94">
        <f t="shared" si="34"/>
        <v>27.70424297505807</v>
      </c>
      <c r="O434" s="95">
        <f t="shared" si="34"/>
        <v>38.48882317655222</v>
      </c>
      <c r="P434" s="94">
        <f t="shared" si="34"/>
        <v>42.577763457877715</v>
      </c>
      <c r="Q434" s="95">
        <f t="shared" si="34"/>
        <v>53.8373528933199</v>
      </c>
      <c r="R434" s="96">
        <f t="shared" si="34"/>
        <v>-29.170458120663866</v>
      </c>
      <c r="S434" s="94">
        <f t="shared" si="34"/>
        <v>-24.11503402234264</v>
      </c>
      <c r="T434" s="94">
        <f t="shared" si="34"/>
        <v>-31.202379433896297</v>
      </c>
      <c r="U434" s="95">
        <f t="shared" si="34"/>
        <v>7.594392578135234</v>
      </c>
      <c r="V434" s="97">
        <f t="shared" si="34"/>
        <v>-53.21978554534779</v>
      </c>
    </row>
    <row r="435" spans="1:22" ht="12.75">
      <c r="A435" s="68">
        <v>2010</v>
      </c>
      <c r="B435" s="69">
        <v>1</v>
      </c>
      <c r="C435" s="70">
        <v>2200</v>
      </c>
      <c r="D435" s="71" t="s">
        <v>0</v>
      </c>
      <c r="E435" s="90">
        <v>226925279.6855346</v>
      </c>
      <c r="F435" s="90">
        <v>197218920.25199708</v>
      </c>
      <c r="G435" s="90">
        <v>243728691.2264151</v>
      </c>
      <c r="H435" s="90">
        <v>211643307.6608663</v>
      </c>
      <c r="I435" s="91">
        <f t="shared" si="33"/>
        <v>5503.597484276729</v>
      </c>
      <c r="J435" s="90">
        <v>1749.5723270440246</v>
      </c>
      <c r="K435" s="90">
        <v>3754.0251572327047</v>
      </c>
      <c r="L435" s="90">
        <v>3833.4779874213837</v>
      </c>
      <c r="M435" s="92">
        <v>1670.119496855346</v>
      </c>
      <c r="N435" s="98">
        <f t="shared" si="34"/>
        <v>46.12845861519374</v>
      </c>
      <c r="O435" s="99">
        <f t="shared" si="34"/>
        <v>61.82521016269742</v>
      </c>
      <c r="P435" s="98">
        <f t="shared" si="34"/>
        <v>70.65506449877803</v>
      </c>
      <c r="Q435" s="99">
        <f t="shared" si="34"/>
        <v>88.31009254433053</v>
      </c>
      <c r="R435" s="100">
        <f t="shared" si="34"/>
        <v>-38.68417994358324</v>
      </c>
      <c r="S435" s="98">
        <f t="shared" si="34"/>
        <v>-31.44827323985011</v>
      </c>
      <c r="T435" s="98">
        <f t="shared" si="34"/>
        <v>-41.55910255469778</v>
      </c>
      <c r="U435" s="99">
        <f t="shared" si="34"/>
        <v>7.922639781487195</v>
      </c>
      <c r="V435" s="101">
        <f t="shared" si="34"/>
        <v>-69.20734177205273</v>
      </c>
    </row>
    <row r="436" spans="1:31" s="52" customFormat="1" ht="12.75">
      <c r="A436" s="79">
        <v>2010</v>
      </c>
      <c r="B436" s="80">
        <v>2</v>
      </c>
      <c r="C436" s="81">
        <v>2200</v>
      </c>
      <c r="D436" s="82" t="s">
        <v>0</v>
      </c>
      <c r="E436" s="83">
        <v>225340194.6128447</v>
      </c>
      <c r="F436" s="83">
        <v>195534895.17123887</v>
      </c>
      <c r="G436" s="83">
        <v>240915185.61151427</v>
      </c>
      <c r="H436" s="83">
        <v>208913017.68313783</v>
      </c>
      <c r="I436" s="84">
        <f t="shared" si="33"/>
        <v>5333.925405176584</v>
      </c>
      <c r="J436" s="83">
        <v>1633.409742380261</v>
      </c>
      <c r="K436" s="83">
        <v>3700.5156627963233</v>
      </c>
      <c r="L436" s="83">
        <v>3656.8344823415578</v>
      </c>
      <c r="M436" s="85">
        <v>1677.090922835027</v>
      </c>
      <c r="N436" s="94">
        <f t="shared" si="34"/>
        <v>31.287533567245475</v>
      </c>
      <c r="O436" s="95">
        <f t="shared" si="34"/>
        <v>40.29528955330785</v>
      </c>
      <c r="P436" s="94">
        <f t="shared" si="34"/>
        <v>47.73521963161711</v>
      </c>
      <c r="Q436" s="95">
        <f t="shared" si="34"/>
        <v>57.19366455585237</v>
      </c>
      <c r="R436" s="96">
        <f t="shared" si="34"/>
        <v>-34.03126422523442</v>
      </c>
      <c r="S436" s="94">
        <f t="shared" si="34"/>
        <v>-30.335295240610648</v>
      </c>
      <c r="T436" s="94">
        <f t="shared" si="34"/>
        <v>-35.540765743077316</v>
      </c>
      <c r="U436" s="95">
        <f t="shared" si="34"/>
        <v>1.2806411803490292</v>
      </c>
      <c r="V436" s="97">
        <f t="shared" si="34"/>
        <v>-62.52260180873046</v>
      </c>
      <c r="W436" s="3"/>
      <c r="X436" s="3"/>
      <c r="Y436" s="3"/>
      <c r="Z436" s="3"/>
      <c r="AA436" s="3"/>
      <c r="AB436" s="3"/>
      <c r="AC436" s="3"/>
      <c r="AD436" s="3"/>
      <c r="AE436" s="3"/>
    </row>
    <row r="437" spans="1:31" s="56" customFormat="1" ht="12.75">
      <c r="A437" s="68">
        <v>2010</v>
      </c>
      <c r="B437" s="69">
        <v>3</v>
      </c>
      <c r="C437" s="70">
        <v>2200</v>
      </c>
      <c r="D437" s="71" t="s">
        <v>0</v>
      </c>
      <c r="E437" s="90">
        <v>224048546.0082245</v>
      </c>
      <c r="F437" s="90">
        <v>193916217.84727767</v>
      </c>
      <c r="G437" s="90">
        <v>244428823.01814222</v>
      </c>
      <c r="H437" s="90">
        <v>211424913.88142285</v>
      </c>
      <c r="I437" s="91">
        <f t="shared" si="33"/>
        <v>5312.079553701016</v>
      </c>
      <c r="J437" s="90">
        <v>1550.3535619254953</v>
      </c>
      <c r="K437" s="90">
        <v>3761.725991775521</v>
      </c>
      <c r="L437" s="90">
        <v>3495.21129656507</v>
      </c>
      <c r="M437" s="92">
        <v>1816.868257135946</v>
      </c>
      <c r="N437" s="98">
        <f aca="true" t="shared" si="35" ref="N437:V446">((E437/E433)-1)*100</f>
        <v>23.373867161461636</v>
      </c>
      <c r="O437" s="99">
        <f t="shared" si="35"/>
        <v>27.985146090163802</v>
      </c>
      <c r="P437" s="98">
        <f t="shared" si="35"/>
        <v>34.67548560962916</v>
      </c>
      <c r="Q437" s="99">
        <f t="shared" si="35"/>
        <v>39.90825557653777</v>
      </c>
      <c r="R437" s="100">
        <f t="shared" si="35"/>
        <v>-25.87658543636652</v>
      </c>
      <c r="S437" s="98">
        <f t="shared" si="35"/>
        <v>-27.618791391230747</v>
      </c>
      <c r="T437" s="98">
        <f t="shared" si="35"/>
        <v>-25.13390421615701</v>
      </c>
      <c r="U437" s="99">
        <f t="shared" si="35"/>
        <v>-6.200782786444103</v>
      </c>
      <c r="V437" s="101">
        <f t="shared" si="35"/>
        <v>-47.18812513575266</v>
      </c>
      <c r="W437" s="3"/>
      <c r="X437" s="3"/>
      <c r="Y437" s="3"/>
      <c r="Z437" s="3"/>
      <c r="AA437" s="3"/>
      <c r="AB437" s="3"/>
      <c r="AC437" s="3"/>
      <c r="AD437" s="3"/>
      <c r="AE437" s="3"/>
    </row>
    <row r="438" spans="1:31" s="56" customFormat="1" ht="12.75">
      <c r="A438" s="79">
        <v>2010</v>
      </c>
      <c r="B438" s="80">
        <v>4</v>
      </c>
      <c r="C438" s="81">
        <v>2200</v>
      </c>
      <c r="D438" s="82" t="s">
        <v>0</v>
      </c>
      <c r="E438" s="83">
        <v>222980202.8688921</v>
      </c>
      <c r="F438" s="83">
        <v>192667917.6957933</v>
      </c>
      <c r="G438" s="83">
        <v>242568208.43480885</v>
      </c>
      <c r="H438" s="83">
        <v>209550651.5601805</v>
      </c>
      <c r="I438" s="84">
        <f t="shared" si="33"/>
        <v>5239.598663522012</v>
      </c>
      <c r="J438" s="83">
        <v>1452.9688860667634</v>
      </c>
      <c r="K438" s="83">
        <v>3786.6297774552495</v>
      </c>
      <c r="L438" s="83">
        <v>3337.4803459119494</v>
      </c>
      <c r="M438" s="85">
        <v>1902.118317610063</v>
      </c>
      <c r="N438" s="94">
        <f t="shared" si="35"/>
        <v>10.873731530226394</v>
      </c>
      <c r="O438" s="95">
        <f t="shared" si="35"/>
        <v>12.253155563414175</v>
      </c>
      <c r="P438" s="94">
        <f t="shared" si="35"/>
        <v>17.365846090200332</v>
      </c>
      <c r="Q438" s="95">
        <f t="shared" si="35"/>
        <v>18.751207564054063</v>
      </c>
      <c r="R438" s="96">
        <f t="shared" si="35"/>
        <v>-17.068888533055226</v>
      </c>
      <c r="S438" s="94">
        <f t="shared" si="35"/>
        <v>-25.129422980239223</v>
      </c>
      <c r="T438" s="94">
        <f t="shared" si="35"/>
        <v>-13.495374799490921</v>
      </c>
      <c r="U438" s="95">
        <f t="shared" si="35"/>
        <v>-12.064369569022382</v>
      </c>
      <c r="V438" s="97">
        <f t="shared" si="35"/>
        <v>-24.598280347018108</v>
      </c>
      <c r="W438" s="3"/>
      <c r="X438" s="3"/>
      <c r="Y438" s="3"/>
      <c r="Z438" s="3"/>
      <c r="AA438" s="3"/>
      <c r="AB438" s="3"/>
      <c r="AC438" s="3"/>
      <c r="AD438" s="3"/>
      <c r="AE438" s="3"/>
    </row>
    <row r="439" spans="1:31" s="56" customFormat="1" ht="12.75">
      <c r="A439" s="68">
        <v>2011</v>
      </c>
      <c r="B439" s="69">
        <v>1</v>
      </c>
      <c r="C439" s="70">
        <v>2200</v>
      </c>
      <c r="D439" s="71" t="s">
        <v>0</v>
      </c>
      <c r="E439" s="90">
        <v>215091671.01923078</v>
      </c>
      <c r="F439" s="90">
        <v>185344355.32346398</v>
      </c>
      <c r="G439" s="90">
        <v>234294182.19230765</v>
      </c>
      <c r="H439" s="90">
        <v>201916757.821966</v>
      </c>
      <c r="I439" s="91">
        <f t="shared" si="33"/>
        <v>5142.759615384615</v>
      </c>
      <c r="J439" s="90">
        <v>1350.1730769230767</v>
      </c>
      <c r="K439" s="90">
        <v>3792.5865384615386</v>
      </c>
      <c r="L439" s="90">
        <v>3177.8701923076924</v>
      </c>
      <c r="M439" s="92">
        <v>1964.889423076923</v>
      </c>
      <c r="N439" s="98">
        <f t="shared" si="35"/>
        <v>-5.214759978571992</v>
      </c>
      <c r="O439" s="99">
        <f t="shared" si="35"/>
        <v>-6.02100696695852</v>
      </c>
      <c r="P439" s="98">
        <f t="shared" si="35"/>
        <v>-3.8709062058447374</v>
      </c>
      <c r="Q439" s="99">
        <f t="shared" si="35"/>
        <v>-4.5957275693715545</v>
      </c>
      <c r="R439" s="100">
        <f t="shared" si="35"/>
        <v>-6.556400062377277</v>
      </c>
      <c r="S439" s="98">
        <f t="shared" si="35"/>
        <v>-22.828393199139686</v>
      </c>
      <c r="T439" s="98">
        <f t="shared" si="35"/>
        <v>1.0272009273709637</v>
      </c>
      <c r="U439" s="99">
        <f t="shared" si="35"/>
        <v>-17.10216668166368</v>
      </c>
      <c r="V439" s="101">
        <f t="shared" si="35"/>
        <v>17.649630866330046</v>
      </c>
      <c r="W439" s="3"/>
      <c r="X439" s="3"/>
      <c r="Y439" s="3"/>
      <c r="Z439" s="3"/>
      <c r="AA439" s="3"/>
      <c r="AB439" s="3"/>
      <c r="AC439" s="3"/>
      <c r="AD439" s="3"/>
      <c r="AE439" s="3"/>
    </row>
    <row r="440" spans="1:31" s="56" customFormat="1" ht="12.75">
      <c r="A440" s="79">
        <v>2011</v>
      </c>
      <c r="B440" s="80">
        <v>2</v>
      </c>
      <c r="C440" s="81">
        <v>2200</v>
      </c>
      <c r="D440" s="82" t="s">
        <v>0</v>
      </c>
      <c r="E440" s="83">
        <v>214238145.39560443</v>
      </c>
      <c r="F440" s="83">
        <v>184135223.13845927</v>
      </c>
      <c r="G440" s="83">
        <v>238615386.9725275</v>
      </c>
      <c r="H440" s="83">
        <v>205077326.4391028</v>
      </c>
      <c r="I440" s="84">
        <f t="shared" si="33"/>
        <v>5204.129807692308</v>
      </c>
      <c r="J440" s="83">
        <v>1354.5995879120876</v>
      </c>
      <c r="K440" s="83">
        <v>3849.53021978022</v>
      </c>
      <c r="L440" s="83">
        <v>3166.725961538461</v>
      </c>
      <c r="M440" s="85">
        <v>2037.4038461538462</v>
      </c>
      <c r="N440" s="94">
        <f t="shared" si="35"/>
        <v>-4.92679490062331</v>
      </c>
      <c r="O440" s="95">
        <f t="shared" si="35"/>
        <v>-5.829993681074875</v>
      </c>
      <c r="P440" s="94">
        <f t="shared" si="35"/>
        <v>-0.9546092468804668</v>
      </c>
      <c r="Q440" s="95">
        <f t="shared" si="35"/>
        <v>-1.8360230906494746</v>
      </c>
      <c r="R440" s="96">
        <f t="shared" si="35"/>
        <v>-2.4333973129490927</v>
      </c>
      <c r="S440" s="94">
        <f t="shared" si="35"/>
        <v>-17.06921094163927</v>
      </c>
      <c r="T440" s="94">
        <f t="shared" si="35"/>
        <v>4.026859242403336</v>
      </c>
      <c r="U440" s="95">
        <f t="shared" si="35"/>
        <v>-13.40253498400804</v>
      </c>
      <c r="V440" s="97">
        <f t="shared" si="35"/>
        <v>21.484400065187327</v>
      </c>
      <c r="W440" s="3"/>
      <c r="X440" s="3"/>
      <c r="Y440" s="3"/>
      <c r="Z440" s="3"/>
      <c r="AA440" s="3"/>
      <c r="AB440" s="3"/>
      <c r="AC440" s="3"/>
      <c r="AD440" s="3"/>
      <c r="AE440" s="3"/>
    </row>
    <row r="441" spans="1:31" s="56" customFormat="1" ht="12.75">
      <c r="A441" s="68">
        <v>2011</v>
      </c>
      <c r="B441" s="69">
        <v>3</v>
      </c>
      <c r="C441" s="70">
        <v>2200</v>
      </c>
      <c r="D441" s="71" t="s">
        <v>0</v>
      </c>
      <c r="E441" s="90">
        <v>215103821.25</v>
      </c>
      <c r="F441" s="90">
        <v>184565610.54936042</v>
      </c>
      <c r="G441" s="90">
        <v>241011971.23076922</v>
      </c>
      <c r="H441" s="90">
        <v>206750457.84484705</v>
      </c>
      <c r="I441" s="91">
        <f t="shared" si="33"/>
        <v>5194.72184065934</v>
      </c>
      <c r="J441" s="90">
        <v>1350.3866758241757</v>
      </c>
      <c r="K441" s="90">
        <v>3844.3351648351645</v>
      </c>
      <c r="L441" s="90">
        <v>3139.933379120879</v>
      </c>
      <c r="M441" s="92">
        <v>2054.7884615384614</v>
      </c>
      <c r="N441" s="98">
        <f t="shared" si="35"/>
        <v>-3.9923154680486683</v>
      </c>
      <c r="O441" s="99">
        <f t="shared" si="35"/>
        <v>-4.821983123289608</v>
      </c>
      <c r="P441" s="98">
        <f t="shared" si="35"/>
        <v>-1.3978923374022068</v>
      </c>
      <c r="Q441" s="99">
        <f t="shared" si="35"/>
        <v>-2.210929615985302</v>
      </c>
      <c r="R441" s="100">
        <f t="shared" si="35"/>
        <v>-2.2092612103279063</v>
      </c>
      <c r="S441" s="98">
        <f t="shared" si="35"/>
        <v>-12.89814730086255</v>
      </c>
      <c r="T441" s="98">
        <f t="shared" si="35"/>
        <v>2.1960444019648584</v>
      </c>
      <c r="U441" s="99">
        <f t="shared" si="35"/>
        <v>-10.164705000620167</v>
      </c>
      <c r="V441" s="101">
        <f t="shared" si="35"/>
        <v>13.095071889117893</v>
      </c>
      <c r="W441" s="3"/>
      <c r="X441" s="3"/>
      <c r="Y441" s="3"/>
      <c r="Z441" s="3"/>
      <c r="AA441" s="3"/>
      <c r="AB441" s="3"/>
      <c r="AC441" s="3"/>
      <c r="AD441" s="3"/>
      <c r="AE441" s="3"/>
    </row>
    <row r="442" spans="1:31" s="56" customFormat="1" ht="12.75">
      <c r="A442" s="79">
        <v>2011</v>
      </c>
      <c r="B442" s="80">
        <v>4</v>
      </c>
      <c r="C442" s="81">
        <v>2200</v>
      </c>
      <c r="D442" s="82" t="s">
        <v>0</v>
      </c>
      <c r="E442" s="83">
        <v>217521315.9203297</v>
      </c>
      <c r="F442" s="83">
        <v>186112291.36337692</v>
      </c>
      <c r="G442" s="83">
        <v>247380669.05219778</v>
      </c>
      <c r="H442" s="83">
        <v>211579832.4849764</v>
      </c>
      <c r="I442" s="84">
        <f t="shared" si="33"/>
        <v>5179.625686813186</v>
      </c>
      <c r="J442" s="83">
        <v>1342.5006868131868</v>
      </c>
      <c r="K442" s="83">
        <v>3837.1249999999995</v>
      </c>
      <c r="L442" s="83">
        <v>3100.530906593406</v>
      </c>
      <c r="M442" s="85">
        <v>2079.09478021978</v>
      </c>
      <c r="N442" s="94">
        <f t="shared" si="35"/>
        <v>-2.4481487048301442</v>
      </c>
      <c r="O442" s="95">
        <f t="shared" si="35"/>
        <v>-3.402552127421221</v>
      </c>
      <c r="P442" s="94">
        <f t="shared" si="35"/>
        <v>1.98396180952225</v>
      </c>
      <c r="Q442" s="95">
        <f t="shared" si="35"/>
        <v>0.9683486592324764</v>
      </c>
      <c r="R442" s="96">
        <f t="shared" si="35"/>
        <v>-1.1446101230301764</v>
      </c>
      <c r="S442" s="94">
        <f t="shared" si="35"/>
        <v>-7.602929444182238</v>
      </c>
      <c r="T442" s="94">
        <f t="shared" si="35"/>
        <v>1.3335135862868608</v>
      </c>
      <c r="U442" s="95">
        <f t="shared" si="35"/>
        <v>-7.099650477605978</v>
      </c>
      <c r="V442" s="97">
        <f t="shared" si="35"/>
        <v>9.304177399021164</v>
      </c>
      <c r="W442" s="3"/>
      <c r="X442" s="3"/>
      <c r="Y442" s="3"/>
      <c r="Z442" s="3"/>
      <c r="AA442" s="3"/>
      <c r="AB442" s="3"/>
      <c r="AC442" s="3"/>
      <c r="AD442" s="3"/>
      <c r="AE442" s="3"/>
    </row>
    <row r="443" spans="1:31" s="56" customFormat="1" ht="12.75">
      <c r="A443" s="68">
        <v>2012</v>
      </c>
      <c r="B443" s="69">
        <v>1</v>
      </c>
      <c r="C443" s="70">
        <v>2200</v>
      </c>
      <c r="D443" s="71" t="s">
        <v>0</v>
      </c>
      <c r="E443" s="90">
        <v>223601028.57142857</v>
      </c>
      <c r="F443" s="90">
        <v>190771136.37053138</v>
      </c>
      <c r="G443" s="90">
        <v>253782257.71428567</v>
      </c>
      <c r="H443" s="90">
        <v>216441239.7642164</v>
      </c>
      <c r="I443" s="91">
        <f t="shared" si="33"/>
        <v>5141.5714285714275</v>
      </c>
      <c r="J443" s="90">
        <v>1317.1428571428569</v>
      </c>
      <c r="K443" s="90">
        <v>3824.428571428571</v>
      </c>
      <c r="L443" s="90">
        <v>3075.142857142857</v>
      </c>
      <c r="M443" s="92">
        <v>2066.4285714285716</v>
      </c>
      <c r="N443" s="98">
        <f t="shared" si="35"/>
        <v>3.956153909575133</v>
      </c>
      <c r="O443" s="99">
        <f t="shared" si="35"/>
        <v>2.9279451416778013</v>
      </c>
      <c r="P443" s="98">
        <f t="shared" si="35"/>
        <v>8.317780381751994</v>
      </c>
      <c r="Q443" s="99">
        <f t="shared" si="35"/>
        <v>7.193301882876368</v>
      </c>
      <c r="R443" s="100">
        <f t="shared" si="35"/>
        <v>-0.0231040706167418</v>
      </c>
      <c r="S443" s="98">
        <f t="shared" si="35"/>
        <v>-2.446369309591978</v>
      </c>
      <c r="T443" s="98">
        <f t="shared" si="35"/>
        <v>0.8395861938577998</v>
      </c>
      <c r="U443" s="99">
        <f t="shared" si="35"/>
        <v>-3.2325843709254065</v>
      </c>
      <c r="V443" s="101">
        <f t="shared" si="35"/>
        <v>5.1676774865347275</v>
      </c>
      <c r="W443" s="3"/>
      <c r="X443" s="3"/>
      <c r="Y443" s="3"/>
      <c r="Z443" s="3"/>
      <c r="AA443" s="3"/>
      <c r="AB443" s="3"/>
      <c r="AC443" s="3"/>
      <c r="AD443" s="3"/>
      <c r="AE443" s="3"/>
    </row>
    <row r="444" spans="1:31" s="56" customFormat="1" ht="12.75">
      <c r="A444" s="79">
        <v>2012</v>
      </c>
      <c r="B444" s="80">
        <v>2</v>
      </c>
      <c r="C444" s="81">
        <v>2200</v>
      </c>
      <c r="D444" s="82" t="s">
        <v>0</v>
      </c>
      <c r="E444" s="83">
        <v>234261061.29067454</v>
      </c>
      <c r="F444" s="83">
        <v>199924474.8716995</v>
      </c>
      <c r="G444" s="83">
        <v>262644016.5863095</v>
      </c>
      <c r="H444" s="83">
        <v>224097427.30122945</v>
      </c>
      <c r="I444" s="84">
        <f t="shared" si="33"/>
        <v>5183.63740079365</v>
      </c>
      <c r="J444" s="83">
        <v>1315.6770833333333</v>
      </c>
      <c r="K444" s="83">
        <v>3867.960317460317</v>
      </c>
      <c r="L444" s="83">
        <v>3088.2765376984125</v>
      </c>
      <c r="M444" s="85">
        <v>2095.360863095238</v>
      </c>
      <c r="N444" s="94">
        <f t="shared" si="35"/>
        <v>9.346102141659474</v>
      </c>
      <c r="O444" s="95">
        <f t="shared" si="35"/>
        <v>8.574813370371626</v>
      </c>
      <c r="P444" s="94">
        <f t="shared" si="35"/>
        <v>10.07002520610647</v>
      </c>
      <c r="Q444" s="95">
        <f t="shared" si="35"/>
        <v>9.274599582696741</v>
      </c>
      <c r="R444" s="96">
        <f t="shared" si="35"/>
        <v>-0.3937720167619063</v>
      </c>
      <c r="S444" s="94">
        <f t="shared" si="35"/>
        <v>-2.8733586608237216</v>
      </c>
      <c r="T444" s="94">
        <f t="shared" si="35"/>
        <v>0.47876225481739976</v>
      </c>
      <c r="U444" s="95">
        <f t="shared" si="35"/>
        <v>-2.4773038397656655</v>
      </c>
      <c r="V444" s="97">
        <f t="shared" si="35"/>
        <v>2.844650413849048</v>
      </c>
      <c r="W444" s="3"/>
      <c r="X444" s="3"/>
      <c r="Y444" s="3"/>
      <c r="Z444" s="3"/>
      <c r="AA444" s="3"/>
      <c r="AB444" s="3"/>
      <c r="AC444" s="3"/>
      <c r="AD444" s="3"/>
      <c r="AE444" s="3"/>
    </row>
    <row r="445" spans="1:31" s="56" customFormat="1" ht="12.75">
      <c r="A445" s="68">
        <v>2012</v>
      </c>
      <c r="B445" s="69">
        <v>3</v>
      </c>
      <c r="C445" s="70">
        <v>2200</v>
      </c>
      <c r="D445" s="71" t="s">
        <v>0</v>
      </c>
      <c r="E445" s="90">
        <v>242044914.35615078</v>
      </c>
      <c r="F445" s="90">
        <v>207286178.0285446</v>
      </c>
      <c r="G445" s="90">
        <v>268269298.70734125</v>
      </c>
      <c r="H445" s="90">
        <v>229860823.9933402</v>
      </c>
      <c r="I445" s="91">
        <f t="shared" si="33"/>
        <v>5233.941468253968</v>
      </c>
      <c r="J445" s="90">
        <v>1317.8658234126983</v>
      </c>
      <c r="K445" s="90">
        <v>3916.0756448412694</v>
      </c>
      <c r="L445" s="90">
        <v>3131.420882936508</v>
      </c>
      <c r="M445" s="92">
        <v>2102.5205853174602</v>
      </c>
      <c r="N445" s="98">
        <f t="shared" si="35"/>
        <v>12.52469293645837</v>
      </c>
      <c r="O445" s="99">
        <f t="shared" si="35"/>
        <v>12.310293023470798</v>
      </c>
      <c r="P445" s="98">
        <f t="shared" si="35"/>
        <v>11.309532608433436</v>
      </c>
      <c r="Q445" s="99">
        <f t="shared" si="35"/>
        <v>11.177903250804878</v>
      </c>
      <c r="R445" s="100">
        <f t="shared" si="35"/>
        <v>0.7549899455184361</v>
      </c>
      <c r="S445" s="98">
        <f t="shared" si="35"/>
        <v>-2.4082622402675113</v>
      </c>
      <c r="T445" s="98">
        <f t="shared" si="35"/>
        <v>1.8661348953735502</v>
      </c>
      <c r="U445" s="99">
        <f t="shared" si="35"/>
        <v>-0.2711043565757021</v>
      </c>
      <c r="V445" s="101">
        <f t="shared" si="35"/>
        <v>2.322970207028563</v>
      </c>
      <c r="W445" s="3"/>
      <c r="X445" s="3"/>
      <c r="Y445" s="3"/>
      <c r="Z445" s="3"/>
      <c r="AA445" s="3"/>
      <c r="AB445" s="3"/>
      <c r="AC445" s="3"/>
      <c r="AD445" s="3"/>
      <c r="AE445" s="3"/>
    </row>
    <row r="446" spans="1:31" s="56" customFormat="1" ht="12.75">
      <c r="A446" s="79">
        <v>2012</v>
      </c>
      <c r="B446" s="80">
        <v>4</v>
      </c>
      <c r="C446" s="81">
        <v>2200</v>
      </c>
      <c r="D446" s="82" t="s">
        <v>0</v>
      </c>
      <c r="E446" s="83">
        <v>245251027.48710316</v>
      </c>
      <c r="F446" s="83">
        <v>210516180.91639796</v>
      </c>
      <c r="G446" s="83">
        <v>271129165.67757934</v>
      </c>
      <c r="H446" s="83">
        <v>233018799.14387372</v>
      </c>
      <c r="I446" s="84">
        <f t="shared" si="33"/>
        <v>5330.55431547619</v>
      </c>
      <c r="J446" s="83">
        <v>1314.1292162698412</v>
      </c>
      <c r="K446" s="83">
        <v>4016.425099206349</v>
      </c>
      <c r="L446" s="83">
        <v>3190.6817956349205</v>
      </c>
      <c r="M446" s="85">
        <v>2139.8725198412694</v>
      </c>
      <c r="N446" s="94">
        <f t="shared" si="35"/>
        <v>12.748043312191925</v>
      </c>
      <c r="O446" s="95">
        <f t="shared" si="35"/>
        <v>13.11245451563079</v>
      </c>
      <c r="P446" s="94">
        <f t="shared" si="35"/>
        <v>9.59998075693238</v>
      </c>
      <c r="Q446" s="95">
        <f t="shared" si="35"/>
        <v>10.132802548853338</v>
      </c>
      <c r="R446" s="96">
        <f t="shared" si="35"/>
        <v>2.9138906513506146</v>
      </c>
      <c r="S446" s="94">
        <f t="shared" si="35"/>
        <v>-2.1133300580049252</v>
      </c>
      <c r="T446" s="94">
        <f t="shared" si="35"/>
        <v>4.672771911427165</v>
      </c>
      <c r="U446" s="95">
        <f t="shared" si="35"/>
        <v>2.9075952395702487</v>
      </c>
      <c r="V446" s="97">
        <f t="shared" si="35"/>
        <v>2.923278928874251</v>
      </c>
      <c r="W446" s="3"/>
      <c r="X446" s="3"/>
      <c r="Y446" s="3"/>
      <c r="Z446" s="3"/>
      <c r="AA446" s="3"/>
      <c r="AB446" s="3"/>
      <c r="AC446" s="3"/>
      <c r="AD446" s="3"/>
      <c r="AE446" s="3"/>
    </row>
    <row r="447" spans="1:22" ht="12.75">
      <c r="A447" s="68">
        <v>2004</v>
      </c>
      <c r="B447" s="69">
        <v>1</v>
      </c>
      <c r="C447" s="70">
        <v>2322</v>
      </c>
      <c r="D447" s="71" t="s">
        <v>8</v>
      </c>
      <c r="E447" s="72" t="s">
        <v>35</v>
      </c>
      <c r="F447" s="72" t="s">
        <v>35</v>
      </c>
      <c r="G447" s="72" t="s">
        <v>35</v>
      </c>
      <c r="H447" s="72" t="s">
        <v>35</v>
      </c>
      <c r="I447" s="73" t="s">
        <v>35</v>
      </c>
      <c r="J447" s="72" t="s">
        <v>35</v>
      </c>
      <c r="K447" s="72" t="s">
        <v>35</v>
      </c>
      <c r="L447" s="72" t="s">
        <v>35</v>
      </c>
      <c r="M447" s="74" t="s">
        <v>35</v>
      </c>
      <c r="N447" s="93" t="s">
        <v>35</v>
      </c>
      <c r="O447" s="76" t="s">
        <v>35</v>
      </c>
      <c r="P447" s="75" t="s">
        <v>35</v>
      </c>
      <c r="Q447" s="76" t="s">
        <v>35</v>
      </c>
      <c r="R447" s="77" t="s">
        <v>35</v>
      </c>
      <c r="S447" s="75" t="s">
        <v>35</v>
      </c>
      <c r="T447" s="75" t="s">
        <v>35</v>
      </c>
      <c r="U447" s="76" t="s">
        <v>35</v>
      </c>
      <c r="V447" s="78" t="s">
        <v>35</v>
      </c>
    </row>
    <row r="448" spans="1:22" ht="12.75">
      <c r="A448" s="79">
        <v>2004</v>
      </c>
      <c r="B448" s="80">
        <v>2</v>
      </c>
      <c r="C448" s="81">
        <v>2322</v>
      </c>
      <c r="D448" s="82" t="s">
        <v>8</v>
      </c>
      <c r="E448" s="102" t="s">
        <v>35</v>
      </c>
      <c r="F448" s="102" t="s">
        <v>35</v>
      </c>
      <c r="G448" s="102" t="s">
        <v>35</v>
      </c>
      <c r="H448" s="102" t="s">
        <v>35</v>
      </c>
      <c r="I448" s="103" t="s">
        <v>35</v>
      </c>
      <c r="J448" s="102" t="s">
        <v>35</v>
      </c>
      <c r="K448" s="102" t="s">
        <v>35</v>
      </c>
      <c r="L448" s="102" t="s">
        <v>35</v>
      </c>
      <c r="M448" s="107" t="s">
        <v>35</v>
      </c>
      <c r="N448" s="86" t="s">
        <v>35</v>
      </c>
      <c r="O448" s="87" t="s">
        <v>35</v>
      </c>
      <c r="P448" s="86" t="s">
        <v>35</v>
      </c>
      <c r="Q448" s="87" t="s">
        <v>35</v>
      </c>
      <c r="R448" s="88" t="s">
        <v>35</v>
      </c>
      <c r="S448" s="86" t="s">
        <v>35</v>
      </c>
      <c r="T448" s="86" t="s">
        <v>35</v>
      </c>
      <c r="U448" s="87" t="s">
        <v>35</v>
      </c>
      <c r="V448" s="89" t="s">
        <v>35</v>
      </c>
    </row>
    <row r="449" spans="1:22" ht="12.75">
      <c r="A449" s="68">
        <v>2004</v>
      </c>
      <c r="B449" s="69">
        <v>3</v>
      </c>
      <c r="C449" s="70">
        <v>2322</v>
      </c>
      <c r="D449" s="71" t="s">
        <v>8</v>
      </c>
      <c r="E449" s="72" t="s">
        <v>35</v>
      </c>
      <c r="F449" s="72" t="s">
        <v>35</v>
      </c>
      <c r="G449" s="72" t="s">
        <v>35</v>
      </c>
      <c r="H449" s="72" t="s">
        <v>35</v>
      </c>
      <c r="I449" s="73" t="s">
        <v>35</v>
      </c>
      <c r="J449" s="72" t="s">
        <v>35</v>
      </c>
      <c r="K449" s="72" t="s">
        <v>35</v>
      </c>
      <c r="L449" s="72" t="s">
        <v>35</v>
      </c>
      <c r="M449" s="74" t="s">
        <v>35</v>
      </c>
      <c r="N449" s="75" t="s">
        <v>35</v>
      </c>
      <c r="O449" s="76" t="s">
        <v>35</v>
      </c>
      <c r="P449" s="75" t="s">
        <v>35</v>
      </c>
      <c r="Q449" s="76" t="s">
        <v>35</v>
      </c>
      <c r="R449" s="77" t="s">
        <v>35</v>
      </c>
      <c r="S449" s="75" t="s">
        <v>35</v>
      </c>
      <c r="T449" s="75" t="s">
        <v>35</v>
      </c>
      <c r="U449" s="76" t="s">
        <v>35</v>
      </c>
      <c r="V449" s="78" t="s">
        <v>35</v>
      </c>
    </row>
    <row r="450" spans="1:22" ht="12.75">
      <c r="A450" s="79">
        <v>2004</v>
      </c>
      <c r="B450" s="80">
        <v>4</v>
      </c>
      <c r="C450" s="81">
        <v>2322</v>
      </c>
      <c r="D450" s="82" t="s">
        <v>8</v>
      </c>
      <c r="E450" s="83">
        <v>238335226.25000003</v>
      </c>
      <c r="F450" s="83">
        <v>202394108.61124846</v>
      </c>
      <c r="G450" s="83">
        <v>258653258.5138889</v>
      </c>
      <c r="H450" s="83">
        <v>220585500.96576464</v>
      </c>
      <c r="I450" s="84">
        <f>J450+K450</f>
        <v>5377.276041666667</v>
      </c>
      <c r="J450" s="83">
        <v>1319.2100694444443</v>
      </c>
      <c r="K450" s="83">
        <v>4058.0659722222226</v>
      </c>
      <c r="L450" s="83">
        <v>3339.885416666667</v>
      </c>
      <c r="M450" s="85">
        <v>2037.3906250000002</v>
      </c>
      <c r="N450" s="86" t="s">
        <v>35</v>
      </c>
      <c r="O450" s="87" t="s">
        <v>35</v>
      </c>
      <c r="P450" s="86" t="s">
        <v>35</v>
      </c>
      <c r="Q450" s="87" t="s">
        <v>35</v>
      </c>
      <c r="R450" s="88" t="s">
        <v>35</v>
      </c>
      <c r="S450" s="86" t="s">
        <v>35</v>
      </c>
      <c r="T450" s="86" t="s">
        <v>35</v>
      </c>
      <c r="U450" s="87" t="s">
        <v>35</v>
      </c>
      <c r="V450" s="89" t="s">
        <v>35</v>
      </c>
    </row>
    <row r="451" spans="1:22" ht="12.75">
      <c r="A451" s="68">
        <v>2005</v>
      </c>
      <c r="B451" s="69">
        <v>1</v>
      </c>
      <c r="C451" s="70">
        <v>2322</v>
      </c>
      <c r="D451" s="71" t="s">
        <v>8</v>
      </c>
      <c r="E451" s="90">
        <v>236758909.8472222</v>
      </c>
      <c r="F451" s="90">
        <v>197628000.3404591</v>
      </c>
      <c r="G451" s="90">
        <v>257980406.9097222</v>
      </c>
      <c r="H451" s="90">
        <v>216226096.9846924</v>
      </c>
      <c r="I451" s="91">
        <f aca="true" t="shared" si="36" ref="I451:I482">J451+K451</f>
        <v>5333.038194444444</v>
      </c>
      <c r="J451" s="90">
        <v>1313.013888888889</v>
      </c>
      <c r="K451" s="90">
        <v>4020.0243055555557</v>
      </c>
      <c r="L451" s="90">
        <v>3330.5190972222226</v>
      </c>
      <c r="M451" s="92">
        <v>2002.5190972222222</v>
      </c>
      <c r="N451" s="93" t="s">
        <v>35</v>
      </c>
      <c r="O451" s="76" t="s">
        <v>35</v>
      </c>
      <c r="P451" s="75" t="s">
        <v>35</v>
      </c>
      <c r="Q451" s="76" t="s">
        <v>35</v>
      </c>
      <c r="R451" s="77" t="s">
        <v>35</v>
      </c>
      <c r="S451" s="75" t="s">
        <v>35</v>
      </c>
      <c r="T451" s="75" t="s">
        <v>35</v>
      </c>
      <c r="U451" s="76" t="s">
        <v>35</v>
      </c>
      <c r="V451" s="78" t="s">
        <v>35</v>
      </c>
    </row>
    <row r="452" spans="1:22" ht="12.75">
      <c r="A452" s="79">
        <v>2005</v>
      </c>
      <c r="B452" s="80">
        <v>2</v>
      </c>
      <c r="C452" s="81">
        <v>2322</v>
      </c>
      <c r="D452" s="82" t="s">
        <v>8</v>
      </c>
      <c r="E452" s="83">
        <v>233615222.02083337</v>
      </c>
      <c r="F452" s="83">
        <v>191618562.07632354</v>
      </c>
      <c r="G452" s="83">
        <v>254737658.00694442</v>
      </c>
      <c r="H452" s="83">
        <v>209684479.36350694</v>
      </c>
      <c r="I452" s="84">
        <f t="shared" si="36"/>
        <v>5223.8125</v>
      </c>
      <c r="J452" s="83">
        <v>1306.529513888889</v>
      </c>
      <c r="K452" s="83">
        <v>3917.2829861111113</v>
      </c>
      <c r="L452" s="83">
        <v>3313.3715277777783</v>
      </c>
      <c r="M452" s="85">
        <v>1910.4409722222226</v>
      </c>
      <c r="N452" s="86" t="s">
        <v>35</v>
      </c>
      <c r="O452" s="87" t="s">
        <v>35</v>
      </c>
      <c r="P452" s="86" t="s">
        <v>35</v>
      </c>
      <c r="Q452" s="87" t="s">
        <v>35</v>
      </c>
      <c r="R452" s="88" t="s">
        <v>35</v>
      </c>
      <c r="S452" s="86" t="s">
        <v>35</v>
      </c>
      <c r="T452" s="86" t="s">
        <v>35</v>
      </c>
      <c r="U452" s="87" t="s">
        <v>35</v>
      </c>
      <c r="V452" s="89" t="s">
        <v>35</v>
      </c>
    </row>
    <row r="453" spans="1:22" ht="12.75">
      <c r="A453" s="68">
        <v>2005</v>
      </c>
      <c r="B453" s="69">
        <v>3</v>
      </c>
      <c r="C453" s="70">
        <v>2322</v>
      </c>
      <c r="D453" s="71" t="s">
        <v>8</v>
      </c>
      <c r="E453" s="90">
        <v>230315493.61805558</v>
      </c>
      <c r="F453" s="90">
        <v>186551031.1788938</v>
      </c>
      <c r="G453" s="90">
        <v>252093663.0347222</v>
      </c>
      <c r="H453" s="90">
        <v>205053094.41560012</v>
      </c>
      <c r="I453" s="91">
        <f t="shared" si="36"/>
        <v>5128.708333333334</v>
      </c>
      <c r="J453" s="90">
        <v>1280.015625</v>
      </c>
      <c r="K453" s="90">
        <v>3848.692708333334</v>
      </c>
      <c r="L453" s="90">
        <v>3284.2638888888887</v>
      </c>
      <c r="M453" s="92">
        <v>1844.4444444444448</v>
      </c>
      <c r="N453" s="75" t="s">
        <v>35</v>
      </c>
      <c r="O453" s="76" t="s">
        <v>35</v>
      </c>
      <c r="P453" s="75" t="s">
        <v>35</v>
      </c>
      <c r="Q453" s="76" t="s">
        <v>35</v>
      </c>
      <c r="R453" s="77" t="s">
        <v>35</v>
      </c>
      <c r="S453" s="75" t="s">
        <v>35</v>
      </c>
      <c r="T453" s="75" t="s">
        <v>35</v>
      </c>
      <c r="U453" s="76" t="s">
        <v>35</v>
      </c>
      <c r="V453" s="78" t="s">
        <v>35</v>
      </c>
    </row>
    <row r="454" spans="1:22" ht="12.75">
      <c r="A454" s="79">
        <v>2005</v>
      </c>
      <c r="B454" s="80">
        <v>4</v>
      </c>
      <c r="C454" s="81">
        <v>2322</v>
      </c>
      <c r="D454" s="82" t="s">
        <v>8</v>
      </c>
      <c r="E454" s="83">
        <v>229318570.43720454</v>
      </c>
      <c r="F454" s="83">
        <v>185293704.63885707</v>
      </c>
      <c r="G454" s="83">
        <v>247816840.09663123</v>
      </c>
      <c r="H454" s="83">
        <v>201060307.59353754</v>
      </c>
      <c r="I454" s="84">
        <f t="shared" si="36"/>
        <v>5011.398012706855</v>
      </c>
      <c r="J454" s="83">
        <v>1257.6706190898344</v>
      </c>
      <c r="K454" s="83">
        <v>3753.7273936170213</v>
      </c>
      <c r="L454" s="83">
        <v>3253.097702423168</v>
      </c>
      <c r="M454" s="85">
        <v>1758.300310283688</v>
      </c>
      <c r="N454" s="94">
        <f aca="true" t="shared" si="37" ref="N454:V472">((E454/E450)-1)*100</f>
        <v>-3.7831821819480194</v>
      </c>
      <c r="O454" s="95">
        <f t="shared" si="37"/>
        <v>-8.449062124252471</v>
      </c>
      <c r="P454" s="94">
        <f t="shared" si="37"/>
        <v>-4.189554185212707</v>
      </c>
      <c r="Q454" s="95">
        <f t="shared" si="37"/>
        <v>-8.851530715637313</v>
      </c>
      <c r="R454" s="96">
        <f t="shared" si="37"/>
        <v>-6.804151881449794</v>
      </c>
      <c r="S454" s="94">
        <f t="shared" si="37"/>
        <v>-4.664871181625063</v>
      </c>
      <c r="T454" s="94">
        <f t="shared" si="37"/>
        <v>-7.499596622835181</v>
      </c>
      <c r="U454" s="95">
        <f t="shared" si="37"/>
        <v>-2.598523704149003</v>
      </c>
      <c r="V454" s="97">
        <f t="shared" si="37"/>
        <v>-13.698419502461</v>
      </c>
    </row>
    <row r="455" spans="1:22" ht="12.75">
      <c r="A455" s="68">
        <v>2006</v>
      </c>
      <c r="B455" s="69">
        <v>1</v>
      </c>
      <c r="C455" s="70">
        <v>2322</v>
      </c>
      <c r="D455" s="71" t="s">
        <v>8</v>
      </c>
      <c r="E455" s="90">
        <v>228020670.05703315</v>
      </c>
      <c r="F455" s="90">
        <v>186420584.67219418</v>
      </c>
      <c r="G455" s="90">
        <v>244636111.71838066</v>
      </c>
      <c r="H455" s="90">
        <v>200985602.4131976</v>
      </c>
      <c r="I455" s="91">
        <f t="shared" si="36"/>
        <v>4955.3219562647755</v>
      </c>
      <c r="J455" s="90">
        <v>1231.100251182033</v>
      </c>
      <c r="K455" s="90">
        <v>3724.221705082743</v>
      </c>
      <c r="L455" s="90">
        <v>3238.6519651300237</v>
      </c>
      <c r="M455" s="92">
        <v>1716.6699911347519</v>
      </c>
      <c r="N455" s="98">
        <f t="shared" si="37"/>
        <v>-3.6907754795068692</v>
      </c>
      <c r="O455" s="99">
        <f t="shared" si="37"/>
        <v>-5.670965475012446</v>
      </c>
      <c r="P455" s="98">
        <f t="shared" si="37"/>
        <v>-5.17260025720142</v>
      </c>
      <c r="Q455" s="99">
        <f t="shared" si="37"/>
        <v>-7.048406637323579</v>
      </c>
      <c r="R455" s="100">
        <f t="shared" si="37"/>
        <v>-7.082571405041593</v>
      </c>
      <c r="S455" s="98">
        <f t="shared" si="37"/>
        <v>-6.238596438319</v>
      </c>
      <c r="T455" s="98">
        <f t="shared" si="37"/>
        <v>-7.358229154585516</v>
      </c>
      <c r="U455" s="99">
        <f t="shared" si="37"/>
        <v>-2.7583427510990632</v>
      </c>
      <c r="V455" s="101">
        <f t="shared" si="37"/>
        <v>-14.274475908069173</v>
      </c>
    </row>
    <row r="456" spans="1:22" ht="12.75">
      <c r="A456" s="79">
        <v>2006</v>
      </c>
      <c r="B456" s="80">
        <v>2</v>
      </c>
      <c r="C456" s="81">
        <v>2322</v>
      </c>
      <c r="D456" s="82" t="s">
        <v>8</v>
      </c>
      <c r="E456" s="83">
        <v>235389017.05023646</v>
      </c>
      <c r="F456" s="83">
        <v>195170074.21648797</v>
      </c>
      <c r="G456" s="83">
        <v>252072060.4128251</v>
      </c>
      <c r="H456" s="83">
        <v>210192102.6062034</v>
      </c>
      <c r="I456" s="84">
        <f t="shared" si="36"/>
        <v>4973.863807624114</v>
      </c>
      <c r="J456" s="83">
        <v>1218.1151004728133</v>
      </c>
      <c r="K456" s="83">
        <v>3755.748707151301</v>
      </c>
      <c r="L456" s="83">
        <v>3215.060874704492</v>
      </c>
      <c r="M456" s="85">
        <v>1758.802932919622</v>
      </c>
      <c r="N456" s="94">
        <f t="shared" si="37"/>
        <v>0.7592805871378117</v>
      </c>
      <c r="O456" s="95">
        <f t="shared" si="37"/>
        <v>1.8534280299785433</v>
      </c>
      <c r="P456" s="94">
        <f t="shared" si="37"/>
        <v>-1.0464089271193022</v>
      </c>
      <c r="Q456" s="95">
        <f t="shared" si="37"/>
        <v>0.24208908748866165</v>
      </c>
      <c r="R456" s="96">
        <f t="shared" si="37"/>
        <v>-4.78479448440935</v>
      </c>
      <c r="S456" s="94">
        <f t="shared" si="37"/>
        <v>-6.767119492992535</v>
      </c>
      <c r="T456" s="94">
        <f t="shared" si="37"/>
        <v>-4.123630575900106</v>
      </c>
      <c r="U456" s="95">
        <f t="shared" si="37"/>
        <v>-2.967088123052153</v>
      </c>
      <c r="V456" s="97">
        <f t="shared" si="37"/>
        <v>-7.937331825867167</v>
      </c>
    </row>
    <row r="457" spans="1:22" ht="12.75">
      <c r="A457" s="68">
        <v>2006</v>
      </c>
      <c r="B457" s="69">
        <v>3</v>
      </c>
      <c r="C457" s="70">
        <v>2322</v>
      </c>
      <c r="D457" s="71" t="s">
        <v>8</v>
      </c>
      <c r="E457" s="90">
        <v>246847686.34042555</v>
      </c>
      <c r="F457" s="90">
        <v>205876531.06867135</v>
      </c>
      <c r="G457" s="90">
        <v>258952814.79432628</v>
      </c>
      <c r="H457" s="90">
        <v>217115935.07669207</v>
      </c>
      <c r="I457" s="91">
        <f t="shared" si="36"/>
        <v>5054.63120567376</v>
      </c>
      <c r="J457" s="90">
        <v>1219.822695035461</v>
      </c>
      <c r="K457" s="90">
        <v>3834.8085106382987</v>
      </c>
      <c r="L457" s="90">
        <v>3215.5921985815603</v>
      </c>
      <c r="M457" s="92">
        <v>1839.0390070921987</v>
      </c>
      <c r="N457" s="98">
        <f t="shared" si="37"/>
        <v>7.178063647678945</v>
      </c>
      <c r="O457" s="99">
        <f t="shared" si="37"/>
        <v>10.359363744950457</v>
      </c>
      <c r="P457" s="98">
        <f t="shared" si="37"/>
        <v>2.72087432783239</v>
      </c>
      <c r="Q457" s="99">
        <f t="shared" si="37"/>
        <v>5.882788892053048</v>
      </c>
      <c r="R457" s="100">
        <f t="shared" si="37"/>
        <v>-1.4443622613148022</v>
      </c>
      <c r="S457" s="98">
        <f t="shared" si="37"/>
        <v>-4.702515249729</v>
      </c>
      <c r="T457" s="98">
        <f t="shared" si="37"/>
        <v>-0.36075100682817496</v>
      </c>
      <c r="U457" s="99">
        <f t="shared" si="37"/>
        <v>-2.090930955324699</v>
      </c>
      <c r="V457" s="101">
        <f t="shared" si="37"/>
        <v>-0.29306588054346383</v>
      </c>
    </row>
    <row r="458" spans="1:22" ht="12.75">
      <c r="A458" s="79">
        <v>2006</v>
      </c>
      <c r="B458" s="80">
        <v>4</v>
      </c>
      <c r="C458" s="81">
        <v>2322</v>
      </c>
      <c r="D458" s="82" t="s">
        <v>8</v>
      </c>
      <c r="E458" s="83">
        <v>247999841.5886525</v>
      </c>
      <c r="F458" s="83">
        <v>207143896.93708068</v>
      </c>
      <c r="G458" s="83">
        <v>259628568.65248233</v>
      </c>
      <c r="H458" s="83">
        <v>218039427.00377575</v>
      </c>
      <c r="I458" s="84">
        <f t="shared" si="36"/>
        <v>5069.315602836879</v>
      </c>
      <c r="J458" s="83">
        <v>1217.7872340425533</v>
      </c>
      <c r="K458" s="83">
        <v>3851.5283687943265</v>
      </c>
      <c r="L458" s="83">
        <v>3207.7411347517736</v>
      </c>
      <c r="M458" s="85">
        <v>1861.5744680851067</v>
      </c>
      <c r="N458" s="94">
        <f t="shared" si="37"/>
        <v>8.146427529105637</v>
      </c>
      <c r="O458" s="95">
        <f t="shared" si="37"/>
        <v>11.792193556068353</v>
      </c>
      <c r="P458" s="94">
        <f t="shared" si="37"/>
        <v>4.766313924124499</v>
      </c>
      <c r="Q458" s="95">
        <f t="shared" si="37"/>
        <v>8.444789333836633</v>
      </c>
      <c r="R458" s="96">
        <f t="shared" si="37"/>
        <v>1.1557172266734472</v>
      </c>
      <c r="S458" s="94">
        <f t="shared" si="37"/>
        <v>-3.1712106844114962</v>
      </c>
      <c r="T458" s="94">
        <f t="shared" si="37"/>
        <v>2.6054362749838855</v>
      </c>
      <c r="U458" s="95">
        <f t="shared" si="37"/>
        <v>-1.3942577758303765</v>
      </c>
      <c r="V458" s="97">
        <f t="shared" si="37"/>
        <v>5.873522128012154</v>
      </c>
    </row>
    <row r="459" spans="1:22" ht="12.75">
      <c r="A459" s="68">
        <v>2007</v>
      </c>
      <c r="B459" s="69">
        <v>1</v>
      </c>
      <c r="C459" s="70">
        <v>2322</v>
      </c>
      <c r="D459" s="71" t="s">
        <v>8</v>
      </c>
      <c r="E459" s="90">
        <v>250918521.09219858</v>
      </c>
      <c r="F459" s="90">
        <v>209327319.18341082</v>
      </c>
      <c r="G459" s="90">
        <v>264884035.88652486</v>
      </c>
      <c r="H459" s="90">
        <v>222377174.70024377</v>
      </c>
      <c r="I459" s="91">
        <f t="shared" si="36"/>
        <v>5085.744680851063</v>
      </c>
      <c r="J459" s="90">
        <v>1238.287234042553</v>
      </c>
      <c r="K459" s="90">
        <v>3847.45744680851</v>
      </c>
      <c r="L459" s="90">
        <v>3196.400709219858</v>
      </c>
      <c r="M459" s="92">
        <v>1889.343971631206</v>
      </c>
      <c r="N459" s="98">
        <f t="shared" si="37"/>
        <v>10.042006730985475</v>
      </c>
      <c r="O459" s="99">
        <f t="shared" si="37"/>
        <v>12.287663699529915</v>
      </c>
      <c r="P459" s="98">
        <f t="shared" si="37"/>
        <v>8.276751958620544</v>
      </c>
      <c r="Q459" s="99">
        <f t="shared" si="37"/>
        <v>10.6433356569831</v>
      </c>
      <c r="R459" s="100">
        <f t="shared" si="37"/>
        <v>2.6319727706370477</v>
      </c>
      <c r="S459" s="98">
        <f t="shared" si="37"/>
        <v>0.5837853459634612</v>
      </c>
      <c r="T459" s="98">
        <f t="shared" si="37"/>
        <v>3.3090334433521384</v>
      </c>
      <c r="U459" s="99">
        <f t="shared" si="37"/>
        <v>-1.3045938978648253</v>
      </c>
      <c r="V459" s="101">
        <f t="shared" si="37"/>
        <v>10.058658996090063</v>
      </c>
    </row>
    <row r="460" spans="1:22" ht="12.75">
      <c r="A460" s="79">
        <v>2007</v>
      </c>
      <c r="B460" s="80">
        <v>2</v>
      </c>
      <c r="C460" s="81">
        <v>2322</v>
      </c>
      <c r="D460" s="82" t="s">
        <v>8</v>
      </c>
      <c r="E460" s="83">
        <v>248901165.81560284</v>
      </c>
      <c r="F460" s="83">
        <v>207085447.42106652</v>
      </c>
      <c r="G460" s="83">
        <v>264052580.89361703</v>
      </c>
      <c r="H460" s="83">
        <v>221306124.66916984</v>
      </c>
      <c r="I460" s="84">
        <f t="shared" si="36"/>
        <v>5082.109929078014</v>
      </c>
      <c r="J460" s="83">
        <v>1256.6063829787233</v>
      </c>
      <c r="K460" s="83">
        <v>3825.503546099291</v>
      </c>
      <c r="L460" s="83">
        <v>3174.7375886524824</v>
      </c>
      <c r="M460" s="85">
        <v>1907.3723404255322</v>
      </c>
      <c r="N460" s="94">
        <f t="shared" si="37"/>
        <v>5.740348013978336</v>
      </c>
      <c r="O460" s="95">
        <f t="shared" si="37"/>
        <v>6.105123058651762</v>
      </c>
      <c r="P460" s="94">
        <f t="shared" si="37"/>
        <v>4.752815707211311</v>
      </c>
      <c r="Q460" s="95">
        <f t="shared" si="37"/>
        <v>5.287554539472228</v>
      </c>
      <c r="R460" s="96">
        <f t="shared" si="37"/>
        <v>2.176298460122217</v>
      </c>
      <c r="S460" s="94">
        <f t="shared" si="37"/>
        <v>3.1599052085447</v>
      </c>
      <c r="T460" s="94">
        <f t="shared" si="37"/>
        <v>1.8572818467638585</v>
      </c>
      <c r="U460" s="95">
        <f t="shared" si="37"/>
        <v>-1.254199768634734</v>
      </c>
      <c r="V460" s="97">
        <f t="shared" si="37"/>
        <v>8.447188978658593</v>
      </c>
    </row>
    <row r="461" spans="1:22" ht="12.75">
      <c r="A461" s="68">
        <v>2007</v>
      </c>
      <c r="B461" s="69">
        <v>3</v>
      </c>
      <c r="C461" s="70">
        <v>2322</v>
      </c>
      <c r="D461" s="71" t="s">
        <v>8</v>
      </c>
      <c r="E461" s="90">
        <v>250394691.13475177</v>
      </c>
      <c r="F461" s="90">
        <v>208757434.0004428</v>
      </c>
      <c r="G461" s="90">
        <v>265982846.93617022</v>
      </c>
      <c r="H461" s="90">
        <v>223431665.25835106</v>
      </c>
      <c r="I461" s="91">
        <f t="shared" si="36"/>
        <v>5065.680851063829</v>
      </c>
      <c r="J461" s="90">
        <v>1275.0709219858156</v>
      </c>
      <c r="K461" s="90">
        <v>3790.609929078014</v>
      </c>
      <c r="L461" s="90">
        <v>3133.446808510638</v>
      </c>
      <c r="M461" s="92">
        <v>1932.2340425531918</v>
      </c>
      <c r="N461" s="98">
        <f t="shared" si="37"/>
        <v>1.4369204131144064</v>
      </c>
      <c r="O461" s="99">
        <f t="shared" si="37"/>
        <v>1.3993352796538572</v>
      </c>
      <c r="P461" s="98">
        <f t="shared" si="37"/>
        <v>2.7147927113391424</v>
      </c>
      <c r="Q461" s="99">
        <f t="shared" si="37"/>
        <v>2.908920609363874</v>
      </c>
      <c r="R461" s="100">
        <f t="shared" si="37"/>
        <v>0.21860438359313505</v>
      </c>
      <c r="S461" s="98">
        <f t="shared" si="37"/>
        <v>4.529201430274132</v>
      </c>
      <c r="T461" s="98">
        <f t="shared" si="37"/>
        <v>-1.1525629360024547</v>
      </c>
      <c r="U461" s="99">
        <f t="shared" si="37"/>
        <v>-2.5545960121173827</v>
      </c>
      <c r="V461" s="101">
        <f t="shared" si="37"/>
        <v>5.067594276227383</v>
      </c>
    </row>
    <row r="462" spans="1:22" ht="12.75">
      <c r="A462" s="79">
        <v>2007</v>
      </c>
      <c r="B462" s="80">
        <v>4</v>
      </c>
      <c r="C462" s="81">
        <v>2322</v>
      </c>
      <c r="D462" s="82" t="s">
        <v>8</v>
      </c>
      <c r="E462" s="83">
        <v>256439359.51773053</v>
      </c>
      <c r="F462" s="83">
        <v>213779690.12102416</v>
      </c>
      <c r="G462" s="83">
        <v>272416951.3475177</v>
      </c>
      <c r="H462" s="83">
        <v>229122871.06468144</v>
      </c>
      <c r="I462" s="84">
        <f t="shared" si="36"/>
        <v>5112.0602836879425</v>
      </c>
      <c r="J462" s="83">
        <v>1291.354609929078</v>
      </c>
      <c r="K462" s="83">
        <v>3820.705673758865</v>
      </c>
      <c r="L462" s="83">
        <v>3104.8049645390065</v>
      </c>
      <c r="M462" s="85">
        <v>2007.2553191489365</v>
      </c>
      <c r="N462" s="94">
        <f t="shared" si="37"/>
        <v>3.4030335967215386</v>
      </c>
      <c r="O462" s="95">
        <f t="shared" si="37"/>
        <v>3.2034702842145935</v>
      </c>
      <c r="P462" s="94">
        <f t="shared" si="37"/>
        <v>4.92564541776328</v>
      </c>
      <c r="Q462" s="95">
        <f t="shared" si="37"/>
        <v>5.083229310042969</v>
      </c>
      <c r="R462" s="96">
        <f t="shared" si="37"/>
        <v>0.8432041758682951</v>
      </c>
      <c r="S462" s="94">
        <f t="shared" si="37"/>
        <v>6.041069723018122</v>
      </c>
      <c r="T462" s="94">
        <f t="shared" si="37"/>
        <v>-0.8002717904194045</v>
      </c>
      <c r="U462" s="95">
        <f t="shared" si="37"/>
        <v>-3.2089924307664774</v>
      </c>
      <c r="V462" s="97">
        <f t="shared" si="37"/>
        <v>7.825679475164016</v>
      </c>
    </row>
    <row r="463" spans="1:22" ht="12.75">
      <c r="A463" s="68">
        <v>2008</v>
      </c>
      <c r="B463" s="69">
        <v>1</v>
      </c>
      <c r="C463" s="70">
        <v>2322</v>
      </c>
      <c r="D463" s="71" t="s">
        <v>8</v>
      </c>
      <c r="E463" s="90">
        <v>265592628.12765956</v>
      </c>
      <c r="F463" s="90">
        <v>221286896.61691415</v>
      </c>
      <c r="G463" s="90">
        <v>276542474.86524826</v>
      </c>
      <c r="H463" s="90">
        <v>232355478.36657748</v>
      </c>
      <c r="I463" s="91">
        <f t="shared" si="36"/>
        <v>5146.372340425531</v>
      </c>
      <c r="J463" s="90">
        <v>1291.9361702127658</v>
      </c>
      <c r="K463" s="90">
        <v>3854.4361702127653</v>
      </c>
      <c r="L463" s="90">
        <v>3085.7588652482264</v>
      </c>
      <c r="M463" s="92">
        <v>2060.613475177305</v>
      </c>
      <c r="N463" s="98">
        <f t="shared" si="37"/>
        <v>5.84815619492236</v>
      </c>
      <c r="O463" s="99">
        <f t="shared" si="37"/>
        <v>5.713338077494057</v>
      </c>
      <c r="P463" s="98">
        <f t="shared" si="37"/>
        <v>4.401336962306712</v>
      </c>
      <c r="Q463" s="99">
        <f t="shared" si="37"/>
        <v>4.487107851686711</v>
      </c>
      <c r="R463" s="100">
        <f t="shared" si="37"/>
        <v>1.1921097770154265</v>
      </c>
      <c r="S463" s="98">
        <f t="shared" si="37"/>
        <v>4.332511447692844</v>
      </c>
      <c r="T463" s="98">
        <f t="shared" si="37"/>
        <v>0.18138533046139216</v>
      </c>
      <c r="U463" s="99">
        <f t="shared" si="37"/>
        <v>-3.46145098931091</v>
      </c>
      <c r="V463" s="101">
        <f t="shared" si="37"/>
        <v>9.065025009619077</v>
      </c>
    </row>
    <row r="464" spans="1:22" ht="12.75">
      <c r="A464" s="79">
        <v>2008</v>
      </c>
      <c r="B464" s="80">
        <v>2</v>
      </c>
      <c r="C464" s="81">
        <v>2322</v>
      </c>
      <c r="D464" s="82" t="s">
        <v>8</v>
      </c>
      <c r="E464" s="83">
        <v>278598253.82978725</v>
      </c>
      <c r="F464" s="83">
        <v>232489056.06900978</v>
      </c>
      <c r="G464" s="83">
        <v>286275321.2198582</v>
      </c>
      <c r="H464" s="83">
        <v>240695722.21783224</v>
      </c>
      <c r="I464" s="84">
        <f t="shared" si="36"/>
        <v>5175.159574468084</v>
      </c>
      <c r="J464" s="83">
        <v>1296.1524822695035</v>
      </c>
      <c r="K464" s="83">
        <v>3879.007092198581</v>
      </c>
      <c r="L464" s="83">
        <v>3100.7340425531906</v>
      </c>
      <c r="M464" s="85">
        <v>2074.4255319148933</v>
      </c>
      <c r="N464" s="94">
        <f t="shared" si="37"/>
        <v>11.93127718661846</v>
      </c>
      <c r="O464" s="95">
        <f t="shared" si="37"/>
        <v>12.267210933605654</v>
      </c>
      <c r="P464" s="94">
        <f t="shared" si="37"/>
        <v>8.416028448210632</v>
      </c>
      <c r="Q464" s="95">
        <f t="shared" si="37"/>
        <v>8.761437387983673</v>
      </c>
      <c r="R464" s="96">
        <f t="shared" si="37"/>
        <v>1.8309254756115</v>
      </c>
      <c r="S464" s="94">
        <f t="shared" si="37"/>
        <v>3.147055420571565</v>
      </c>
      <c r="T464" s="94">
        <f t="shared" si="37"/>
        <v>1.3986013986013957</v>
      </c>
      <c r="U464" s="95">
        <f t="shared" si="37"/>
        <v>-2.3310130060450907</v>
      </c>
      <c r="V464" s="97">
        <f t="shared" si="37"/>
        <v>8.758289503773131</v>
      </c>
    </row>
    <row r="465" spans="1:22" ht="12.75">
      <c r="A465" s="68">
        <v>2008</v>
      </c>
      <c r="B465" s="69">
        <v>3</v>
      </c>
      <c r="C465" s="70">
        <v>2322</v>
      </c>
      <c r="D465" s="71" t="s">
        <v>8</v>
      </c>
      <c r="E465" s="90">
        <v>277055213.30496454</v>
      </c>
      <c r="F465" s="90">
        <v>230436095.51800692</v>
      </c>
      <c r="G465" s="90">
        <v>281731408.6950355</v>
      </c>
      <c r="H465" s="90">
        <v>236107978.3471848</v>
      </c>
      <c r="I465" s="91">
        <f t="shared" si="36"/>
        <v>5193.478723404255</v>
      </c>
      <c r="J465" s="90">
        <v>1304.4397163120566</v>
      </c>
      <c r="K465" s="90">
        <v>3889.0390070921985</v>
      </c>
      <c r="L465" s="90">
        <v>3122.2517730496447</v>
      </c>
      <c r="M465" s="92">
        <v>2071.2269503546104</v>
      </c>
      <c r="N465" s="98">
        <f t="shared" si="37"/>
        <v>10.647399131903</v>
      </c>
      <c r="O465" s="99">
        <f t="shared" si="37"/>
        <v>10.384617736544</v>
      </c>
      <c r="P465" s="98">
        <f t="shared" si="37"/>
        <v>5.920893749454681</v>
      </c>
      <c r="Q465" s="99">
        <f t="shared" si="37"/>
        <v>5.673463102992282</v>
      </c>
      <c r="R465" s="100">
        <f t="shared" si="37"/>
        <v>2.5228172894782297</v>
      </c>
      <c r="S465" s="98">
        <f t="shared" si="37"/>
        <v>2.3033067274800256</v>
      </c>
      <c r="T465" s="98">
        <f t="shared" si="37"/>
        <v>2.5966554157717203</v>
      </c>
      <c r="U465" s="99">
        <f t="shared" si="37"/>
        <v>-0.35727542687455927</v>
      </c>
      <c r="V465" s="101">
        <f t="shared" si="37"/>
        <v>7.1933784800602085</v>
      </c>
    </row>
    <row r="466" spans="1:22" ht="12.75">
      <c r="A466" s="79">
        <v>2008</v>
      </c>
      <c r="B466" s="80">
        <v>4</v>
      </c>
      <c r="C466" s="81">
        <v>2322</v>
      </c>
      <c r="D466" s="82" t="s">
        <v>8</v>
      </c>
      <c r="E466" s="83">
        <v>278547110.8368795</v>
      </c>
      <c r="F466" s="83">
        <v>230700035.77742416</v>
      </c>
      <c r="G466" s="83">
        <v>280289231.6595745</v>
      </c>
      <c r="H466" s="83">
        <v>233943529.78353822</v>
      </c>
      <c r="I466" s="84">
        <f t="shared" si="36"/>
        <v>5201.620567375887</v>
      </c>
      <c r="J466" s="83">
        <v>1320.868794326241</v>
      </c>
      <c r="K466" s="83">
        <v>3880.7517730496456</v>
      </c>
      <c r="L466" s="83">
        <v>3138.099290780142</v>
      </c>
      <c r="M466" s="85">
        <v>2063.521276595745</v>
      </c>
      <c r="N466" s="94">
        <f t="shared" si="37"/>
        <v>8.621044507647202</v>
      </c>
      <c r="O466" s="95">
        <f t="shared" si="37"/>
        <v>7.91485180225544</v>
      </c>
      <c r="P466" s="94">
        <f t="shared" si="37"/>
        <v>2.8897909154024237</v>
      </c>
      <c r="Q466" s="95">
        <f t="shared" si="37"/>
        <v>2.1039622524178014</v>
      </c>
      <c r="R466" s="96">
        <f t="shared" si="37"/>
        <v>1.751941071073082</v>
      </c>
      <c r="S466" s="94">
        <f t="shared" si="37"/>
        <v>2.2855212789912205</v>
      </c>
      <c r="T466" s="94">
        <f t="shared" si="37"/>
        <v>1.571597092735666</v>
      </c>
      <c r="U466" s="95">
        <f t="shared" si="37"/>
        <v>1.072348396160172</v>
      </c>
      <c r="V466" s="97">
        <f t="shared" si="37"/>
        <v>2.8031290743155024</v>
      </c>
    </row>
    <row r="467" spans="1:22" ht="12.75">
      <c r="A467" s="68">
        <v>2009</v>
      </c>
      <c r="B467" s="69">
        <v>1</v>
      </c>
      <c r="C467" s="70">
        <v>2322</v>
      </c>
      <c r="D467" s="71" t="s">
        <v>8</v>
      </c>
      <c r="E467" s="90">
        <v>278054964.28368795</v>
      </c>
      <c r="F467" s="90">
        <v>229522341.1429586</v>
      </c>
      <c r="G467" s="90">
        <v>280050118.49645394</v>
      </c>
      <c r="H467" s="90">
        <v>233266804.42418274</v>
      </c>
      <c r="I467" s="91">
        <f t="shared" si="36"/>
        <v>5230.40780141844</v>
      </c>
      <c r="J467" s="90">
        <v>1333.0815602836878</v>
      </c>
      <c r="K467" s="90">
        <v>3897.3262411347523</v>
      </c>
      <c r="L467" s="90">
        <v>3163.3971631205677</v>
      </c>
      <c r="M467" s="92">
        <v>2067.0106382978724</v>
      </c>
      <c r="N467" s="98">
        <f t="shared" si="37"/>
        <v>4.69227487369801</v>
      </c>
      <c r="O467" s="99">
        <f t="shared" si="37"/>
        <v>3.7216141813861903</v>
      </c>
      <c r="P467" s="98">
        <f t="shared" si="37"/>
        <v>1.268392362842219</v>
      </c>
      <c r="Q467" s="99">
        <f t="shared" si="37"/>
        <v>0.3922119951772718</v>
      </c>
      <c r="R467" s="100">
        <f t="shared" si="37"/>
        <v>1.6329067435093547</v>
      </c>
      <c r="S467" s="98">
        <f t="shared" si="37"/>
        <v>3.1847850551429246</v>
      </c>
      <c r="T467" s="98">
        <f t="shared" si="37"/>
        <v>1.1127456527479485</v>
      </c>
      <c r="U467" s="99">
        <f t="shared" si="37"/>
        <v>2.516019600452357</v>
      </c>
      <c r="V467" s="101">
        <f t="shared" si="37"/>
        <v>0.31044944612996783</v>
      </c>
    </row>
    <row r="468" spans="1:22" ht="12.75">
      <c r="A468" s="79">
        <v>2009</v>
      </c>
      <c r="B468" s="80">
        <v>2</v>
      </c>
      <c r="C468" s="81">
        <v>2322</v>
      </c>
      <c r="D468" s="82" t="s">
        <v>8</v>
      </c>
      <c r="E468" s="83">
        <v>270759184.0992908</v>
      </c>
      <c r="F468" s="83">
        <v>222210744.46878687</v>
      </c>
      <c r="G468" s="83">
        <v>271853945.16312057</v>
      </c>
      <c r="H468" s="83">
        <v>225532022.62402633</v>
      </c>
      <c r="I468" s="84">
        <f t="shared" si="36"/>
        <v>5223.865248226951</v>
      </c>
      <c r="J468" s="83">
        <v>1325.6666666666667</v>
      </c>
      <c r="K468" s="83">
        <v>3898.198581560284</v>
      </c>
      <c r="L468" s="83">
        <v>3165.72340425532</v>
      </c>
      <c r="M468" s="85">
        <v>2058.1418439716313</v>
      </c>
      <c r="N468" s="94">
        <f t="shared" si="37"/>
        <v>-2.8137540787623982</v>
      </c>
      <c r="O468" s="95">
        <f t="shared" si="37"/>
        <v>-4.420987281729083</v>
      </c>
      <c r="P468" s="94">
        <f t="shared" si="37"/>
        <v>-5.037589686489985</v>
      </c>
      <c r="Q468" s="95">
        <f t="shared" si="37"/>
        <v>-6.2999456135255265</v>
      </c>
      <c r="R468" s="96">
        <f t="shared" si="37"/>
        <v>0.9411434190195411</v>
      </c>
      <c r="S468" s="94">
        <f t="shared" si="37"/>
        <v>2.2770611329220536</v>
      </c>
      <c r="T468" s="94">
        <f t="shared" si="37"/>
        <v>0.4947526236881661</v>
      </c>
      <c r="U468" s="95">
        <f t="shared" si="37"/>
        <v>2.095934730623217</v>
      </c>
      <c r="V468" s="97">
        <f t="shared" si="37"/>
        <v>-0.7849733669750281</v>
      </c>
    </row>
    <row r="469" spans="1:22" ht="12.75">
      <c r="A469" s="68">
        <v>2009</v>
      </c>
      <c r="B469" s="69">
        <v>3</v>
      </c>
      <c r="C469" s="70">
        <v>2322</v>
      </c>
      <c r="D469" s="71" t="s">
        <v>8</v>
      </c>
      <c r="E469" s="90">
        <v>275012811.9716312</v>
      </c>
      <c r="F469" s="90">
        <v>225295330.23747236</v>
      </c>
      <c r="G469" s="90">
        <v>274170984.26950353</v>
      </c>
      <c r="H469" s="90">
        <v>227169110.73417306</v>
      </c>
      <c r="I469" s="91">
        <f t="shared" si="36"/>
        <v>5203.510638297873</v>
      </c>
      <c r="J469" s="90">
        <v>1319.7056737588655</v>
      </c>
      <c r="K469" s="90">
        <v>3883.8049645390074</v>
      </c>
      <c r="L469" s="90">
        <v>3169.7943262411354</v>
      </c>
      <c r="M469" s="92">
        <v>2033.716312056738</v>
      </c>
      <c r="N469" s="98">
        <f t="shared" si="37"/>
        <v>-0.7371820616438485</v>
      </c>
      <c r="O469" s="99">
        <f t="shared" si="37"/>
        <v>-2.230885430070506</v>
      </c>
      <c r="P469" s="98">
        <f t="shared" si="37"/>
        <v>-2.683557527558411</v>
      </c>
      <c r="Q469" s="99">
        <f t="shared" si="37"/>
        <v>-3.7859235742841335</v>
      </c>
      <c r="R469" s="100">
        <f t="shared" si="37"/>
        <v>0.1931636852271934</v>
      </c>
      <c r="S469" s="98">
        <f t="shared" si="37"/>
        <v>1.1703076237182586</v>
      </c>
      <c r="T469" s="98">
        <f t="shared" si="37"/>
        <v>-0.13458447044748523</v>
      </c>
      <c r="U469" s="99">
        <f t="shared" si="37"/>
        <v>1.52270081490109</v>
      </c>
      <c r="V469" s="101">
        <f t="shared" si="37"/>
        <v>-1.8110346764004026</v>
      </c>
    </row>
    <row r="470" spans="1:22" ht="12.75">
      <c r="A470" s="79">
        <v>2009</v>
      </c>
      <c r="B470" s="80">
        <v>4</v>
      </c>
      <c r="C470" s="81">
        <v>2322</v>
      </c>
      <c r="D470" s="82" t="s">
        <v>8</v>
      </c>
      <c r="E470" s="83">
        <v>276723476.78014183</v>
      </c>
      <c r="F470" s="83">
        <v>226075392.64238882</v>
      </c>
      <c r="G470" s="83">
        <v>275092840.4822695</v>
      </c>
      <c r="H470" s="83">
        <v>227519957.8657587</v>
      </c>
      <c r="I470" s="84">
        <f t="shared" si="36"/>
        <v>5203.365248226951</v>
      </c>
      <c r="J470" s="83">
        <v>1313.599290780142</v>
      </c>
      <c r="K470" s="83">
        <v>3889.765957446809</v>
      </c>
      <c r="L470" s="83">
        <v>3181.2801418439717</v>
      </c>
      <c r="M470" s="85">
        <v>2022.0851063829791</v>
      </c>
      <c r="N470" s="94">
        <f t="shared" si="37"/>
        <v>-0.6546950177507282</v>
      </c>
      <c r="O470" s="95">
        <f t="shared" si="37"/>
        <v>-2.0046130983252697</v>
      </c>
      <c r="P470" s="94">
        <f t="shared" si="37"/>
        <v>-1.8539389282055119</v>
      </c>
      <c r="Q470" s="95">
        <f t="shared" si="37"/>
        <v>-2.7457788312090115</v>
      </c>
      <c r="R470" s="96">
        <f t="shared" si="37"/>
        <v>0.03354110182520742</v>
      </c>
      <c r="S470" s="94">
        <f t="shared" si="37"/>
        <v>-0.5503577325261189</v>
      </c>
      <c r="T470" s="94">
        <f t="shared" si="37"/>
        <v>0.2322793346321017</v>
      </c>
      <c r="U470" s="95">
        <f t="shared" si="37"/>
        <v>1.3760192735359444</v>
      </c>
      <c r="V470" s="97">
        <f t="shared" si="37"/>
        <v>-2.008032128514048</v>
      </c>
    </row>
    <row r="471" spans="1:22" ht="12.75">
      <c r="A471" s="68">
        <v>2010</v>
      </c>
      <c r="B471" s="69">
        <v>1</v>
      </c>
      <c r="C471" s="70">
        <v>2322</v>
      </c>
      <c r="D471" s="71" t="s">
        <v>8</v>
      </c>
      <c r="E471" s="90">
        <v>282380613.7446809</v>
      </c>
      <c r="F471" s="90">
        <v>230611266.32095432</v>
      </c>
      <c r="G471" s="90">
        <v>274316719.20567375</v>
      </c>
      <c r="H471" s="90">
        <v>226914662.71497318</v>
      </c>
      <c r="I471" s="91">
        <f t="shared" si="36"/>
        <v>5128.053191489362</v>
      </c>
      <c r="J471" s="90">
        <v>1286.5567375886526</v>
      </c>
      <c r="K471" s="90">
        <v>3841.4964539007096</v>
      </c>
      <c r="L471" s="90">
        <v>3139.4078014184397</v>
      </c>
      <c r="M471" s="92">
        <v>1988.6453900709223</v>
      </c>
      <c r="N471" s="98">
        <f t="shared" si="37"/>
        <v>1.5556814359119375</v>
      </c>
      <c r="O471" s="99">
        <f t="shared" si="37"/>
        <v>0.47443101729145454</v>
      </c>
      <c r="P471" s="98">
        <f t="shared" si="37"/>
        <v>-2.0472761524122585</v>
      </c>
      <c r="Q471" s="99">
        <f t="shared" si="37"/>
        <v>-2.7231228742082614</v>
      </c>
      <c r="R471" s="100">
        <f t="shared" si="37"/>
        <v>-1.956914523974984</v>
      </c>
      <c r="S471" s="98">
        <f t="shared" si="37"/>
        <v>-3.4900207219980217</v>
      </c>
      <c r="T471" s="98">
        <f t="shared" si="37"/>
        <v>-1.4325151085577859</v>
      </c>
      <c r="U471" s="99">
        <f t="shared" si="37"/>
        <v>-0.7583417593528874</v>
      </c>
      <c r="V471" s="101">
        <f t="shared" si="37"/>
        <v>-3.791235844411611</v>
      </c>
    </row>
    <row r="472" spans="1:31" s="52" customFormat="1" ht="12.75">
      <c r="A472" s="79">
        <v>2010</v>
      </c>
      <c r="B472" s="80">
        <v>2</v>
      </c>
      <c r="C472" s="81">
        <v>2322</v>
      </c>
      <c r="D472" s="82" t="s">
        <v>8</v>
      </c>
      <c r="E472" s="83">
        <v>293618482.86524826</v>
      </c>
      <c r="F472" s="83">
        <v>239155426.0213393</v>
      </c>
      <c r="G472" s="83">
        <v>279985715.34751767</v>
      </c>
      <c r="H472" s="83">
        <v>231010967.01773316</v>
      </c>
      <c r="I472" s="84">
        <f t="shared" si="36"/>
        <v>5066.698581560284</v>
      </c>
      <c r="J472" s="83">
        <v>1267.9468085106382</v>
      </c>
      <c r="K472" s="83">
        <v>3798.7517730496456</v>
      </c>
      <c r="L472" s="83">
        <v>3135.7730496453905</v>
      </c>
      <c r="M472" s="85">
        <v>1930.9255319148938</v>
      </c>
      <c r="N472" s="94">
        <f t="shared" si="37"/>
        <v>8.442667916141566</v>
      </c>
      <c r="O472" s="95">
        <f t="shared" si="37"/>
        <v>7.625500554916953</v>
      </c>
      <c r="P472" s="94">
        <f t="shared" si="37"/>
        <v>2.9912275797644883</v>
      </c>
      <c r="Q472" s="95">
        <f t="shared" si="37"/>
        <v>2.42934210847765</v>
      </c>
      <c r="R472" s="96">
        <f t="shared" si="37"/>
        <v>-3.0086278875591455</v>
      </c>
      <c r="S472" s="94">
        <f t="shared" si="37"/>
        <v>-4.354025005483675</v>
      </c>
      <c r="T472" s="94">
        <f t="shared" si="37"/>
        <v>-2.551096523944496</v>
      </c>
      <c r="U472" s="95">
        <f t="shared" si="37"/>
        <v>-0.9460824836961645</v>
      </c>
      <c r="V472" s="97">
        <f t="shared" si="37"/>
        <v>-6.181124611472166</v>
      </c>
      <c r="W472" s="3"/>
      <c r="X472" s="3"/>
      <c r="Y472" s="3"/>
      <c r="Z472" s="3"/>
      <c r="AA472" s="3"/>
      <c r="AB472" s="3"/>
      <c r="AC472" s="3"/>
      <c r="AD472" s="3"/>
      <c r="AE472" s="3"/>
    </row>
    <row r="473" spans="1:31" s="56" customFormat="1" ht="12.75">
      <c r="A473" s="68">
        <v>2010</v>
      </c>
      <c r="B473" s="69">
        <v>3</v>
      </c>
      <c r="C473" s="70">
        <v>2322</v>
      </c>
      <c r="D473" s="71" t="s">
        <v>8</v>
      </c>
      <c r="E473" s="90">
        <v>296319603.107192</v>
      </c>
      <c r="F473" s="90">
        <v>240054466.65417913</v>
      </c>
      <c r="G473" s="90">
        <v>282124468.58333874</v>
      </c>
      <c r="H473" s="90">
        <v>231513410.4935225</v>
      </c>
      <c r="I473" s="91">
        <f t="shared" si="36"/>
        <v>5035.0659839200625</v>
      </c>
      <c r="J473" s="90">
        <v>1246.0679657042567</v>
      </c>
      <c r="K473" s="90">
        <v>3788.998018215806</v>
      </c>
      <c r="L473" s="90">
        <v>3144.3326280011333</v>
      </c>
      <c r="M473" s="92">
        <v>1890.7333559189294</v>
      </c>
      <c r="N473" s="98">
        <f aca="true" t="shared" si="38" ref="N473:V482">((E473/E469)-1)*100</f>
        <v>7.74756309817255</v>
      </c>
      <c r="O473" s="99">
        <f t="shared" si="38"/>
        <v>6.551017458351183</v>
      </c>
      <c r="P473" s="98">
        <f t="shared" si="38"/>
        <v>2.900921238994836</v>
      </c>
      <c r="Q473" s="99">
        <f t="shared" si="38"/>
        <v>1.9123637651744962</v>
      </c>
      <c r="R473" s="100">
        <f t="shared" si="38"/>
        <v>-3.2371348131405075</v>
      </c>
      <c r="S473" s="98">
        <f t="shared" si="38"/>
        <v>-5.579858412282901</v>
      </c>
      <c r="T473" s="98">
        <f t="shared" si="38"/>
        <v>-2.4410841221130797</v>
      </c>
      <c r="U473" s="99">
        <f t="shared" si="38"/>
        <v>-0.8032602629519991</v>
      </c>
      <c r="V473" s="101">
        <f t="shared" si="38"/>
        <v>-7.03062444305258</v>
      </c>
      <c r="W473" s="3"/>
      <c r="X473" s="3"/>
      <c r="Y473" s="3"/>
      <c r="Z473" s="3"/>
      <c r="AA473" s="3"/>
      <c r="AB473" s="3"/>
      <c r="AC473" s="3"/>
      <c r="AD473" s="3"/>
      <c r="AE473" s="3"/>
    </row>
    <row r="474" spans="1:31" s="56" customFormat="1" ht="12.75">
      <c r="A474" s="79">
        <v>2010</v>
      </c>
      <c r="B474" s="80">
        <v>4</v>
      </c>
      <c r="C474" s="81">
        <v>2322</v>
      </c>
      <c r="D474" s="82" t="s">
        <v>8</v>
      </c>
      <c r="E474" s="83">
        <v>371904768.3315634</v>
      </c>
      <c r="F474" s="83">
        <v>311378059.3109222</v>
      </c>
      <c r="G474" s="83">
        <v>356719725.5588384</v>
      </c>
      <c r="H474" s="83">
        <v>301552374.5545831</v>
      </c>
      <c r="I474" s="84">
        <f t="shared" si="36"/>
        <v>7809.651090303043</v>
      </c>
      <c r="J474" s="83">
        <v>3099.269448618506</v>
      </c>
      <c r="K474" s="83">
        <v>4710.381641684537</v>
      </c>
      <c r="L474" s="83">
        <v>5196.673698278374</v>
      </c>
      <c r="M474" s="85">
        <v>2612.977392024668</v>
      </c>
      <c r="N474" s="94">
        <f t="shared" si="38"/>
        <v>34.395813705045185</v>
      </c>
      <c r="O474" s="95">
        <f t="shared" si="38"/>
        <v>37.73195555319331</v>
      </c>
      <c r="P474" s="94">
        <f t="shared" si="38"/>
        <v>29.672486180835357</v>
      </c>
      <c r="Q474" s="95">
        <f t="shared" si="38"/>
        <v>32.53886708809299</v>
      </c>
      <c r="R474" s="96">
        <f t="shared" si="38"/>
        <v>50.08846617031517</v>
      </c>
      <c r="S474" s="94">
        <f t="shared" si="38"/>
        <v>135.93720477557972</v>
      </c>
      <c r="T474" s="94">
        <f t="shared" si="38"/>
        <v>21.09678816707956</v>
      </c>
      <c r="U474" s="95">
        <f t="shared" si="38"/>
        <v>63.35165300048728</v>
      </c>
      <c r="V474" s="97">
        <f t="shared" si="38"/>
        <v>29.22192957044485</v>
      </c>
      <c r="W474" s="3"/>
      <c r="X474" s="3"/>
      <c r="Y474" s="3"/>
      <c r="Z474" s="3"/>
      <c r="AA474" s="3"/>
      <c r="AB474" s="3"/>
      <c r="AC474" s="3"/>
      <c r="AD474" s="3"/>
      <c r="AE474" s="3"/>
    </row>
    <row r="475" spans="1:31" s="56" customFormat="1" ht="12.75">
      <c r="A475" s="68">
        <v>2011</v>
      </c>
      <c r="B475" s="69">
        <v>1</v>
      </c>
      <c r="C475" s="70">
        <v>2322</v>
      </c>
      <c r="D475" s="71" t="s">
        <v>8</v>
      </c>
      <c r="E475" s="90">
        <v>414433112.8125434</v>
      </c>
      <c r="F475" s="90">
        <v>349859564.7035499</v>
      </c>
      <c r="G475" s="90">
        <v>409774011.5543252</v>
      </c>
      <c r="H475" s="90">
        <v>348752033.806279</v>
      </c>
      <c r="I475" s="91">
        <f t="shared" si="36"/>
        <v>10487.229426860104</v>
      </c>
      <c r="J475" s="90">
        <v>4770.963516961511</v>
      </c>
      <c r="K475" s="90">
        <v>5716.265909898591</v>
      </c>
      <c r="L475" s="90">
        <v>7268.802808529826</v>
      </c>
      <c r="M475" s="92">
        <v>3218.426618330277</v>
      </c>
      <c r="N475" s="98">
        <f t="shared" si="38"/>
        <v>46.76401021893803</v>
      </c>
      <c r="O475" s="99">
        <f t="shared" si="38"/>
        <v>51.70965854574998</v>
      </c>
      <c r="P475" s="98">
        <f t="shared" si="38"/>
        <v>49.37988932679309</v>
      </c>
      <c r="Q475" s="99">
        <f t="shared" si="38"/>
        <v>53.693035801897636</v>
      </c>
      <c r="R475" s="100">
        <f t="shared" si="38"/>
        <v>104.50703288852301</v>
      </c>
      <c r="S475" s="98">
        <f t="shared" si="38"/>
        <v>270.83195614859227</v>
      </c>
      <c r="T475" s="98">
        <f t="shared" si="38"/>
        <v>48.80310260586638</v>
      </c>
      <c r="U475" s="99">
        <f t="shared" si="38"/>
        <v>131.53420225450333</v>
      </c>
      <c r="V475" s="101">
        <f t="shared" si="38"/>
        <v>61.84014678531984</v>
      </c>
      <c r="W475" s="3"/>
      <c r="X475" s="3"/>
      <c r="Y475" s="3"/>
      <c r="Z475" s="3"/>
      <c r="AA475" s="3"/>
      <c r="AB475" s="3"/>
      <c r="AC475" s="3"/>
      <c r="AD475" s="3"/>
      <c r="AE475" s="3"/>
    </row>
    <row r="476" spans="1:31" s="56" customFormat="1" ht="12.75">
      <c r="A476" s="79">
        <v>2011</v>
      </c>
      <c r="B476" s="80">
        <v>2</v>
      </c>
      <c r="C476" s="81">
        <v>2322</v>
      </c>
      <c r="D476" s="82" t="s">
        <v>8</v>
      </c>
      <c r="E476" s="83">
        <v>488692525.2922339</v>
      </c>
      <c r="F476" s="83">
        <v>418130147.0900515</v>
      </c>
      <c r="G476" s="83">
        <v>483418715.08108205</v>
      </c>
      <c r="H476" s="83">
        <v>415258993.131107</v>
      </c>
      <c r="I476" s="84">
        <f t="shared" si="36"/>
        <v>13428.844030341726</v>
      </c>
      <c r="J476" s="83">
        <v>6634.308294524373</v>
      </c>
      <c r="K476" s="83">
        <v>6794.535735817353</v>
      </c>
      <c r="L476" s="83">
        <v>9303.694330128794</v>
      </c>
      <c r="M476" s="85">
        <v>4125.149700212934</v>
      </c>
      <c r="N476" s="94">
        <f t="shared" si="38"/>
        <v>66.43793010691084</v>
      </c>
      <c r="O476" s="95">
        <f t="shared" si="38"/>
        <v>74.83615322729189</v>
      </c>
      <c r="P476" s="94">
        <f t="shared" si="38"/>
        <v>72.65834954510582</v>
      </c>
      <c r="Q476" s="95">
        <f t="shared" si="38"/>
        <v>79.75726368836433</v>
      </c>
      <c r="R476" s="96">
        <f t="shared" si="38"/>
        <v>165.0413047899591</v>
      </c>
      <c r="S476" s="94">
        <f t="shared" si="38"/>
        <v>423.23238246225776</v>
      </c>
      <c r="T476" s="94">
        <f t="shared" si="38"/>
        <v>78.86232483052416</v>
      </c>
      <c r="U476" s="95">
        <f t="shared" si="38"/>
        <v>196.69539800340155</v>
      </c>
      <c r="V476" s="97">
        <f t="shared" si="38"/>
        <v>113.63587730501617</v>
      </c>
      <c r="W476" s="3"/>
      <c r="X476" s="3"/>
      <c r="Y476" s="3"/>
      <c r="Z476" s="3"/>
      <c r="AA476" s="3"/>
      <c r="AB476" s="3"/>
      <c r="AC476" s="3"/>
      <c r="AD476" s="3"/>
      <c r="AE476" s="3"/>
    </row>
    <row r="477" spans="1:31" s="56" customFormat="1" ht="12.75">
      <c r="A477" s="68">
        <v>2011</v>
      </c>
      <c r="B477" s="69">
        <v>3</v>
      </c>
      <c r="C477" s="70">
        <v>2322</v>
      </c>
      <c r="D477" s="71" t="s">
        <v>8</v>
      </c>
      <c r="E477" s="90">
        <v>614969998.878788</v>
      </c>
      <c r="F477" s="90">
        <v>534555353.0537901</v>
      </c>
      <c r="G477" s="90">
        <v>620638339.3939393</v>
      </c>
      <c r="H477" s="90">
        <v>541635606.2274666</v>
      </c>
      <c r="I477" s="91">
        <f t="shared" si="36"/>
        <v>16451.265151515152</v>
      </c>
      <c r="J477" s="90">
        <v>8579.886363636364</v>
      </c>
      <c r="K477" s="90">
        <v>7871.378787878788</v>
      </c>
      <c r="L477" s="90">
        <v>11391.48484848485</v>
      </c>
      <c r="M477" s="92">
        <v>5059.780303030303</v>
      </c>
      <c r="N477" s="98">
        <f t="shared" si="38"/>
        <v>107.53604973489588</v>
      </c>
      <c r="O477" s="99">
        <f t="shared" si="38"/>
        <v>122.6808609330594</v>
      </c>
      <c r="P477" s="98">
        <f t="shared" si="38"/>
        <v>119.98741991802974</v>
      </c>
      <c r="Q477" s="99">
        <f t="shared" si="38"/>
        <v>133.95431179250025</v>
      </c>
      <c r="R477" s="100">
        <f t="shared" si="38"/>
        <v>226.73385421469652</v>
      </c>
      <c r="S477" s="98">
        <f t="shared" si="38"/>
        <v>588.556852417529</v>
      </c>
      <c r="T477" s="98">
        <f t="shared" si="38"/>
        <v>107.74301675632248</v>
      </c>
      <c r="U477" s="99">
        <f t="shared" si="38"/>
        <v>262.2862526388142</v>
      </c>
      <c r="V477" s="101">
        <f t="shared" si="38"/>
        <v>167.6094060112015</v>
      </c>
      <c r="W477" s="3"/>
      <c r="X477" s="3"/>
      <c r="Y477" s="3"/>
      <c r="Z477" s="3"/>
      <c r="AA477" s="3"/>
      <c r="AB477" s="3"/>
      <c r="AC477" s="3"/>
      <c r="AD477" s="3"/>
      <c r="AE477" s="3"/>
    </row>
    <row r="478" spans="1:31" s="56" customFormat="1" ht="12.75">
      <c r="A478" s="79">
        <v>2011</v>
      </c>
      <c r="B478" s="80">
        <v>4</v>
      </c>
      <c r="C478" s="81">
        <v>2322</v>
      </c>
      <c r="D478" s="82" t="s">
        <v>8</v>
      </c>
      <c r="E478" s="83">
        <v>608548701.909091</v>
      </c>
      <c r="F478" s="83">
        <v>525041114.3914076</v>
      </c>
      <c r="G478" s="83">
        <v>634348416.4848485</v>
      </c>
      <c r="H478" s="83">
        <v>551996967.4201585</v>
      </c>
      <c r="I478" s="84">
        <f t="shared" si="36"/>
        <v>16573</v>
      </c>
      <c r="J478" s="83">
        <v>8617.969696969696</v>
      </c>
      <c r="K478" s="83">
        <v>7955.030303030304</v>
      </c>
      <c r="L478" s="83">
        <v>11559.136363636364</v>
      </c>
      <c r="M478" s="85">
        <v>5013.863636363636</v>
      </c>
      <c r="N478" s="94">
        <f t="shared" si="38"/>
        <v>63.63024992638786</v>
      </c>
      <c r="O478" s="95">
        <f t="shared" si="38"/>
        <v>68.61853258168557</v>
      </c>
      <c r="P478" s="94">
        <f t="shared" si="38"/>
        <v>77.82824190366146</v>
      </c>
      <c r="Q478" s="95">
        <f t="shared" si="38"/>
        <v>83.05177275937623</v>
      </c>
      <c r="R478" s="96">
        <f t="shared" si="38"/>
        <v>112.21178524323685</v>
      </c>
      <c r="S478" s="94">
        <f t="shared" si="38"/>
        <v>178.06455165784766</v>
      </c>
      <c r="T478" s="94">
        <f t="shared" si="38"/>
        <v>68.88292516751167</v>
      </c>
      <c r="U478" s="95">
        <f t="shared" si="38"/>
        <v>122.43336862704761</v>
      </c>
      <c r="V478" s="97">
        <f t="shared" si="38"/>
        <v>91.88316177809097</v>
      </c>
      <c r="W478" s="3"/>
      <c r="X478" s="3"/>
      <c r="Y478" s="3"/>
      <c r="Z478" s="3"/>
      <c r="AA478" s="3"/>
      <c r="AB478" s="3"/>
      <c r="AC478" s="3"/>
      <c r="AD478" s="3"/>
      <c r="AE478" s="3"/>
    </row>
    <row r="479" spans="1:31" s="56" customFormat="1" ht="12.75">
      <c r="A479" s="68">
        <v>2012</v>
      </c>
      <c r="B479" s="69">
        <v>1</v>
      </c>
      <c r="C479" s="70">
        <v>2322</v>
      </c>
      <c r="D479" s="71" t="s">
        <v>8</v>
      </c>
      <c r="E479" s="90">
        <v>634029609.6666667</v>
      </c>
      <c r="F479" s="90">
        <v>543737847.8878645</v>
      </c>
      <c r="G479" s="90">
        <v>664821329.6666666</v>
      </c>
      <c r="H479" s="90">
        <v>576325885.0855125</v>
      </c>
      <c r="I479" s="91">
        <f t="shared" si="36"/>
        <v>16802.530303030304</v>
      </c>
      <c r="J479" s="90">
        <v>8709.045454545452</v>
      </c>
      <c r="K479" s="90">
        <v>8093.48484848485</v>
      </c>
      <c r="L479" s="90">
        <v>11776.81818181818</v>
      </c>
      <c r="M479" s="92">
        <v>5025.712121212121</v>
      </c>
      <c r="N479" s="98">
        <f t="shared" si="38"/>
        <v>52.98719867334813</v>
      </c>
      <c r="O479" s="99">
        <f t="shared" si="38"/>
        <v>55.41603052887676</v>
      </c>
      <c r="P479" s="98">
        <f t="shared" si="38"/>
        <v>62.24096963712127</v>
      </c>
      <c r="Q479" s="99">
        <f t="shared" si="38"/>
        <v>65.25377036385794</v>
      </c>
      <c r="R479" s="100">
        <f t="shared" si="38"/>
        <v>60.218963647303504</v>
      </c>
      <c r="S479" s="98">
        <f t="shared" si="38"/>
        <v>82.54269653464029</v>
      </c>
      <c r="T479" s="98">
        <f t="shared" si="38"/>
        <v>41.58692013381917</v>
      </c>
      <c r="U479" s="99">
        <f t="shared" si="38"/>
        <v>62.018677518645426</v>
      </c>
      <c r="V479" s="101">
        <f t="shared" si="38"/>
        <v>56.15431753480418</v>
      </c>
      <c r="W479" s="3"/>
      <c r="X479" s="3"/>
      <c r="Y479" s="3"/>
      <c r="Z479" s="3"/>
      <c r="AA479" s="3"/>
      <c r="AB479" s="3"/>
      <c r="AC479" s="3"/>
      <c r="AD479" s="3"/>
      <c r="AE479" s="3"/>
    </row>
    <row r="480" spans="1:31" s="56" customFormat="1" ht="12.75">
      <c r="A480" s="79">
        <v>2012</v>
      </c>
      <c r="B480" s="80">
        <v>2</v>
      </c>
      <c r="C480" s="81">
        <v>2322</v>
      </c>
      <c r="D480" s="82" t="s">
        <v>8</v>
      </c>
      <c r="E480" s="83">
        <v>659333162.7575758</v>
      </c>
      <c r="F480" s="83">
        <v>564174181.2445889</v>
      </c>
      <c r="G480" s="83">
        <v>680458031.6060605</v>
      </c>
      <c r="H480" s="83">
        <v>586588839.6791631</v>
      </c>
      <c r="I480" s="84">
        <f t="shared" si="36"/>
        <v>17040.901515151512</v>
      </c>
      <c r="J480" s="83">
        <v>8788.060606060604</v>
      </c>
      <c r="K480" s="83">
        <v>8252.84090909091</v>
      </c>
      <c r="L480" s="83">
        <v>11992.128787878788</v>
      </c>
      <c r="M480" s="85">
        <v>5048.772727272728</v>
      </c>
      <c r="N480" s="94">
        <f t="shared" si="38"/>
        <v>34.91779158342973</v>
      </c>
      <c r="O480" s="95">
        <f t="shared" si="38"/>
        <v>34.927889120390134</v>
      </c>
      <c r="P480" s="94">
        <f t="shared" si="38"/>
        <v>40.7595548906148</v>
      </c>
      <c r="Q480" s="95">
        <f t="shared" si="38"/>
        <v>41.25855174290307</v>
      </c>
      <c r="R480" s="96">
        <f t="shared" si="38"/>
        <v>26.89775439083619</v>
      </c>
      <c r="S480" s="94">
        <f t="shared" si="38"/>
        <v>32.46385630456503</v>
      </c>
      <c r="T480" s="94">
        <f t="shared" si="38"/>
        <v>21.46291122712196</v>
      </c>
      <c r="U480" s="95">
        <f t="shared" si="38"/>
        <v>28.89641858765557</v>
      </c>
      <c r="V480" s="97">
        <f t="shared" si="38"/>
        <v>22.390048705677714</v>
      </c>
      <c r="W480" s="3"/>
      <c r="X480" s="3"/>
      <c r="Y480" s="3"/>
      <c r="Z480" s="3"/>
      <c r="AA480" s="3"/>
      <c r="AB480" s="3"/>
      <c r="AC480" s="3"/>
      <c r="AD480" s="3"/>
      <c r="AE480" s="3"/>
    </row>
    <row r="481" spans="1:31" s="56" customFormat="1" ht="12.75">
      <c r="A481" s="68">
        <v>2012</v>
      </c>
      <c r="B481" s="69">
        <v>3</v>
      </c>
      <c r="C481" s="70">
        <v>2322</v>
      </c>
      <c r="D481" s="71" t="s">
        <v>8</v>
      </c>
      <c r="E481" s="90">
        <v>655863005.3939395</v>
      </c>
      <c r="F481" s="90">
        <v>558393387.3903029</v>
      </c>
      <c r="G481" s="90">
        <v>685822178.030303</v>
      </c>
      <c r="H481" s="90">
        <v>587890018.4500952</v>
      </c>
      <c r="I481" s="91">
        <f t="shared" si="36"/>
        <v>17232.67424242424</v>
      </c>
      <c r="J481" s="90">
        <v>8777.954545454544</v>
      </c>
      <c r="K481" s="90">
        <v>8454.719696969698</v>
      </c>
      <c r="L481" s="90">
        <v>12114.825757575758</v>
      </c>
      <c r="M481" s="92">
        <v>5117.848484848486</v>
      </c>
      <c r="N481" s="98">
        <f t="shared" si="38"/>
        <v>6.649593734606163</v>
      </c>
      <c r="O481" s="99">
        <f t="shared" si="38"/>
        <v>4.459413641698973</v>
      </c>
      <c r="P481" s="98">
        <f t="shared" si="38"/>
        <v>10.502708985077614</v>
      </c>
      <c r="Q481" s="99">
        <f t="shared" si="38"/>
        <v>8.5397657928721</v>
      </c>
      <c r="R481" s="100">
        <f t="shared" si="38"/>
        <v>4.749841934418764</v>
      </c>
      <c r="S481" s="98">
        <f t="shared" si="38"/>
        <v>2.3085175423492865</v>
      </c>
      <c r="T481" s="98">
        <f t="shared" si="38"/>
        <v>7.410911414772747</v>
      </c>
      <c r="U481" s="99">
        <f t="shared" si="38"/>
        <v>6.349838662052187</v>
      </c>
      <c r="V481" s="101">
        <f t="shared" si="38"/>
        <v>1.1476423548153925</v>
      </c>
      <c r="W481" s="3"/>
      <c r="X481" s="3"/>
      <c r="Y481" s="3"/>
      <c r="Z481" s="3"/>
      <c r="AA481" s="3"/>
      <c r="AB481" s="3"/>
      <c r="AC481" s="3"/>
      <c r="AD481" s="3"/>
      <c r="AE481" s="3"/>
    </row>
    <row r="482" spans="1:31" s="56" customFormat="1" ht="12.75">
      <c r="A482" s="79">
        <v>2012</v>
      </c>
      <c r="B482" s="80">
        <v>4</v>
      </c>
      <c r="C482" s="81">
        <v>2322</v>
      </c>
      <c r="D482" s="82" t="s">
        <v>8</v>
      </c>
      <c r="E482" s="83">
        <v>677686345.7964015</v>
      </c>
      <c r="F482" s="83">
        <v>577186312.3875847</v>
      </c>
      <c r="G482" s="83">
        <v>702690244.1079545</v>
      </c>
      <c r="H482" s="83">
        <v>603188622.2778208</v>
      </c>
      <c r="I482" s="84">
        <f t="shared" si="36"/>
        <v>17175.478456439392</v>
      </c>
      <c r="J482" s="83">
        <v>8573.958570075756</v>
      </c>
      <c r="K482" s="83">
        <v>8601.519886363638</v>
      </c>
      <c r="L482" s="83">
        <v>12054.969696969696</v>
      </c>
      <c r="M482" s="85">
        <v>5120.508759469698</v>
      </c>
      <c r="N482" s="94">
        <f t="shared" si="38"/>
        <v>11.361069980170413</v>
      </c>
      <c r="O482" s="95">
        <f t="shared" si="38"/>
        <v>9.931640888089355</v>
      </c>
      <c r="P482" s="94">
        <f t="shared" si="38"/>
        <v>10.773547446025411</v>
      </c>
      <c r="Q482" s="95">
        <f t="shared" si="38"/>
        <v>9.273901466689981</v>
      </c>
      <c r="R482" s="96">
        <f t="shared" si="38"/>
        <v>3.63530113099253</v>
      </c>
      <c r="S482" s="94">
        <f t="shared" si="38"/>
        <v>-0.5106902024663129</v>
      </c>
      <c r="T482" s="94">
        <f t="shared" si="38"/>
        <v>8.126802271099676</v>
      </c>
      <c r="U482" s="95">
        <f t="shared" si="38"/>
        <v>4.289536153351081</v>
      </c>
      <c r="V482" s="97">
        <f t="shared" si="38"/>
        <v>2.1270048577429534</v>
      </c>
      <c r="W482" s="3"/>
      <c r="X482" s="3"/>
      <c r="Y482" s="3"/>
      <c r="Z482" s="3"/>
      <c r="AA482" s="3"/>
      <c r="AB482" s="3"/>
      <c r="AC482" s="3"/>
      <c r="AD482" s="3"/>
      <c r="AE482" s="3"/>
    </row>
    <row r="483" spans="1:22" ht="12.75">
      <c r="A483" s="68">
        <v>2004</v>
      </c>
      <c r="B483" s="69">
        <v>1</v>
      </c>
      <c r="C483" s="70">
        <v>2400</v>
      </c>
      <c r="D483" s="71" t="s">
        <v>9</v>
      </c>
      <c r="E483" s="72" t="s">
        <v>35</v>
      </c>
      <c r="F483" s="72" t="s">
        <v>35</v>
      </c>
      <c r="G483" s="72" t="s">
        <v>35</v>
      </c>
      <c r="H483" s="72" t="s">
        <v>35</v>
      </c>
      <c r="I483" s="73" t="s">
        <v>35</v>
      </c>
      <c r="J483" s="72" t="s">
        <v>35</v>
      </c>
      <c r="K483" s="72" t="s">
        <v>35</v>
      </c>
      <c r="L483" s="72" t="s">
        <v>35</v>
      </c>
      <c r="M483" s="74" t="s">
        <v>35</v>
      </c>
      <c r="N483" s="93" t="s">
        <v>35</v>
      </c>
      <c r="O483" s="76" t="s">
        <v>35</v>
      </c>
      <c r="P483" s="75" t="s">
        <v>35</v>
      </c>
      <c r="Q483" s="76" t="s">
        <v>35</v>
      </c>
      <c r="R483" s="77" t="s">
        <v>35</v>
      </c>
      <c r="S483" s="75" t="s">
        <v>35</v>
      </c>
      <c r="T483" s="75" t="s">
        <v>35</v>
      </c>
      <c r="U483" s="76" t="s">
        <v>35</v>
      </c>
      <c r="V483" s="78" t="s">
        <v>35</v>
      </c>
    </row>
    <row r="484" spans="1:22" ht="12.75">
      <c r="A484" s="79">
        <v>2004</v>
      </c>
      <c r="B484" s="80">
        <v>2</v>
      </c>
      <c r="C484" s="81">
        <v>2400</v>
      </c>
      <c r="D484" s="82" t="s">
        <v>9</v>
      </c>
      <c r="E484" s="102" t="s">
        <v>35</v>
      </c>
      <c r="F484" s="102" t="s">
        <v>35</v>
      </c>
      <c r="G484" s="102" t="s">
        <v>35</v>
      </c>
      <c r="H484" s="102" t="s">
        <v>35</v>
      </c>
      <c r="I484" s="103" t="s">
        <v>35</v>
      </c>
      <c r="J484" s="102" t="s">
        <v>35</v>
      </c>
      <c r="K484" s="102" t="s">
        <v>35</v>
      </c>
      <c r="L484" s="102" t="s">
        <v>35</v>
      </c>
      <c r="M484" s="107" t="s">
        <v>35</v>
      </c>
      <c r="N484" s="86" t="s">
        <v>35</v>
      </c>
      <c r="O484" s="87" t="s">
        <v>35</v>
      </c>
      <c r="P484" s="86" t="s">
        <v>35</v>
      </c>
      <c r="Q484" s="87" t="s">
        <v>35</v>
      </c>
      <c r="R484" s="88" t="s">
        <v>35</v>
      </c>
      <c r="S484" s="86" t="s">
        <v>35</v>
      </c>
      <c r="T484" s="86" t="s">
        <v>35</v>
      </c>
      <c r="U484" s="87" t="s">
        <v>35</v>
      </c>
      <c r="V484" s="89" t="s">
        <v>35</v>
      </c>
    </row>
    <row r="485" spans="1:22" ht="12.75">
      <c r="A485" s="68">
        <v>2004</v>
      </c>
      <c r="B485" s="69">
        <v>3</v>
      </c>
      <c r="C485" s="70">
        <v>2400</v>
      </c>
      <c r="D485" s="71" t="s">
        <v>9</v>
      </c>
      <c r="E485" s="72" t="s">
        <v>35</v>
      </c>
      <c r="F485" s="72" t="s">
        <v>35</v>
      </c>
      <c r="G485" s="72" t="s">
        <v>35</v>
      </c>
      <c r="H485" s="72" t="s">
        <v>35</v>
      </c>
      <c r="I485" s="73" t="s">
        <v>35</v>
      </c>
      <c r="J485" s="72" t="s">
        <v>35</v>
      </c>
      <c r="K485" s="72" t="s">
        <v>35</v>
      </c>
      <c r="L485" s="72" t="s">
        <v>35</v>
      </c>
      <c r="M485" s="74" t="s">
        <v>35</v>
      </c>
      <c r="N485" s="75" t="s">
        <v>35</v>
      </c>
      <c r="O485" s="76" t="s">
        <v>35</v>
      </c>
      <c r="P485" s="75" t="s">
        <v>35</v>
      </c>
      <c r="Q485" s="76" t="s">
        <v>35</v>
      </c>
      <c r="R485" s="77" t="s">
        <v>35</v>
      </c>
      <c r="S485" s="75" t="s">
        <v>35</v>
      </c>
      <c r="T485" s="75" t="s">
        <v>35</v>
      </c>
      <c r="U485" s="76" t="s">
        <v>35</v>
      </c>
      <c r="V485" s="78" t="s">
        <v>35</v>
      </c>
    </row>
    <row r="486" spans="1:22" ht="12.75">
      <c r="A486" s="79">
        <v>2004</v>
      </c>
      <c r="B486" s="80">
        <v>4</v>
      </c>
      <c r="C486" s="81">
        <v>2400</v>
      </c>
      <c r="D486" s="82" t="s">
        <v>9</v>
      </c>
      <c r="E486" s="83">
        <v>744248187.0416667</v>
      </c>
      <c r="F486" s="83">
        <v>622869622.6328211</v>
      </c>
      <c r="G486" s="83">
        <v>761622080.6145834</v>
      </c>
      <c r="H486" s="83">
        <v>646180583.5750054</v>
      </c>
      <c r="I486" s="84">
        <f>J486+K486</f>
        <v>17292.8515625</v>
      </c>
      <c r="J486" s="83">
        <v>8133.981770833334</v>
      </c>
      <c r="K486" s="83">
        <v>9158.869791666668</v>
      </c>
      <c r="L486" s="83">
        <v>12097.6875</v>
      </c>
      <c r="M486" s="85">
        <v>5195.1640625</v>
      </c>
      <c r="N486" s="86" t="s">
        <v>35</v>
      </c>
      <c r="O486" s="87" t="s">
        <v>35</v>
      </c>
      <c r="P486" s="86" t="s">
        <v>35</v>
      </c>
      <c r="Q486" s="87" t="s">
        <v>35</v>
      </c>
      <c r="R486" s="88" t="s">
        <v>35</v>
      </c>
      <c r="S486" s="86" t="s">
        <v>35</v>
      </c>
      <c r="T486" s="86" t="s">
        <v>35</v>
      </c>
      <c r="U486" s="87" t="s">
        <v>35</v>
      </c>
      <c r="V486" s="89" t="s">
        <v>35</v>
      </c>
    </row>
    <row r="487" spans="1:22" ht="12.75">
      <c r="A487" s="68">
        <v>2005</v>
      </c>
      <c r="B487" s="69">
        <v>1</v>
      </c>
      <c r="C487" s="70">
        <v>2400</v>
      </c>
      <c r="D487" s="71" t="s">
        <v>9</v>
      </c>
      <c r="E487" s="90">
        <v>756314646.5104167</v>
      </c>
      <c r="F487" s="90">
        <v>636177677.4597979</v>
      </c>
      <c r="G487" s="90">
        <v>769794600.9687499</v>
      </c>
      <c r="H487" s="90">
        <v>655984479.7286054</v>
      </c>
      <c r="I487" s="91">
        <f aca="true" t="shared" si="39" ref="I487:I518">J487+K487</f>
        <v>17536.5859375</v>
      </c>
      <c r="J487" s="90">
        <v>8150.598958333334</v>
      </c>
      <c r="K487" s="90">
        <v>9385.986979166668</v>
      </c>
      <c r="L487" s="90">
        <v>12232.986979166668</v>
      </c>
      <c r="M487" s="92">
        <v>5303.598958333334</v>
      </c>
      <c r="N487" s="93" t="s">
        <v>35</v>
      </c>
      <c r="O487" s="76" t="s">
        <v>35</v>
      </c>
      <c r="P487" s="75" t="s">
        <v>35</v>
      </c>
      <c r="Q487" s="76" t="s">
        <v>35</v>
      </c>
      <c r="R487" s="77" t="s">
        <v>35</v>
      </c>
      <c r="S487" s="75" t="s">
        <v>35</v>
      </c>
      <c r="T487" s="75" t="s">
        <v>35</v>
      </c>
      <c r="U487" s="76" t="s">
        <v>35</v>
      </c>
      <c r="V487" s="78" t="s">
        <v>35</v>
      </c>
    </row>
    <row r="488" spans="1:22" ht="12.75">
      <c r="A488" s="79">
        <v>2005</v>
      </c>
      <c r="B488" s="80">
        <v>2</v>
      </c>
      <c r="C488" s="81">
        <v>2400</v>
      </c>
      <c r="D488" s="82" t="s">
        <v>9</v>
      </c>
      <c r="E488" s="83">
        <v>778427104.3487904</v>
      </c>
      <c r="F488" s="83">
        <v>664495490.0347288</v>
      </c>
      <c r="G488" s="83">
        <v>786038030.0853496</v>
      </c>
      <c r="H488" s="83">
        <v>672866125.3176715</v>
      </c>
      <c r="I488" s="84">
        <f t="shared" si="39"/>
        <v>17581.52528561828</v>
      </c>
      <c r="J488" s="83">
        <v>8158.54275873656</v>
      </c>
      <c r="K488" s="83">
        <v>9422.982526881722</v>
      </c>
      <c r="L488" s="83">
        <v>12369.753864247314</v>
      </c>
      <c r="M488" s="85">
        <v>5211.771421370968</v>
      </c>
      <c r="N488" s="86" t="s">
        <v>35</v>
      </c>
      <c r="O488" s="87" t="s">
        <v>35</v>
      </c>
      <c r="P488" s="86" t="s">
        <v>35</v>
      </c>
      <c r="Q488" s="87" t="s">
        <v>35</v>
      </c>
      <c r="R488" s="88" t="s">
        <v>35</v>
      </c>
      <c r="S488" s="86" t="s">
        <v>35</v>
      </c>
      <c r="T488" s="86" t="s">
        <v>35</v>
      </c>
      <c r="U488" s="87" t="s">
        <v>35</v>
      </c>
      <c r="V488" s="89" t="s">
        <v>35</v>
      </c>
    </row>
    <row r="489" spans="1:22" ht="12.75">
      <c r="A489" s="68">
        <v>2005</v>
      </c>
      <c r="B489" s="69">
        <v>3</v>
      </c>
      <c r="C489" s="70">
        <v>2400</v>
      </c>
      <c r="D489" s="71" t="s">
        <v>9</v>
      </c>
      <c r="E489" s="90">
        <v>802849385.6706989</v>
      </c>
      <c r="F489" s="90">
        <v>691325474.1129955</v>
      </c>
      <c r="G489" s="90">
        <v>794524436.221438</v>
      </c>
      <c r="H489" s="90">
        <v>683653820.8070049</v>
      </c>
      <c r="I489" s="91">
        <f t="shared" si="39"/>
        <v>17440.99596774194</v>
      </c>
      <c r="J489" s="90">
        <v>8187.516633064517</v>
      </c>
      <c r="K489" s="90">
        <v>9253.47933467742</v>
      </c>
      <c r="L489" s="90">
        <v>12376.323840725809</v>
      </c>
      <c r="M489" s="92">
        <v>5064.672127016129</v>
      </c>
      <c r="N489" s="75" t="s">
        <v>35</v>
      </c>
      <c r="O489" s="76" t="s">
        <v>35</v>
      </c>
      <c r="P489" s="75" t="s">
        <v>35</v>
      </c>
      <c r="Q489" s="76" t="s">
        <v>35</v>
      </c>
      <c r="R489" s="77" t="s">
        <v>35</v>
      </c>
      <c r="S489" s="75" t="s">
        <v>35</v>
      </c>
      <c r="T489" s="75" t="s">
        <v>35</v>
      </c>
      <c r="U489" s="76" t="s">
        <v>35</v>
      </c>
      <c r="V489" s="78" t="s">
        <v>35</v>
      </c>
    </row>
    <row r="490" spans="1:22" ht="12.75">
      <c r="A490" s="79">
        <v>2005</v>
      </c>
      <c r="B490" s="80">
        <v>4</v>
      </c>
      <c r="C490" s="81">
        <v>2400</v>
      </c>
      <c r="D490" s="82" t="s">
        <v>9</v>
      </c>
      <c r="E490" s="83">
        <v>789323966.8091397</v>
      </c>
      <c r="F490" s="83">
        <v>689211667.899307</v>
      </c>
      <c r="G490" s="83">
        <v>788309276.545363</v>
      </c>
      <c r="H490" s="83">
        <v>694015524.3252531</v>
      </c>
      <c r="I490" s="84">
        <f t="shared" si="39"/>
        <v>17275.565356182797</v>
      </c>
      <c r="J490" s="83">
        <v>8176.079721102151</v>
      </c>
      <c r="K490" s="83">
        <v>9099.485635080646</v>
      </c>
      <c r="L490" s="83">
        <v>12331.226478494626</v>
      </c>
      <c r="M490" s="85">
        <v>4944.338877688172</v>
      </c>
      <c r="N490" s="94">
        <f aca="true" t="shared" si="40" ref="N490:V508">((E490/E486)-1)*100</f>
        <v>6.056552176048413</v>
      </c>
      <c r="O490" s="95">
        <f t="shared" si="40"/>
        <v>10.651032391989723</v>
      </c>
      <c r="P490" s="94">
        <f t="shared" si="40"/>
        <v>3.5039945151333685</v>
      </c>
      <c r="Q490" s="95">
        <f t="shared" si="40"/>
        <v>7.402720224987269</v>
      </c>
      <c r="R490" s="96">
        <f t="shared" si="40"/>
        <v>-0.09996157229897884</v>
      </c>
      <c r="S490" s="94">
        <f t="shared" si="40"/>
        <v>0.5175564865386173</v>
      </c>
      <c r="T490" s="94">
        <f t="shared" si="40"/>
        <v>-0.6483786530086189</v>
      </c>
      <c r="U490" s="95">
        <f t="shared" si="40"/>
        <v>1.9304431404318034</v>
      </c>
      <c r="V490" s="97">
        <f t="shared" si="40"/>
        <v>-4.8280512760385585</v>
      </c>
    </row>
    <row r="491" spans="1:22" ht="12.75">
      <c r="A491" s="68">
        <v>2006</v>
      </c>
      <c r="B491" s="69">
        <v>1</v>
      </c>
      <c r="C491" s="70">
        <v>2400</v>
      </c>
      <c r="D491" s="71" t="s">
        <v>9</v>
      </c>
      <c r="E491" s="90">
        <v>789265472.1397849</v>
      </c>
      <c r="F491" s="90">
        <v>692060111.0332553</v>
      </c>
      <c r="G491" s="90">
        <v>794797933.0107527</v>
      </c>
      <c r="H491" s="90">
        <v>706959632.2377777</v>
      </c>
      <c r="I491" s="91">
        <f t="shared" si="39"/>
        <v>17203.448924731187</v>
      </c>
      <c r="J491" s="90">
        <v>8247.717741935485</v>
      </c>
      <c r="K491" s="90">
        <v>8955.7311827957</v>
      </c>
      <c r="L491" s="90">
        <v>12319.13978494624</v>
      </c>
      <c r="M491" s="92">
        <v>4884.309139784946</v>
      </c>
      <c r="N491" s="98">
        <f t="shared" si="40"/>
        <v>4.356761538521181</v>
      </c>
      <c r="O491" s="99">
        <f t="shared" si="40"/>
        <v>8.784092173210345</v>
      </c>
      <c r="P491" s="98">
        <f t="shared" si="40"/>
        <v>3.248052403918833</v>
      </c>
      <c r="Q491" s="99">
        <f t="shared" si="40"/>
        <v>7.770786365290494</v>
      </c>
      <c r="R491" s="100">
        <f t="shared" si="40"/>
        <v>-1.89966857834305</v>
      </c>
      <c r="S491" s="98">
        <f t="shared" si="40"/>
        <v>1.191553947122559</v>
      </c>
      <c r="T491" s="98">
        <f t="shared" si="40"/>
        <v>-4.58402294107133</v>
      </c>
      <c r="U491" s="99">
        <f t="shared" si="40"/>
        <v>0.7042663081902489</v>
      </c>
      <c r="V491" s="101">
        <f t="shared" si="40"/>
        <v>-7.905760255299377</v>
      </c>
    </row>
    <row r="492" spans="1:22" ht="12.75">
      <c r="A492" s="79">
        <v>2006</v>
      </c>
      <c r="B492" s="80">
        <v>2</v>
      </c>
      <c r="C492" s="81">
        <v>2400</v>
      </c>
      <c r="D492" s="82" t="s">
        <v>9</v>
      </c>
      <c r="E492" s="83">
        <v>776859067.3870969</v>
      </c>
      <c r="F492" s="83">
        <v>683900253.7550254</v>
      </c>
      <c r="G492" s="83">
        <v>800082079.204301</v>
      </c>
      <c r="H492" s="83">
        <v>720432665.6908488</v>
      </c>
      <c r="I492" s="84">
        <f t="shared" si="39"/>
        <v>17162.138440860217</v>
      </c>
      <c r="J492" s="83">
        <v>8228.689516129034</v>
      </c>
      <c r="K492" s="83">
        <v>8933.448924731183</v>
      </c>
      <c r="L492" s="83">
        <v>12269.0873655914</v>
      </c>
      <c r="M492" s="85">
        <v>4893.051075268817</v>
      </c>
      <c r="N492" s="94">
        <f t="shared" si="40"/>
        <v>-0.20143658319879965</v>
      </c>
      <c r="O492" s="95">
        <f t="shared" si="40"/>
        <v>2.920225044609781</v>
      </c>
      <c r="P492" s="94">
        <f t="shared" si="40"/>
        <v>1.7866882493492664</v>
      </c>
      <c r="Q492" s="95">
        <f t="shared" si="40"/>
        <v>7.0692428379746985</v>
      </c>
      <c r="R492" s="96">
        <f t="shared" si="40"/>
        <v>-2.3853837363082664</v>
      </c>
      <c r="S492" s="94">
        <f t="shared" si="40"/>
        <v>0.8597951799340198</v>
      </c>
      <c r="T492" s="94">
        <f t="shared" si="40"/>
        <v>-5.195102514028926</v>
      </c>
      <c r="U492" s="95">
        <f t="shared" si="40"/>
        <v>-0.8138116551120178</v>
      </c>
      <c r="V492" s="97">
        <f t="shared" si="40"/>
        <v>-6.115393794809032</v>
      </c>
    </row>
    <row r="493" spans="1:22" ht="12.75">
      <c r="A493" s="68">
        <v>2006</v>
      </c>
      <c r="B493" s="69">
        <v>3</v>
      </c>
      <c r="C493" s="70">
        <v>2400</v>
      </c>
      <c r="D493" s="71" t="s">
        <v>9</v>
      </c>
      <c r="E493" s="90">
        <v>776864871.3763441</v>
      </c>
      <c r="F493" s="90">
        <v>682402218.9927579</v>
      </c>
      <c r="G493" s="90">
        <v>802179281.9677417</v>
      </c>
      <c r="H493" s="90">
        <v>722893935.7302282</v>
      </c>
      <c r="I493" s="91">
        <f t="shared" si="39"/>
        <v>17077.288978494624</v>
      </c>
      <c r="J493" s="90">
        <v>8186.439516129032</v>
      </c>
      <c r="K493" s="90">
        <v>8890.849462365592</v>
      </c>
      <c r="L493" s="90">
        <v>12260.977150537637</v>
      </c>
      <c r="M493" s="92">
        <v>4816.31182795699</v>
      </c>
      <c r="N493" s="98">
        <f t="shared" si="40"/>
        <v>-3.2365366104935567</v>
      </c>
      <c r="O493" s="99">
        <f t="shared" si="40"/>
        <v>-1.290745886615352</v>
      </c>
      <c r="P493" s="98">
        <f t="shared" si="40"/>
        <v>0.9634500082474684</v>
      </c>
      <c r="Q493" s="99">
        <f t="shared" si="40"/>
        <v>5.739763858395919</v>
      </c>
      <c r="R493" s="100">
        <f t="shared" si="40"/>
        <v>-2.085356764716939</v>
      </c>
      <c r="S493" s="98">
        <f t="shared" si="40"/>
        <v>-0.013155599967085152</v>
      </c>
      <c r="T493" s="98">
        <f t="shared" si="40"/>
        <v>-3.9188488912799913</v>
      </c>
      <c r="U493" s="99">
        <f t="shared" si="40"/>
        <v>-0.9319947641367343</v>
      </c>
      <c r="V493" s="101">
        <f t="shared" si="40"/>
        <v>-4.9037784249513</v>
      </c>
    </row>
    <row r="494" spans="1:22" ht="12.75">
      <c r="A494" s="79">
        <v>2006</v>
      </c>
      <c r="B494" s="80">
        <v>4</v>
      </c>
      <c r="C494" s="81">
        <v>2400</v>
      </c>
      <c r="D494" s="82" t="s">
        <v>9</v>
      </c>
      <c r="E494" s="83">
        <v>790525164.0107527</v>
      </c>
      <c r="F494" s="83">
        <v>690622602.0272106</v>
      </c>
      <c r="G494" s="83">
        <v>804738923.2795699</v>
      </c>
      <c r="H494" s="83">
        <v>714821799.5618377</v>
      </c>
      <c r="I494" s="84">
        <f t="shared" si="39"/>
        <v>16969.63306451613</v>
      </c>
      <c r="J494" s="83">
        <v>8130.431451612903</v>
      </c>
      <c r="K494" s="83">
        <v>8839.201612903227</v>
      </c>
      <c r="L494" s="83">
        <v>12257.969086021507</v>
      </c>
      <c r="M494" s="85">
        <v>4711.663978494624</v>
      </c>
      <c r="N494" s="94">
        <f t="shared" si="40"/>
        <v>0.15218050535938943</v>
      </c>
      <c r="O494" s="95">
        <f t="shared" si="40"/>
        <v>0.20471709833411733</v>
      </c>
      <c r="P494" s="94">
        <f t="shared" si="40"/>
        <v>2.08416255181052</v>
      </c>
      <c r="Q494" s="95">
        <f t="shared" si="40"/>
        <v>2.9979553060881736</v>
      </c>
      <c r="R494" s="96">
        <f t="shared" si="40"/>
        <v>-1.7708959756687626</v>
      </c>
      <c r="S494" s="94">
        <f t="shared" si="40"/>
        <v>-0.5583148776232116</v>
      </c>
      <c r="T494" s="94">
        <f t="shared" si="40"/>
        <v>-2.860425661577648</v>
      </c>
      <c r="U494" s="95">
        <f t="shared" si="40"/>
        <v>-0.5940803422991081</v>
      </c>
      <c r="V494" s="97">
        <f t="shared" si="40"/>
        <v>-4.705884951444517</v>
      </c>
    </row>
    <row r="495" spans="1:22" ht="12.75">
      <c r="A495" s="68">
        <v>2007</v>
      </c>
      <c r="B495" s="69">
        <v>1</v>
      </c>
      <c r="C495" s="70">
        <v>2400</v>
      </c>
      <c r="D495" s="71" t="s">
        <v>9</v>
      </c>
      <c r="E495" s="90">
        <v>791218874.451613</v>
      </c>
      <c r="F495" s="90">
        <v>689983744.4179574</v>
      </c>
      <c r="G495" s="90">
        <v>794482922.5053763</v>
      </c>
      <c r="H495" s="90">
        <v>700229855.5322176</v>
      </c>
      <c r="I495" s="91">
        <f t="shared" si="39"/>
        <v>16669.603494623654</v>
      </c>
      <c r="J495" s="90">
        <v>7942.818548387096</v>
      </c>
      <c r="K495" s="90">
        <v>8726.78494623656</v>
      </c>
      <c r="L495" s="90">
        <v>12125.883064516129</v>
      </c>
      <c r="M495" s="92">
        <v>4543.720430107527</v>
      </c>
      <c r="N495" s="98">
        <f t="shared" si="40"/>
        <v>0.24749623298889745</v>
      </c>
      <c r="O495" s="99">
        <f t="shared" si="40"/>
        <v>-0.3000269170546299</v>
      </c>
      <c r="P495" s="98">
        <f t="shared" si="40"/>
        <v>-0.03963403681525035</v>
      </c>
      <c r="Q495" s="99">
        <f t="shared" si="40"/>
        <v>-0.9519322460121216</v>
      </c>
      <c r="R495" s="100">
        <f t="shared" si="40"/>
        <v>-3.103130264420939</v>
      </c>
      <c r="S495" s="98">
        <f t="shared" si="40"/>
        <v>-3.6967704653389166</v>
      </c>
      <c r="T495" s="98">
        <f t="shared" si="40"/>
        <v>-2.5564214901732996</v>
      </c>
      <c r="U495" s="99">
        <f t="shared" si="40"/>
        <v>-1.5687517456881683</v>
      </c>
      <c r="V495" s="101">
        <f t="shared" si="40"/>
        <v>-6.973119430610297</v>
      </c>
    </row>
    <row r="496" spans="1:22" ht="12.75">
      <c r="A496" s="79">
        <v>2007</v>
      </c>
      <c r="B496" s="80">
        <v>2</v>
      </c>
      <c r="C496" s="81">
        <v>2400</v>
      </c>
      <c r="D496" s="82" t="s">
        <v>9</v>
      </c>
      <c r="E496" s="83">
        <v>784724719.9462366</v>
      </c>
      <c r="F496" s="83">
        <v>684306596.3002794</v>
      </c>
      <c r="G496" s="83">
        <v>773001200.8817204</v>
      </c>
      <c r="H496" s="83">
        <v>676946861.2177751</v>
      </c>
      <c r="I496" s="84">
        <f t="shared" si="39"/>
        <v>16306.81182795699</v>
      </c>
      <c r="J496" s="83">
        <v>7754.18817204301</v>
      </c>
      <c r="K496" s="83">
        <v>8552.62365591398</v>
      </c>
      <c r="L496" s="83">
        <v>11946.491935483871</v>
      </c>
      <c r="M496" s="85">
        <v>4360.319892473119</v>
      </c>
      <c r="N496" s="94">
        <f t="shared" si="40"/>
        <v>1.0124941433193646</v>
      </c>
      <c r="O496" s="95">
        <f t="shared" si="40"/>
        <v>0.059415469291446144</v>
      </c>
      <c r="P496" s="94">
        <f t="shared" si="40"/>
        <v>-3.3847625170548845</v>
      </c>
      <c r="Q496" s="95">
        <f t="shared" si="40"/>
        <v>-6.036067844227134</v>
      </c>
      <c r="R496" s="96">
        <f t="shared" si="40"/>
        <v>-4.9837997511244625</v>
      </c>
      <c r="S496" s="94">
        <f t="shared" si="40"/>
        <v>-5.766426636415856</v>
      </c>
      <c r="T496" s="94">
        <f t="shared" si="40"/>
        <v>-4.2629142677799825</v>
      </c>
      <c r="U496" s="95">
        <f t="shared" si="40"/>
        <v>-2.6293351778735152</v>
      </c>
      <c r="V496" s="97">
        <f t="shared" si="40"/>
        <v>-10.887505047480639</v>
      </c>
    </row>
    <row r="497" spans="1:22" ht="12.75">
      <c r="A497" s="68">
        <v>2007</v>
      </c>
      <c r="B497" s="69">
        <v>3</v>
      </c>
      <c r="C497" s="70">
        <v>2400</v>
      </c>
      <c r="D497" s="71" t="s">
        <v>9</v>
      </c>
      <c r="E497" s="90">
        <v>749876846.1182797</v>
      </c>
      <c r="F497" s="90">
        <v>657964800.3851122</v>
      </c>
      <c r="G497" s="90">
        <v>750672359.451613</v>
      </c>
      <c r="H497" s="90">
        <v>668471687.170282</v>
      </c>
      <c r="I497" s="91">
        <f t="shared" si="39"/>
        <v>15851.239247311827</v>
      </c>
      <c r="J497" s="90">
        <v>7503.131720430107</v>
      </c>
      <c r="K497" s="90">
        <v>8348.10752688172</v>
      </c>
      <c r="L497" s="90">
        <v>11768.247311827958</v>
      </c>
      <c r="M497" s="92">
        <v>4082.9919354838707</v>
      </c>
      <c r="N497" s="98">
        <f t="shared" si="40"/>
        <v>-3.4739664840618523</v>
      </c>
      <c r="O497" s="99">
        <f t="shared" si="40"/>
        <v>-3.5810872133030247</v>
      </c>
      <c r="P497" s="98">
        <f t="shared" si="40"/>
        <v>-6.420874195327331</v>
      </c>
      <c r="Q497" s="99">
        <f t="shared" si="40"/>
        <v>-7.528386374547713</v>
      </c>
      <c r="R497" s="100">
        <f t="shared" si="40"/>
        <v>-7.179416666935589</v>
      </c>
      <c r="S497" s="98">
        <f t="shared" si="40"/>
        <v>-8.346825190031193</v>
      </c>
      <c r="T497" s="98">
        <f t="shared" si="40"/>
        <v>-6.104500338030283</v>
      </c>
      <c r="U497" s="99">
        <f t="shared" si="40"/>
        <v>-4.01868327997067</v>
      </c>
      <c r="V497" s="101">
        <f t="shared" si="40"/>
        <v>-15.225756111065236</v>
      </c>
    </row>
    <row r="498" spans="1:22" ht="12.75">
      <c r="A498" s="79">
        <v>2007</v>
      </c>
      <c r="B498" s="80">
        <v>4</v>
      </c>
      <c r="C498" s="81">
        <v>2400</v>
      </c>
      <c r="D498" s="82" t="s">
        <v>9</v>
      </c>
      <c r="E498" s="83">
        <v>724820496</v>
      </c>
      <c r="F498" s="83">
        <v>631040717.612257</v>
      </c>
      <c r="G498" s="83">
        <v>767785897.5376345</v>
      </c>
      <c r="H498" s="83">
        <v>693401555.3129754</v>
      </c>
      <c r="I498" s="84">
        <f t="shared" si="39"/>
        <v>15329.986559139785</v>
      </c>
      <c r="J498" s="83">
        <v>7097.588709677419</v>
      </c>
      <c r="K498" s="83">
        <v>8232.397849462366</v>
      </c>
      <c r="L498" s="83">
        <v>11443.467741935485</v>
      </c>
      <c r="M498" s="85">
        <v>3886.518817204301</v>
      </c>
      <c r="N498" s="94">
        <f t="shared" si="40"/>
        <v>-8.31152137869946</v>
      </c>
      <c r="O498" s="95">
        <f t="shared" si="40"/>
        <v>-8.627271137674997</v>
      </c>
      <c r="P498" s="94">
        <f t="shared" si="40"/>
        <v>-4.591927229186322</v>
      </c>
      <c r="Q498" s="95">
        <f t="shared" si="40"/>
        <v>-2.9965851995549353</v>
      </c>
      <c r="R498" s="96">
        <f t="shared" si="40"/>
        <v>-9.662239007423679</v>
      </c>
      <c r="S498" s="94">
        <f t="shared" si="40"/>
        <v>-12.703418608007466</v>
      </c>
      <c r="T498" s="94">
        <f t="shared" si="40"/>
        <v>-6.864915973350638</v>
      </c>
      <c r="U498" s="95">
        <f t="shared" si="40"/>
        <v>-6.644667957393091</v>
      </c>
      <c r="V498" s="97">
        <f t="shared" si="40"/>
        <v>-17.512818508631355</v>
      </c>
    </row>
    <row r="499" spans="1:22" ht="12.75">
      <c r="A499" s="68">
        <v>2008</v>
      </c>
      <c r="B499" s="69">
        <v>1</v>
      </c>
      <c r="C499" s="70">
        <v>2400</v>
      </c>
      <c r="D499" s="71" t="s">
        <v>9</v>
      </c>
      <c r="E499" s="90">
        <v>719790827.6451614</v>
      </c>
      <c r="F499" s="90">
        <v>624515432.5103257</v>
      </c>
      <c r="G499" s="90">
        <v>768417017.7204301</v>
      </c>
      <c r="H499" s="90">
        <v>692339460.2730079</v>
      </c>
      <c r="I499" s="91">
        <f t="shared" si="39"/>
        <v>14918.55376344086</v>
      </c>
      <c r="J499" s="90">
        <v>6763.32258064516</v>
      </c>
      <c r="K499" s="90">
        <v>8155.231182795699</v>
      </c>
      <c r="L499" s="90">
        <v>11124.580645161292</v>
      </c>
      <c r="M499" s="92">
        <v>3793.9731182795695</v>
      </c>
      <c r="N499" s="98">
        <f t="shared" si="40"/>
        <v>-9.027596422792328</v>
      </c>
      <c r="O499" s="99">
        <f t="shared" si="40"/>
        <v>-9.488384681128714</v>
      </c>
      <c r="P499" s="98">
        <f t="shared" si="40"/>
        <v>-3.2808640748058115</v>
      </c>
      <c r="Q499" s="99">
        <f t="shared" si="40"/>
        <v>-1.1268293113855576</v>
      </c>
      <c r="R499" s="100">
        <f t="shared" si="40"/>
        <v>-10.504447401808626</v>
      </c>
      <c r="S499" s="98">
        <f t="shared" si="40"/>
        <v>-14.849841533663755</v>
      </c>
      <c r="T499" s="98">
        <f t="shared" si="40"/>
        <v>-6.54941959681662</v>
      </c>
      <c r="U499" s="99">
        <f t="shared" si="40"/>
        <v>-8.257562884512225</v>
      </c>
      <c r="V499" s="101">
        <f t="shared" si="40"/>
        <v>-16.500735979704963</v>
      </c>
    </row>
    <row r="500" spans="1:22" ht="12.75">
      <c r="A500" s="79">
        <v>2008</v>
      </c>
      <c r="B500" s="80">
        <v>2</v>
      </c>
      <c r="C500" s="81">
        <v>2400</v>
      </c>
      <c r="D500" s="82" t="s">
        <v>9</v>
      </c>
      <c r="E500" s="83">
        <v>711783034.3626252</v>
      </c>
      <c r="F500" s="83">
        <v>618696139.2658107</v>
      </c>
      <c r="G500" s="83">
        <v>757670161.5342973</v>
      </c>
      <c r="H500" s="83">
        <v>681421322.515085</v>
      </c>
      <c r="I500" s="84">
        <f t="shared" si="39"/>
        <v>14708.72033741194</v>
      </c>
      <c r="J500" s="83">
        <v>6523.043937708564</v>
      </c>
      <c r="K500" s="83">
        <v>8185.676399703376</v>
      </c>
      <c r="L500" s="83">
        <v>10900.463756025214</v>
      </c>
      <c r="M500" s="85">
        <v>3808.256581386726</v>
      </c>
      <c r="N500" s="94">
        <f t="shared" si="40"/>
        <v>-9.295194063544832</v>
      </c>
      <c r="O500" s="95">
        <f t="shared" si="40"/>
        <v>-9.587874410270658</v>
      </c>
      <c r="P500" s="94">
        <f t="shared" si="40"/>
        <v>-1.9833137813933255</v>
      </c>
      <c r="Q500" s="95">
        <f t="shared" si="40"/>
        <v>0.6609767403693567</v>
      </c>
      <c r="R500" s="96">
        <f t="shared" si="40"/>
        <v>-9.800146757106887</v>
      </c>
      <c r="S500" s="94">
        <f t="shared" si="40"/>
        <v>-15.877151895452057</v>
      </c>
      <c r="T500" s="94">
        <f t="shared" si="40"/>
        <v>-4.290464201086019</v>
      </c>
      <c r="U500" s="95">
        <f t="shared" si="40"/>
        <v>-8.75594429818941</v>
      </c>
      <c r="V500" s="97">
        <f t="shared" si="40"/>
        <v>-12.6610736069933</v>
      </c>
    </row>
    <row r="501" spans="1:22" ht="12.75">
      <c r="A501" s="68">
        <v>2008</v>
      </c>
      <c r="B501" s="69">
        <v>3</v>
      </c>
      <c r="C501" s="70">
        <v>2400</v>
      </c>
      <c r="D501" s="71" t="s">
        <v>9</v>
      </c>
      <c r="E501" s="90">
        <v>719843503.6703744</v>
      </c>
      <c r="F501" s="90">
        <v>626190212.1924101</v>
      </c>
      <c r="G501" s="90">
        <v>751627642.9610677</v>
      </c>
      <c r="H501" s="90">
        <v>670211838.7240745</v>
      </c>
      <c r="I501" s="91">
        <f t="shared" si="39"/>
        <v>14557.293196143864</v>
      </c>
      <c r="J501" s="90">
        <v>6260.355951056728</v>
      </c>
      <c r="K501" s="90">
        <v>8296.937245087136</v>
      </c>
      <c r="L501" s="90">
        <v>10640.631071560994</v>
      </c>
      <c r="M501" s="92">
        <v>3916.66212458287</v>
      </c>
      <c r="N501" s="98">
        <f t="shared" si="40"/>
        <v>-4.005103318414516</v>
      </c>
      <c r="O501" s="99">
        <f t="shared" si="40"/>
        <v>-4.829223109519553</v>
      </c>
      <c r="P501" s="98">
        <f t="shared" si="40"/>
        <v>0.12725705128566744</v>
      </c>
      <c r="Q501" s="99">
        <f t="shared" si="40"/>
        <v>0.2603179143096934</v>
      </c>
      <c r="R501" s="100">
        <f t="shared" si="40"/>
        <v>-8.163059247165172</v>
      </c>
      <c r="S501" s="98">
        <f t="shared" si="40"/>
        <v>-16.56342732181354</v>
      </c>
      <c r="T501" s="98">
        <f t="shared" si="40"/>
        <v>-0.6129566686798316</v>
      </c>
      <c r="U501" s="99">
        <f t="shared" si="40"/>
        <v>-9.581853698244647</v>
      </c>
      <c r="V501" s="101">
        <f t="shared" si="40"/>
        <v>-4.073723718518418</v>
      </c>
    </row>
    <row r="502" spans="1:22" ht="12.75">
      <c r="A502" s="79">
        <v>2008</v>
      </c>
      <c r="B502" s="80">
        <v>4</v>
      </c>
      <c r="C502" s="81">
        <v>2400</v>
      </c>
      <c r="D502" s="82" t="s">
        <v>9</v>
      </c>
      <c r="E502" s="83">
        <v>747426506.5287355</v>
      </c>
      <c r="F502" s="83">
        <v>657964774.7393706</v>
      </c>
      <c r="G502" s="83">
        <v>733762733.565443</v>
      </c>
      <c r="H502" s="83">
        <v>646281202.4959052</v>
      </c>
      <c r="I502" s="84">
        <f t="shared" si="39"/>
        <v>14470.81182795699</v>
      </c>
      <c r="J502" s="83">
        <v>6162.408324063774</v>
      </c>
      <c r="K502" s="83">
        <v>8308.403503893216</v>
      </c>
      <c r="L502" s="83">
        <v>10474.942343344457</v>
      </c>
      <c r="M502" s="85">
        <v>3995.8694846125322</v>
      </c>
      <c r="N502" s="94">
        <f t="shared" si="40"/>
        <v>3.118842617377582</v>
      </c>
      <c r="O502" s="95">
        <f t="shared" si="40"/>
        <v>4.266611705975065</v>
      </c>
      <c r="P502" s="94">
        <f t="shared" si="40"/>
        <v>-4.431334839739454</v>
      </c>
      <c r="Q502" s="95">
        <f t="shared" si="40"/>
        <v>-6.795536072283815</v>
      </c>
      <c r="R502" s="96">
        <f t="shared" si="40"/>
        <v>-5.604536754603695</v>
      </c>
      <c r="S502" s="94">
        <f t="shared" si="40"/>
        <v>-13.176029548437274</v>
      </c>
      <c r="T502" s="94">
        <f t="shared" si="40"/>
        <v>0.9232505015025927</v>
      </c>
      <c r="U502" s="95">
        <f t="shared" si="40"/>
        <v>-8.463565594210486</v>
      </c>
      <c r="V502" s="97">
        <f t="shared" si="40"/>
        <v>2.8135890381946194</v>
      </c>
    </row>
    <row r="503" spans="1:22" ht="12.75">
      <c r="A503" s="68">
        <v>2009</v>
      </c>
      <c r="B503" s="69">
        <v>1</v>
      </c>
      <c r="C503" s="70">
        <v>2400</v>
      </c>
      <c r="D503" s="71" t="s">
        <v>9</v>
      </c>
      <c r="E503" s="90">
        <v>739298922.5287356</v>
      </c>
      <c r="F503" s="90">
        <v>647625130.8536544</v>
      </c>
      <c r="G503" s="90">
        <v>737282085.1149427</v>
      </c>
      <c r="H503" s="90">
        <v>649665483.7167025</v>
      </c>
      <c r="I503" s="91">
        <f t="shared" si="39"/>
        <v>14484.387931034484</v>
      </c>
      <c r="J503" s="90">
        <v>6120.965517241379</v>
      </c>
      <c r="K503" s="90">
        <v>8363.422413793105</v>
      </c>
      <c r="L503" s="90">
        <v>10350.318965517243</v>
      </c>
      <c r="M503" s="92">
        <v>4134.068965517242</v>
      </c>
      <c r="N503" s="98">
        <f t="shared" si="40"/>
        <v>2.7102449953962493</v>
      </c>
      <c r="O503" s="99">
        <f t="shared" si="40"/>
        <v>3.700420700644025</v>
      </c>
      <c r="P503" s="98">
        <f t="shared" si="40"/>
        <v>-4.0518275737634895</v>
      </c>
      <c r="Q503" s="99">
        <f t="shared" si="40"/>
        <v>-6.1637360001808865</v>
      </c>
      <c r="R503" s="100">
        <f t="shared" si="40"/>
        <v>-2.910240759867322</v>
      </c>
      <c r="S503" s="98">
        <f t="shared" si="40"/>
        <v>-9.497655268462834</v>
      </c>
      <c r="T503" s="98">
        <f t="shared" si="40"/>
        <v>2.552855048874725</v>
      </c>
      <c r="U503" s="99">
        <f t="shared" si="40"/>
        <v>-6.959917900193558</v>
      </c>
      <c r="V503" s="101">
        <f t="shared" si="40"/>
        <v>8.9641079848213</v>
      </c>
    </row>
    <row r="504" spans="1:22" ht="12.75">
      <c r="A504" s="79">
        <v>2009</v>
      </c>
      <c r="B504" s="80">
        <v>2</v>
      </c>
      <c r="C504" s="81">
        <v>2400</v>
      </c>
      <c r="D504" s="82" t="s">
        <v>9</v>
      </c>
      <c r="E504" s="83">
        <v>786947040.4712642</v>
      </c>
      <c r="F504" s="83">
        <v>696238804.2315743</v>
      </c>
      <c r="G504" s="83">
        <v>761671797.1609195</v>
      </c>
      <c r="H504" s="83">
        <v>672599790.2887938</v>
      </c>
      <c r="I504" s="84">
        <f t="shared" si="39"/>
        <v>14410.87931034483</v>
      </c>
      <c r="J504" s="83">
        <v>6054.307471264368</v>
      </c>
      <c r="K504" s="83">
        <v>8356.571839080461</v>
      </c>
      <c r="L504" s="83">
        <v>10171.051724137931</v>
      </c>
      <c r="M504" s="85">
        <v>4239.827586206896</v>
      </c>
      <c r="N504" s="94">
        <f t="shared" si="40"/>
        <v>10.559960336220374</v>
      </c>
      <c r="O504" s="95">
        <f t="shared" si="40"/>
        <v>12.533238862259788</v>
      </c>
      <c r="P504" s="94">
        <f t="shared" si="40"/>
        <v>0.5281500882282186</v>
      </c>
      <c r="Q504" s="95">
        <f t="shared" si="40"/>
        <v>-1.2945782491412872</v>
      </c>
      <c r="R504" s="96">
        <f t="shared" si="40"/>
        <v>-2.0249282074494612</v>
      </c>
      <c r="S504" s="94">
        <f t="shared" si="40"/>
        <v>-7.185854808282266</v>
      </c>
      <c r="T504" s="94">
        <f t="shared" si="40"/>
        <v>2.0877375433907774</v>
      </c>
      <c r="U504" s="95">
        <f t="shared" si="40"/>
        <v>-6.691568801227388</v>
      </c>
      <c r="V504" s="97">
        <f t="shared" si="40"/>
        <v>11.332508605893853</v>
      </c>
    </row>
    <row r="505" spans="1:22" ht="12.75">
      <c r="A505" s="68">
        <v>2009</v>
      </c>
      <c r="B505" s="69">
        <v>3</v>
      </c>
      <c r="C505" s="70">
        <v>2400</v>
      </c>
      <c r="D505" s="71" t="s">
        <v>9</v>
      </c>
      <c r="E505" s="90">
        <v>826074408.5517241</v>
      </c>
      <c r="F505" s="90">
        <v>726311996.5486827</v>
      </c>
      <c r="G505" s="90">
        <v>781714038</v>
      </c>
      <c r="H505" s="90">
        <v>679818568.8785074</v>
      </c>
      <c r="I505" s="91">
        <f t="shared" si="39"/>
        <v>14452.416666666668</v>
      </c>
      <c r="J505" s="90">
        <v>6069.129310344827</v>
      </c>
      <c r="K505" s="90">
        <v>8383.28735632184</v>
      </c>
      <c r="L505" s="90">
        <v>10039.715517241379</v>
      </c>
      <c r="M505" s="92">
        <v>4412.701149425287</v>
      </c>
      <c r="N505" s="98">
        <f t="shared" si="40"/>
        <v>14.757499975993982</v>
      </c>
      <c r="O505" s="99">
        <f t="shared" si="40"/>
        <v>15.98903694226188</v>
      </c>
      <c r="P505" s="98">
        <f t="shared" si="40"/>
        <v>4.002832429154113</v>
      </c>
      <c r="Q505" s="99">
        <f t="shared" si="40"/>
        <v>1.4333871172317547</v>
      </c>
      <c r="R505" s="100">
        <f t="shared" si="40"/>
        <v>-0.7204397690154241</v>
      </c>
      <c r="S505" s="98">
        <f t="shared" si="40"/>
        <v>-3.054564983315733</v>
      </c>
      <c r="T505" s="98">
        <f t="shared" si="40"/>
        <v>1.040746828425565</v>
      </c>
      <c r="U505" s="99">
        <f t="shared" si="40"/>
        <v>-5.647367625832556</v>
      </c>
      <c r="V505" s="101">
        <f t="shared" si="40"/>
        <v>12.6648408533643</v>
      </c>
    </row>
    <row r="506" spans="1:22" ht="12.75">
      <c r="A506" s="79">
        <v>2009</v>
      </c>
      <c r="B506" s="80">
        <v>4</v>
      </c>
      <c r="C506" s="81">
        <v>2400</v>
      </c>
      <c r="D506" s="82" t="s">
        <v>9</v>
      </c>
      <c r="E506" s="83">
        <v>818577249.4022988</v>
      </c>
      <c r="F506" s="83">
        <v>705350298.199238</v>
      </c>
      <c r="G506" s="83">
        <v>799494958</v>
      </c>
      <c r="H506" s="83">
        <v>683149195.1844134</v>
      </c>
      <c r="I506" s="84">
        <f t="shared" si="39"/>
        <v>14597.577586206897</v>
      </c>
      <c r="J506" s="83">
        <v>6126.69540229885</v>
      </c>
      <c r="K506" s="83">
        <v>8470.882183908046</v>
      </c>
      <c r="L506" s="83">
        <v>9958.100574712644</v>
      </c>
      <c r="M506" s="85">
        <v>4639.477011494253</v>
      </c>
      <c r="N506" s="94">
        <f t="shared" si="40"/>
        <v>9.519429970982408</v>
      </c>
      <c r="O506" s="95">
        <f t="shared" si="40"/>
        <v>7.20183287602858</v>
      </c>
      <c r="P506" s="94">
        <f t="shared" si="40"/>
        <v>8.958239690799786</v>
      </c>
      <c r="Q506" s="95">
        <f t="shared" si="40"/>
        <v>5.704636394517726</v>
      </c>
      <c r="R506" s="96">
        <f t="shared" si="40"/>
        <v>0.8760099969305157</v>
      </c>
      <c r="S506" s="94">
        <f t="shared" si="40"/>
        <v>-0.5795286499511443</v>
      </c>
      <c r="T506" s="94">
        <f t="shared" si="40"/>
        <v>1.955594476588618</v>
      </c>
      <c r="U506" s="95">
        <f t="shared" si="40"/>
        <v>-4.934077455425834</v>
      </c>
      <c r="V506" s="97">
        <f t="shared" si="40"/>
        <v>16.106820539563472</v>
      </c>
    </row>
    <row r="507" spans="1:22" ht="12.75">
      <c r="A507" s="68">
        <v>2010</v>
      </c>
      <c r="B507" s="69">
        <v>1</v>
      </c>
      <c r="C507" s="70">
        <v>2400</v>
      </c>
      <c r="D507" s="71" t="s">
        <v>9</v>
      </c>
      <c r="E507" s="90">
        <v>834974975.2643678</v>
      </c>
      <c r="F507" s="90">
        <v>716734782.1430773</v>
      </c>
      <c r="G507" s="90">
        <v>792987458.8735632</v>
      </c>
      <c r="H507" s="90">
        <v>668797338.1345851</v>
      </c>
      <c r="I507" s="91">
        <f t="shared" si="39"/>
        <v>14538.689655172413</v>
      </c>
      <c r="J507" s="90">
        <v>6184.3534482758605</v>
      </c>
      <c r="K507" s="90">
        <v>8354.336206896553</v>
      </c>
      <c r="L507" s="90">
        <v>9903.431034482759</v>
      </c>
      <c r="M507" s="92">
        <v>4635.258620689656</v>
      </c>
      <c r="N507" s="98">
        <f t="shared" si="40"/>
        <v>12.941457077791618</v>
      </c>
      <c r="O507" s="99">
        <f t="shared" si="40"/>
        <v>10.671242976369278</v>
      </c>
      <c r="P507" s="98">
        <f t="shared" si="40"/>
        <v>7.555503501748051</v>
      </c>
      <c r="Q507" s="99">
        <f t="shared" si="40"/>
        <v>2.944877771315535</v>
      </c>
      <c r="R507" s="100">
        <f t="shared" si="40"/>
        <v>0.37489830013170966</v>
      </c>
      <c r="S507" s="98">
        <f t="shared" si="40"/>
        <v>1.03558712846743</v>
      </c>
      <c r="T507" s="98">
        <f t="shared" si="40"/>
        <v>-0.1086422094568329</v>
      </c>
      <c r="U507" s="99">
        <f t="shared" si="40"/>
        <v>-4.31762472754047</v>
      </c>
      <c r="V507" s="101">
        <f t="shared" si="40"/>
        <v>12.123398505271599</v>
      </c>
    </row>
    <row r="508" spans="1:31" s="52" customFormat="1" ht="12.75">
      <c r="A508" s="79">
        <v>2010</v>
      </c>
      <c r="B508" s="80">
        <v>2</v>
      </c>
      <c r="C508" s="81">
        <v>2400</v>
      </c>
      <c r="D508" s="82" t="s">
        <v>9</v>
      </c>
      <c r="E508" s="83">
        <v>792696789.2643678</v>
      </c>
      <c r="F508" s="83">
        <v>660001257.924497</v>
      </c>
      <c r="G508" s="83">
        <v>767949383.1724138</v>
      </c>
      <c r="H508" s="83">
        <v>636515334.3789586</v>
      </c>
      <c r="I508" s="84">
        <f t="shared" si="39"/>
        <v>14372.83620689655</v>
      </c>
      <c r="J508" s="83">
        <v>6166.293103448274</v>
      </c>
      <c r="K508" s="83">
        <v>8206.543103448275</v>
      </c>
      <c r="L508" s="83">
        <v>9784.905172413793</v>
      </c>
      <c r="M508" s="85">
        <v>4587.931034482758</v>
      </c>
      <c r="N508" s="94">
        <f t="shared" si="40"/>
        <v>0.7306398648707413</v>
      </c>
      <c r="O508" s="95">
        <f t="shared" si="40"/>
        <v>-5.204758207504967</v>
      </c>
      <c r="P508" s="94">
        <f t="shared" si="40"/>
        <v>0.8241851719984261</v>
      </c>
      <c r="Q508" s="95">
        <f t="shared" si="40"/>
        <v>-5.364922265934946</v>
      </c>
      <c r="R508" s="96">
        <f t="shared" si="40"/>
        <v>-0.2639887728500323</v>
      </c>
      <c r="S508" s="94">
        <f t="shared" si="40"/>
        <v>1.849685248319899</v>
      </c>
      <c r="T508" s="94">
        <f t="shared" si="40"/>
        <v>-1.795338310029948</v>
      </c>
      <c r="U508" s="95">
        <f t="shared" si="40"/>
        <v>-3.796525297455078</v>
      </c>
      <c r="V508" s="97">
        <f t="shared" si="40"/>
        <v>8.210320849091147</v>
      </c>
      <c r="W508" s="3"/>
      <c r="X508" s="3"/>
      <c r="Y508" s="3"/>
      <c r="Z508" s="3"/>
      <c r="AA508" s="3"/>
      <c r="AB508" s="3"/>
      <c r="AC508" s="3"/>
      <c r="AD508" s="3"/>
      <c r="AE508" s="3"/>
    </row>
    <row r="509" spans="1:31" s="56" customFormat="1" ht="12.75">
      <c r="A509" s="68">
        <v>2010</v>
      </c>
      <c r="B509" s="69">
        <v>3</v>
      </c>
      <c r="C509" s="70">
        <v>2400</v>
      </c>
      <c r="D509" s="71" t="s">
        <v>9</v>
      </c>
      <c r="E509" s="90">
        <v>777660562.2528735</v>
      </c>
      <c r="F509" s="90">
        <v>638023477.4809914</v>
      </c>
      <c r="G509" s="90">
        <v>756651034.1264367</v>
      </c>
      <c r="H509" s="90">
        <v>621165575.4715468</v>
      </c>
      <c r="I509" s="91">
        <f t="shared" si="39"/>
        <v>13935.258620689654</v>
      </c>
      <c r="J509" s="90">
        <v>6081.807471264367</v>
      </c>
      <c r="K509" s="90">
        <v>7853.4511494252865</v>
      </c>
      <c r="L509" s="90">
        <v>9529.160919540229</v>
      </c>
      <c r="M509" s="92">
        <v>4406.097701149425</v>
      </c>
      <c r="N509" s="98">
        <f aca="true" t="shared" si="41" ref="N509:V518">((E509/E505)-1)*100</f>
        <v>-5.860712521494261</v>
      </c>
      <c r="O509" s="99">
        <f t="shared" si="41"/>
        <v>-12.155729147697425</v>
      </c>
      <c r="P509" s="98">
        <f t="shared" si="41"/>
        <v>-3.2061601372397663</v>
      </c>
      <c r="Q509" s="99">
        <f t="shared" si="41"/>
        <v>-8.627742178875774</v>
      </c>
      <c r="R509" s="100">
        <f t="shared" si="41"/>
        <v>-3.5783499597669133</v>
      </c>
      <c r="S509" s="98">
        <f t="shared" si="41"/>
        <v>0.2088958773366567</v>
      </c>
      <c r="T509" s="98">
        <f t="shared" si="41"/>
        <v>-6.320148461772623</v>
      </c>
      <c r="U509" s="99">
        <f t="shared" si="41"/>
        <v>-5.08534924943207</v>
      </c>
      <c r="V509" s="101">
        <f t="shared" si="41"/>
        <v>-0.14964639689507564</v>
      </c>
      <c r="W509" s="3"/>
      <c r="X509" s="3"/>
      <c r="Y509" s="3"/>
      <c r="Z509" s="3"/>
      <c r="AA509" s="3"/>
      <c r="AB509" s="3"/>
      <c r="AC509" s="3"/>
      <c r="AD509" s="3"/>
      <c r="AE509" s="3"/>
    </row>
    <row r="510" spans="1:31" s="56" customFormat="1" ht="12.75">
      <c r="A510" s="79">
        <v>2010</v>
      </c>
      <c r="B510" s="80">
        <v>4</v>
      </c>
      <c r="C510" s="81">
        <v>2400</v>
      </c>
      <c r="D510" s="82" t="s">
        <v>9</v>
      </c>
      <c r="E510" s="83">
        <v>784856335.2528735</v>
      </c>
      <c r="F510" s="83">
        <v>643455023.6554315</v>
      </c>
      <c r="G510" s="83">
        <v>735122071.137931</v>
      </c>
      <c r="H510" s="83">
        <v>597479881.9936767</v>
      </c>
      <c r="I510" s="84">
        <f t="shared" si="39"/>
        <v>13462.813218390802</v>
      </c>
      <c r="J510" s="83">
        <v>5962.505747126436</v>
      </c>
      <c r="K510" s="83">
        <v>7500.3074712643665</v>
      </c>
      <c r="L510" s="83">
        <v>9301.413793103447</v>
      </c>
      <c r="M510" s="85">
        <v>4161.399425287356</v>
      </c>
      <c r="N510" s="94">
        <f t="shared" si="41"/>
        <v>-4.1194541106593485</v>
      </c>
      <c r="O510" s="95">
        <f t="shared" si="41"/>
        <v>-8.775111416529535</v>
      </c>
      <c r="P510" s="94">
        <f t="shared" si="41"/>
        <v>-8.051693912254665</v>
      </c>
      <c r="Q510" s="95">
        <f t="shared" si="41"/>
        <v>-12.54035191648154</v>
      </c>
      <c r="R510" s="96">
        <f t="shared" si="41"/>
        <v>-7.773648477733197</v>
      </c>
      <c r="S510" s="94">
        <f t="shared" si="41"/>
        <v>-2.6799056325014448</v>
      </c>
      <c r="T510" s="94">
        <f t="shared" si="41"/>
        <v>-11.457776080128468</v>
      </c>
      <c r="U510" s="95">
        <f t="shared" si="41"/>
        <v>-6.594498385332348</v>
      </c>
      <c r="V510" s="97">
        <f t="shared" si="41"/>
        <v>-10.304557712484941</v>
      </c>
      <c r="W510" s="3"/>
      <c r="X510" s="3"/>
      <c r="Y510" s="3"/>
      <c r="Z510" s="3"/>
      <c r="AA510" s="3"/>
      <c r="AB510" s="3"/>
      <c r="AC510" s="3"/>
      <c r="AD510" s="3"/>
      <c r="AE510" s="3"/>
    </row>
    <row r="511" spans="1:31" s="56" customFormat="1" ht="12.75">
      <c r="A511" s="68">
        <v>2011</v>
      </c>
      <c r="B511" s="69">
        <v>1</v>
      </c>
      <c r="C511" s="70">
        <v>2400</v>
      </c>
      <c r="D511" s="71" t="s">
        <v>9</v>
      </c>
      <c r="E511" s="90">
        <v>754638938.2528735</v>
      </c>
      <c r="F511" s="90">
        <v>613781584.16335</v>
      </c>
      <c r="G511" s="90">
        <v>734415745.8850574</v>
      </c>
      <c r="H511" s="90">
        <v>596044267.8721122</v>
      </c>
      <c r="I511" s="91">
        <f t="shared" si="39"/>
        <v>13135.706896551721</v>
      </c>
      <c r="J511" s="90">
        <v>5859.623563218391</v>
      </c>
      <c r="K511" s="90">
        <v>7276.083333333331</v>
      </c>
      <c r="L511" s="90">
        <v>9039.594827586205</v>
      </c>
      <c r="M511" s="92">
        <v>4096.112068965517</v>
      </c>
      <c r="N511" s="98">
        <f t="shared" si="41"/>
        <v>-9.62137062683327</v>
      </c>
      <c r="O511" s="99">
        <f t="shared" si="41"/>
        <v>-14.364197265813083</v>
      </c>
      <c r="P511" s="98">
        <f t="shared" si="41"/>
        <v>-7.38620924367539</v>
      </c>
      <c r="Q511" s="99">
        <f t="shared" si="41"/>
        <v>-10.878193753790411</v>
      </c>
      <c r="R511" s="100">
        <f t="shared" si="41"/>
        <v>-9.649994544876705</v>
      </c>
      <c r="S511" s="98">
        <f t="shared" si="41"/>
        <v>-5.250829982041239</v>
      </c>
      <c r="T511" s="98">
        <f t="shared" si="41"/>
        <v>-12.906505638031629</v>
      </c>
      <c r="U511" s="99">
        <f t="shared" si="41"/>
        <v>-8.722595269142207</v>
      </c>
      <c r="V511" s="101">
        <f t="shared" si="41"/>
        <v>-11.63142331082967</v>
      </c>
      <c r="W511" s="3"/>
      <c r="X511" s="3"/>
      <c r="Y511" s="3"/>
      <c r="Z511" s="3"/>
      <c r="AA511" s="3"/>
      <c r="AB511" s="3"/>
      <c r="AC511" s="3"/>
      <c r="AD511" s="3"/>
      <c r="AE511" s="3"/>
    </row>
    <row r="512" spans="1:31" s="56" customFormat="1" ht="12.75">
      <c r="A512" s="79">
        <v>2011</v>
      </c>
      <c r="B512" s="80">
        <v>2</v>
      </c>
      <c r="C512" s="81">
        <v>2400</v>
      </c>
      <c r="D512" s="82" t="s">
        <v>9</v>
      </c>
      <c r="E512" s="83">
        <v>761530892.5287355</v>
      </c>
      <c r="F512" s="83">
        <v>617642772.0864458</v>
      </c>
      <c r="G512" s="83">
        <v>724725513.6896552</v>
      </c>
      <c r="H512" s="83">
        <v>585786220.0898597</v>
      </c>
      <c r="I512" s="84">
        <f t="shared" si="39"/>
        <v>12817.465517241377</v>
      </c>
      <c r="J512" s="83">
        <v>5801.775862068965</v>
      </c>
      <c r="K512" s="83">
        <v>7015.689655172411</v>
      </c>
      <c r="L512" s="83">
        <v>8831.706896551723</v>
      </c>
      <c r="M512" s="85">
        <v>3985.758620689655</v>
      </c>
      <c r="N512" s="94">
        <f t="shared" si="41"/>
        <v>-3.9316289857253772</v>
      </c>
      <c r="O512" s="95">
        <f t="shared" si="41"/>
        <v>-6.417940167456004</v>
      </c>
      <c r="P512" s="94">
        <f t="shared" si="41"/>
        <v>-5.62847896357439</v>
      </c>
      <c r="Q512" s="95">
        <f t="shared" si="41"/>
        <v>-7.969818093792624</v>
      </c>
      <c r="R512" s="96">
        <f t="shared" si="41"/>
        <v>-10.82159893333271</v>
      </c>
      <c r="S512" s="94">
        <f t="shared" si="41"/>
        <v>-5.911448503404204</v>
      </c>
      <c r="T512" s="94">
        <f t="shared" si="41"/>
        <v>-14.511024109231618</v>
      </c>
      <c r="U512" s="95">
        <f t="shared" si="41"/>
        <v>-9.741517767074392</v>
      </c>
      <c r="V512" s="97">
        <f t="shared" si="41"/>
        <v>-13.125140924464485</v>
      </c>
      <c r="W512" s="3"/>
      <c r="X512" s="3"/>
      <c r="Y512" s="3"/>
      <c r="Z512" s="3"/>
      <c r="AA512" s="3"/>
      <c r="AB512" s="3"/>
      <c r="AC512" s="3"/>
      <c r="AD512" s="3"/>
      <c r="AE512" s="3"/>
    </row>
    <row r="513" spans="1:31" s="56" customFormat="1" ht="12.75">
      <c r="A513" s="68">
        <v>2011</v>
      </c>
      <c r="B513" s="69">
        <v>3</v>
      </c>
      <c r="C513" s="70">
        <v>2400</v>
      </c>
      <c r="D513" s="71" t="s">
        <v>9</v>
      </c>
      <c r="E513" s="90">
        <v>720267566.8620689</v>
      </c>
      <c r="F513" s="90">
        <v>570339503.9810903</v>
      </c>
      <c r="G513" s="90">
        <v>711634153.6091954</v>
      </c>
      <c r="H513" s="90">
        <v>565753923.8745041</v>
      </c>
      <c r="I513" s="91">
        <f t="shared" si="39"/>
        <v>12644.715517241377</v>
      </c>
      <c r="J513" s="90">
        <v>5749.436781609195</v>
      </c>
      <c r="K513" s="90">
        <v>6895.278735632182</v>
      </c>
      <c r="L513" s="90">
        <v>8798.347701149425</v>
      </c>
      <c r="M513" s="92">
        <v>3846.367816091954</v>
      </c>
      <c r="N513" s="98">
        <f t="shared" si="41"/>
        <v>-7.38021164716619</v>
      </c>
      <c r="O513" s="99">
        <f t="shared" si="41"/>
        <v>-10.608382902636615</v>
      </c>
      <c r="P513" s="98">
        <f t="shared" si="41"/>
        <v>-5.949490384191957</v>
      </c>
      <c r="Q513" s="99">
        <f t="shared" si="41"/>
        <v>-8.920592799267391</v>
      </c>
      <c r="R513" s="100">
        <f t="shared" si="41"/>
        <v>-9.260991407308438</v>
      </c>
      <c r="S513" s="98">
        <f t="shared" si="41"/>
        <v>-5.464998542383559</v>
      </c>
      <c r="T513" s="98">
        <f t="shared" si="41"/>
        <v>-12.200654152706136</v>
      </c>
      <c r="U513" s="99">
        <f t="shared" si="41"/>
        <v>-7.669229479504525</v>
      </c>
      <c r="V513" s="101">
        <f t="shared" si="41"/>
        <v>-12.703528678255449</v>
      </c>
      <c r="W513" s="3"/>
      <c r="X513" s="3"/>
      <c r="Y513" s="3"/>
      <c r="Z513" s="3"/>
      <c r="AA513" s="3"/>
      <c r="AB513" s="3"/>
      <c r="AC513" s="3"/>
      <c r="AD513" s="3"/>
      <c r="AE513" s="3"/>
    </row>
    <row r="514" spans="1:31" s="56" customFormat="1" ht="12.75">
      <c r="A514" s="79">
        <v>2011</v>
      </c>
      <c r="B514" s="80">
        <v>4</v>
      </c>
      <c r="C514" s="81">
        <v>2400</v>
      </c>
      <c r="D514" s="82" t="s">
        <v>9</v>
      </c>
      <c r="E514" s="83">
        <v>707760603.7471263</v>
      </c>
      <c r="F514" s="83">
        <v>545678042.0936105</v>
      </c>
      <c r="G514" s="83">
        <v>726528546.3103448</v>
      </c>
      <c r="H514" s="83">
        <v>565204794.5019171</v>
      </c>
      <c r="I514" s="84">
        <f t="shared" si="39"/>
        <v>12401.71264367816</v>
      </c>
      <c r="J514" s="83">
        <v>5645.3908045977005</v>
      </c>
      <c r="K514" s="83">
        <v>6756.3218390804595</v>
      </c>
      <c r="L514" s="83">
        <v>8780.356321839081</v>
      </c>
      <c r="M514" s="85">
        <v>3621.35632183908</v>
      </c>
      <c r="N514" s="94">
        <f t="shared" si="41"/>
        <v>-9.822910008225605</v>
      </c>
      <c r="O514" s="95">
        <f t="shared" si="41"/>
        <v>-15.195620201448657</v>
      </c>
      <c r="P514" s="94">
        <f t="shared" si="41"/>
        <v>-1.1689929013128153</v>
      </c>
      <c r="Q514" s="95">
        <f t="shared" si="41"/>
        <v>-5.401870165747457</v>
      </c>
      <c r="R514" s="96">
        <f t="shared" si="41"/>
        <v>-7.8817150435031795</v>
      </c>
      <c r="S514" s="94">
        <f t="shared" si="41"/>
        <v>-5.318484475785468</v>
      </c>
      <c r="T514" s="94">
        <f t="shared" si="41"/>
        <v>-9.919401771651494</v>
      </c>
      <c r="U514" s="95">
        <f t="shared" si="41"/>
        <v>-5.6019169005329665</v>
      </c>
      <c r="V514" s="97">
        <f t="shared" si="41"/>
        <v>-12.97743975660267</v>
      </c>
      <c r="W514" s="3"/>
      <c r="X514" s="3"/>
      <c r="Y514" s="3"/>
      <c r="Z514" s="3"/>
      <c r="AA514" s="3"/>
      <c r="AB514" s="3"/>
      <c r="AC514" s="3"/>
      <c r="AD514" s="3"/>
      <c r="AE514" s="3"/>
    </row>
    <row r="515" spans="1:31" s="56" customFormat="1" ht="12.75">
      <c r="A515" s="68">
        <v>2012</v>
      </c>
      <c r="B515" s="69">
        <v>1</v>
      </c>
      <c r="C515" s="70">
        <v>2400</v>
      </c>
      <c r="D515" s="71" t="s">
        <v>9</v>
      </c>
      <c r="E515" s="90">
        <v>708565373.8367817</v>
      </c>
      <c r="F515" s="90">
        <v>540824528.4936099</v>
      </c>
      <c r="G515" s="90">
        <v>718807135.7011493</v>
      </c>
      <c r="H515" s="90">
        <v>551798324.1351566</v>
      </c>
      <c r="I515" s="91">
        <f t="shared" si="39"/>
        <v>12143.758620689656</v>
      </c>
      <c r="J515" s="90">
        <v>5504.600574712644</v>
      </c>
      <c r="K515" s="90">
        <v>6639.158045977012</v>
      </c>
      <c r="L515" s="90">
        <v>8773.077586206895</v>
      </c>
      <c r="M515" s="92">
        <v>3370.681034482759</v>
      </c>
      <c r="N515" s="98">
        <f t="shared" si="41"/>
        <v>-6.105378622889579</v>
      </c>
      <c r="O515" s="99">
        <f t="shared" si="41"/>
        <v>-11.886484956890387</v>
      </c>
      <c r="P515" s="98">
        <f t="shared" si="41"/>
        <v>-2.125309849545487</v>
      </c>
      <c r="Q515" s="99">
        <f t="shared" si="41"/>
        <v>-7.423264700609278</v>
      </c>
      <c r="R515" s="100">
        <f t="shared" si="41"/>
        <v>-7.551540877655116</v>
      </c>
      <c r="S515" s="98">
        <f t="shared" si="41"/>
        <v>-6.058801980630157</v>
      </c>
      <c r="T515" s="98">
        <f t="shared" si="41"/>
        <v>-8.753683241070442</v>
      </c>
      <c r="U515" s="99">
        <f t="shared" si="41"/>
        <v>-2.9483317168815693</v>
      </c>
      <c r="V515" s="101">
        <f t="shared" si="41"/>
        <v>-17.71023405289708</v>
      </c>
      <c r="W515" s="3"/>
      <c r="X515" s="3"/>
      <c r="Y515" s="3"/>
      <c r="Z515" s="3"/>
      <c r="AA515" s="3"/>
      <c r="AB515" s="3"/>
      <c r="AC515" s="3"/>
      <c r="AD515" s="3"/>
      <c r="AE515" s="3"/>
    </row>
    <row r="516" spans="1:31" s="56" customFormat="1" ht="12.75">
      <c r="A516" s="79">
        <v>2012</v>
      </c>
      <c r="B516" s="80">
        <v>2</v>
      </c>
      <c r="C516" s="81">
        <v>2400</v>
      </c>
      <c r="D516" s="82" t="s">
        <v>9</v>
      </c>
      <c r="E516" s="83">
        <v>537608641.9977012</v>
      </c>
      <c r="F516" s="83">
        <v>402298566.62666464</v>
      </c>
      <c r="G516" s="83">
        <v>589511210.7701149</v>
      </c>
      <c r="H516" s="83">
        <v>451041128.26001966</v>
      </c>
      <c r="I516" s="84">
        <f t="shared" si="39"/>
        <v>9087.405172413793</v>
      </c>
      <c r="J516" s="83">
        <v>4103.402298850575</v>
      </c>
      <c r="K516" s="83">
        <v>4984.002873563219</v>
      </c>
      <c r="L516" s="83">
        <v>6661.195402298851</v>
      </c>
      <c r="M516" s="85">
        <v>2426.209770114943</v>
      </c>
      <c r="N516" s="94">
        <f t="shared" si="41"/>
        <v>-29.404224139545974</v>
      </c>
      <c r="O516" s="95">
        <f t="shared" si="41"/>
        <v>-34.865494294109766</v>
      </c>
      <c r="P516" s="94">
        <f t="shared" si="41"/>
        <v>-18.65731237074155</v>
      </c>
      <c r="Q516" s="95">
        <f t="shared" si="41"/>
        <v>-23.002434541592688</v>
      </c>
      <c r="R516" s="96">
        <f t="shared" si="41"/>
        <v>-29.101387788483635</v>
      </c>
      <c r="S516" s="94">
        <f t="shared" si="41"/>
        <v>-29.27333981173025</v>
      </c>
      <c r="T516" s="94">
        <f t="shared" si="41"/>
        <v>-28.95918835450916</v>
      </c>
      <c r="U516" s="95">
        <f t="shared" si="41"/>
        <v>-24.576353355887893</v>
      </c>
      <c r="V516" s="97">
        <f t="shared" si="41"/>
        <v>-39.12803054553423</v>
      </c>
      <c r="W516" s="3"/>
      <c r="X516" s="3"/>
      <c r="Y516" s="3"/>
      <c r="Z516" s="3"/>
      <c r="AA516" s="3"/>
      <c r="AB516" s="3"/>
      <c r="AC516" s="3"/>
      <c r="AD516" s="3"/>
      <c r="AE516" s="3"/>
    </row>
    <row r="517" spans="1:31" s="56" customFormat="1" ht="12.75">
      <c r="A517" s="68">
        <v>2012</v>
      </c>
      <c r="B517" s="69">
        <v>3</v>
      </c>
      <c r="C517" s="70">
        <v>2400</v>
      </c>
      <c r="D517" s="71" t="s">
        <v>9</v>
      </c>
      <c r="E517" s="90">
        <v>365395056.49195415</v>
      </c>
      <c r="F517" s="90">
        <v>272665922.54452944</v>
      </c>
      <c r="G517" s="90">
        <v>405712585.27586204</v>
      </c>
      <c r="H517" s="90">
        <v>309171691.48546046</v>
      </c>
      <c r="I517" s="91">
        <f t="shared" si="39"/>
        <v>6058.316091954024</v>
      </c>
      <c r="J517" s="90">
        <v>2745.3189655172414</v>
      </c>
      <c r="K517" s="90">
        <v>3312.9971264367823</v>
      </c>
      <c r="L517" s="90">
        <v>4538.083333333334</v>
      </c>
      <c r="M517" s="92">
        <v>1520.2327586206895</v>
      </c>
      <c r="N517" s="98">
        <f t="shared" si="41"/>
        <v>-49.26953908478191</v>
      </c>
      <c r="O517" s="99">
        <f t="shared" si="41"/>
        <v>-52.192348479938055</v>
      </c>
      <c r="P517" s="98">
        <f t="shared" si="41"/>
        <v>-42.98860120495773</v>
      </c>
      <c r="Q517" s="99">
        <f t="shared" si="41"/>
        <v>-45.35226740132321</v>
      </c>
      <c r="R517" s="100">
        <f t="shared" si="41"/>
        <v>-52.08815822156407</v>
      </c>
      <c r="S517" s="98">
        <f t="shared" si="41"/>
        <v>-52.25064524061327</v>
      </c>
      <c r="T517" s="98">
        <f t="shared" si="41"/>
        <v>-51.952672930878464</v>
      </c>
      <c r="U517" s="99">
        <f t="shared" si="41"/>
        <v>-48.421186710540276</v>
      </c>
      <c r="V517" s="101">
        <f t="shared" si="41"/>
        <v>-60.476147074116795</v>
      </c>
      <c r="W517" s="3"/>
      <c r="X517" s="3"/>
      <c r="Y517" s="3"/>
      <c r="Z517" s="3"/>
      <c r="AA517" s="3"/>
      <c r="AB517" s="3"/>
      <c r="AC517" s="3"/>
      <c r="AD517" s="3"/>
      <c r="AE517" s="3"/>
    </row>
    <row r="518" spans="1:31" s="56" customFormat="1" ht="12.75">
      <c r="A518" s="79">
        <v>2012</v>
      </c>
      <c r="B518" s="80">
        <v>4</v>
      </c>
      <c r="C518" s="81">
        <v>2400</v>
      </c>
      <c r="D518" s="82" t="s">
        <v>9</v>
      </c>
      <c r="E518" s="83">
        <v>206284782.95172414</v>
      </c>
      <c r="F518" s="83">
        <v>152891682.65734234</v>
      </c>
      <c r="G518" s="83">
        <v>219387655.86206892</v>
      </c>
      <c r="H518" s="83">
        <v>164914506.16128963</v>
      </c>
      <c r="I518" s="84">
        <f t="shared" si="39"/>
        <v>3176.022988505747</v>
      </c>
      <c r="J518" s="83">
        <v>1458.9137931034481</v>
      </c>
      <c r="K518" s="83">
        <v>1717.109195402299</v>
      </c>
      <c r="L518" s="83">
        <v>2410.4454022988502</v>
      </c>
      <c r="M518" s="85">
        <v>765.5775862068965</v>
      </c>
      <c r="N518" s="94">
        <f t="shared" si="41"/>
        <v>-70.85387603384787</v>
      </c>
      <c r="O518" s="95">
        <f t="shared" si="41"/>
        <v>-71.98133865333105</v>
      </c>
      <c r="P518" s="94">
        <f t="shared" si="41"/>
        <v>-69.80329857977046</v>
      </c>
      <c r="Q518" s="95">
        <f t="shared" si="41"/>
        <v>-70.82216786454909</v>
      </c>
      <c r="R518" s="96">
        <f t="shared" si="41"/>
        <v>-74.39044848273643</v>
      </c>
      <c r="S518" s="94">
        <f t="shared" si="41"/>
        <v>-74.15743491282686</v>
      </c>
      <c r="T518" s="94">
        <f t="shared" si="41"/>
        <v>-74.58514800952705</v>
      </c>
      <c r="U518" s="95">
        <f t="shared" si="41"/>
        <v>-72.54729405111463</v>
      </c>
      <c r="V518" s="97">
        <f t="shared" si="41"/>
        <v>-78.85936875115058</v>
      </c>
      <c r="W518" s="3"/>
      <c r="X518" s="3"/>
      <c r="Y518" s="3"/>
      <c r="Z518" s="3"/>
      <c r="AA518" s="3"/>
      <c r="AB518" s="3"/>
      <c r="AC518" s="3"/>
      <c r="AD518" s="3"/>
      <c r="AE518" s="3"/>
    </row>
    <row r="519" spans="1:22" ht="12.75">
      <c r="A519" s="68">
        <v>2004</v>
      </c>
      <c r="B519" s="69">
        <v>1</v>
      </c>
      <c r="C519" s="70">
        <v>2500</v>
      </c>
      <c r="D519" s="71" t="s">
        <v>10</v>
      </c>
      <c r="E519" s="72" t="s">
        <v>35</v>
      </c>
      <c r="F519" s="72" t="s">
        <v>35</v>
      </c>
      <c r="G519" s="72" t="s">
        <v>35</v>
      </c>
      <c r="H519" s="72" t="s">
        <v>35</v>
      </c>
      <c r="I519" s="73" t="s">
        <v>35</v>
      </c>
      <c r="J519" s="72" t="s">
        <v>35</v>
      </c>
      <c r="K519" s="72" t="s">
        <v>35</v>
      </c>
      <c r="L519" s="72" t="s">
        <v>35</v>
      </c>
      <c r="M519" s="74" t="s">
        <v>35</v>
      </c>
      <c r="N519" s="93" t="s">
        <v>35</v>
      </c>
      <c r="O519" s="76" t="s">
        <v>35</v>
      </c>
      <c r="P519" s="75" t="s">
        <v>35</v>
      </c>
      <c r="Q519" s="76" t="s">
        <v>35</v>
      </c>
      <c r="R519" s="77" t="s">
        <v>35</v>
      </c>
      <c r="S519" s="75" t="s">
        <v>35</v>
      </c>
      <c r="T519" s="75" t="s">
        <v>35</v>
      </c>
      <c r="U519" s="76" t="s">
        <v>35</v>
      </c>
      <c r="V519" s="78" t="s">
        <v>35</v>
      </c>
    </row>
    <row r="520" spans="1:22" ht="12.75">
      <c r="A520" s="79">
        <v>2004</v>
      </c>
      <c r="B520" s="80">
        <v>2</v>
      </c>
      <c r="C520" s="81">
        <v>2500</v>
      </c>
      <c r="D520" s="82" t="s">
        <v>10</v>
      </c>
      <c r="E520" s="102" t="s">
        <v>35</v>
      </c>
      <c r="F520" s="102" t="s">
        <v>35</v>
      </c>
      <c r="G520" s="102" t="s">
        <v>35</v>
      </c>
      <c r="H520" s="102" t="s">
        <v>35</v>
      </c>
      <c r="I520" s="103" t="s">
        <v>35</v>
      </c>
      <c r="J520" s="102" t="s">
        <v>35</v>
      </c>
      <c r="K520" s="102" t="s">
        <v>35</v>
      </c>
      <c r="L520" s="102" t="s">
        <v>35</v>
      </c>
      <c r="M520" s="107" t="s">
        <v>35</v>
      </c>
      <c r="N520" s="86" t="s">
        <v>35</v>
      </c>
      <c r="O520" s="87" t="s">
        <v>35</v>
      </c>
      <c r="P520" s="86" t="s">
        <v>35</v>
      </c>
      <c r="Q520" s="87" t="s">
        <v>35</v>
      </c>
      <c r="R520" s="88" t="s">
        <v>35</v>
      </c>
      <c r="S520" s="86" t="s">
        <v>35</v>
      </c>
      <c r="T520" s="86" t="s">
        <v>35</v>
      </c>
      <c r="U520" s="87" t="s">
        <v>35</v>
      </c>
      <c r="V520" s="89" t="s">
        <v>35</v>
      </c>
    </row>
    <row r="521" spans="1:22" ht="12.75">
      <c r="A521" s="68">
        <v>2004</v>
      </c>
      <c r="B521" s="69">
        <v>3</v>
      </c>
      <c r="C521" s="70">
        <v>2500</v>
      </c>
      <c r="D521" s="71" t="s">
        <v>10</v>
      </c>
      <c r="E521" s="72" t="s">
        <v>35</v>
      </c>
      <c r="F521" s="72" t="s">
        <v>35</v>
      </c>
      <c r="G521" s="72" t="s">
        <v>35</v>
      </c>
      <c r="H521" s="72" t="s">
        <v>35</v>
      </c>
      <c r="I521" s="73" t="s">
        <v>35</v>
      </c>
      <c r="J521" s="72" t="s">
        <v>35</v>
      </c>
      <c r="K521" s="72" t="s">
        <v>35</v>
      </c>
      <c r="L521" s="72" t="s">
        <v>35</v>
      </c>
      <c r="M521" s="74" t="s">
        <v>35</v>
      </c>
      <c r="N521" s="75" t="s">
        <v>35</v>
      </c>
      <c r="O521" s="76" t="s">
        <v>35</v>
      </c>
      <c r="P521" s="75" t="s">
        <v>35</v>
      </c>
      <c r="Q521" s="76" t="s">
        <v>35</v>
      </c>
      <c r="R521" s="77" t="s">
        <v>35</v>
      </c>
      <c r="S521" s="75" t="s">
        <v>35</v>
      </c>
      <c r="T521" s="75" t="s">
        <v>35</v>
      </c>
      <c r="U521" s="76" t="s">
        <v>35</v>
      </c>
      <c r="V521" s="78" t="s">
        <v>35</v>
      </c>
    </row>
    <row r="522" spans="1:22" ht="12.75">
      <c r="A522" s="79">
        <v>2004</v>
      </c>
      <c r="B522" s="80">
        <v>4</v>
      </c>
      <c r="C522" s="81">
        <v>2500</v>
      </c>
      <c r="D522" s="82" t="s">
        <v>10</v>
      </c>
      <c r="E522" s="83">
        <v>81316492.33333333</v>
      </c>
      <c r="F522" s="83">
        <v>60434049.641630374</v>
      </c>
      <c r="G522" s="83">
        <v>86422191.33333333</v>
      </c>
      <c r="H522" s="83">
        <v>64272251.02224338</v>
      </c>
      <c r="I522" s="84">
        <f>J522+K522</f>
        <v>322.16666666666663</v>
      </c>
      <c r="J522" s="83">
        <v>198.83333333333331</v>
      </c>
      <c r="K522" s="83">
        <v>123.33333333333334</v>
      </c>
      <c r="L522" s="83">
        <v>277.75</v>
      </c>
      <c r="M522" s="85">
        <v>44.416666666666664</v>
      </c>
      <c r="N522" s="86" t="s">
        <v>35</v>
      </c>
      <c r="O522" s="87" t="s">
        <v>35</v>
      </c>
      <c r="P522" s="86" t="s">
        <v>35</v>
      </c>
      <c r="Q522" s="87" t="s">
        <v>35</v>
      </c>
      <c r="R522" s="88" t="s">
        <v>35</v>
      </c>
      <c r="S522" s="86" t="s">
        <v>35</v>
      </c>
      <c r="T522" s="86" t="s">
        <v>35</v>
      </c>
      <c r="U522" s="87" t="s">
        <v>35</v>
      </c>
      <c r="V522" s="89" t="s">
        <v>35</v>
      </c>
    </row>
    <row r="523" spans="1:22" ht="12.75">
      <c r="A523" s="68">
        <v>2005</v>
      </c>
      <c r="B523" s="69">
        <v>1</v>
      </c>
      <c r="C523" s="70">
        <v>2500</v>
      </c>
      <c r="D523" s="71" t="s">
        <v>10</v>
      </c>
      <c r="E523" s="90">
        <v>85622871.33333333</v>
      </c>
      <c r="F523" s="90">
        <v>62548850.968978755</v>
      </c>
      <c r="G523" s="90">
        <v>84451406.33333333</v>
      </c>
      <c r="H523" s="90">
        <v>61719630.22053317</v>
      </c>
      <c r="I523" s="91">
        <f aca="true" t="shared" si="42" ref="I523:I554">J523+K523</f>
        <v>313.91666666666663</v>
      </c>
      <c r="J523" s="90">
        <v>195.08333333333331</v>
      </c>
      <c r="K523" s="90">
        <v>118.83333333333334</v>
      </c>
      <c r="L523" s="90">
        <v>274.58333333333337</v>
      </c>
      <c r="M523" s="92">
        <v>39.33333333333333</v>
      </c>
      <c r="N523" s="93" t="s">
        <v>35</v>
      </c>
      <c r="O523" s="76" t="s">
        <v>35</v>
      </c>
      <c r="P523" s="75" t="s">
        <v>35</v>
      </c>
      <c r="Q523" s="76" t="s">
        <v>35</v>
      </c>
      <c r="R523" s="77" t="s">
        <v>35</v>
      </c>
      <c r="S523" s="75" t="s">
        <v>35</v>
      </c>
      <c r="T523" s="75" t="s">
        <v>35</v>
      </c>
      <c r="U523" s="76" t="s">
        <v>35</v>
      </c>
      <c r="V523" s="78" t="s">
        <v>35</v>
      </c>
    </row>
    <row r="524" spans="1:22" ht="12.75">
      <c r="A524" s="79">
        <v>2005</v>
      </c>
      <c r="B524" s="80">
        <v>2</v>
      </c>
      <c r="C524" s="81">
        <v>2500</v>
      </c>
      <c r="D524" s="82" t="s">
        <v>10</v>
      </c>
      <c r="E524" s="83">
        <v>88311414.66666666</v>
      </c>
      <c r="F524" s="83">
        <v>63266897.3745474</v>
      </c>
      <c r="G524" s="83">
        <v>85205577.66666666</v>
      </c>
      <c r="H524" s="83">
        <v>61122087.220814034</v>
      </c>
      <c r="I524" s="84">
        <f t="shared" si="42"/>
        <v>307</v>
      </c>
      <c r="J524" s="83">
        <v>192.41666666666669</v>
      </c>
      <c r="K524" s="83">
        <v>114.58333333333334</v>
      </c>
      <c r="L524" s="83">
        <v>272.5833333333333</v>
      </c>
      <c r="M524" s="85">
        <v>34.416666666666664</v>
      </c>
      <c r="N524" s="86" t="s">
        <v>35</v>
      </c>
      <c r="O524" s="87" t="s">
        <v>35</v>
      </c>
      <c r="P524" s="86" t="s">
        <v>35</v>
      </c>
      <c r="Q524" s="87" t="s">
        <v>35</v>
      </c>
      <c r="R524" s="88" t="s">
        <v>35</v>
      </c>
      <c r="S524" s="86" t="s">
        <v>35</v>
      </c>
      <c r="T524" s="86" t="s">
        <v>35</v>
      </c>
      <c r="U524" s="87" t="s">
        <v>35</v>
      </c>
      <c r="V524" s="89" t="s">
        <v>35</v>
      </c>
    </row>
    <row r="525" spans="1:22" ht="12.75">
      <c r="A525" s="68">
        <v>2005</v>
      </c>
      <c r="B525" s="69">
        <v>3</v>
      </c>
      <c r="C525" s="70">
        <v>2500</v>
      </c>
      <c r="D525" s="71" t="s">
        <v>10</v>
      </c>
      <c r="E525" s="90">
        <v>92281078.66666667</v>
      </c>
      <c r="F525" s="90">
        <v>64448210.93774909</v>
      </c>
      <c r="G525" s="90">
        <v>86712815.66666666</v>
      </c>
      <c r="H525" s="90">
        <v>60643897.68186812</v>
      </c>
      <c r="I525" s="91">
        <f t="shared" si="42"/>
        <v>305.125</v>
      </c>
      <c r="J525" s="90">
        <v>194</v>
      </c>
      <c r="K525" s="90">
        <v>111.12499999999999</v>
      </c>
      <c r="L525" s="90">
        <v>274</v>
      </c>
      <c r="M525" s="92">
        <v>31.124999999999996</v>
      </c>
      <c r="N525" s="75" t="s">
        <v>35</v>
      </c>
      <c r="O525" s="76" t="s">
        <v>35</v>
      </c>
      <c r="P525" s="75" t="s">
        <v>35</v>
      </c>
      <c r="Q525" s="76" t="s">
        <v>35</v>
      </c>
      <c r="R525" s="77" t="s">
        <v>35</v>
      </c>
      <c r="S525" s="75" t="s">
        <v>35</v>
      </c>
      <c r="T525" s="75" t="s">
        <v>35</v>
      </c>
      <c r="U525" s="76" t="s">
        <v>35</v>
      </c>
      <c r="V525" s="78" t="s">
        <v>35</v>
      </c>
    </row>
    <row r="526" spans="1:22" ht="12.75">
      <c r="A526" s="79">
        <v>2005</v>
      </c>
      <c r="B526" s="80">
        <v>4</v>
      </c>
      <c r="C526" s="81">
        <v>2500</v>
      </c>
      <c r="D526" s="82" t="s">
        <v>10</v>
      </c>
      <c r="E526" s="83">
        <v>97599101.66666667</v>
      </c>
      <c r="F526" s="83">
        <v>65853501.78881816</v>
      </c>
      <c r="G526" s="83">
        <v>90125419.66666666</v>
      </c>
      <c r="H526" s="83">
        <v>60733248.414100796</v>
      </c>
      <c r="I526" s="84">
        <f t="shared" si="42"/>
        <v>305.125</v>
      </c>
      <c r="J526" s="83">
        <v>195.41666666666669</v>
      </c>
      <c r="K526" s="83">
        <v>109.70833333333333</v>
      </c>
      <c r="L526" s="83">
        <v>275.66666666666663</v>
      </c>
      <c r="M526" s="85">
        <v>29.458333333333332</v>
      </c>
      <c r="N526" s="94">
        <f aca="true" t="shared" si="43" ref="N526:V544">((E526/E522)-1)*100</f>
        <v>20.023747786104096</v>
      </c>
      <c r="O526" s="95">
        <f t="shared" si="43"/>
        <v>8.967547565196687</v>
      </c>
      <c r="P526" s="94">
        <f t="shared" si="43"/>
        <v>4.2850433160736</v>
      </c>
      <c r="Q526" s="95">
        <f t="shared" si="43"/>
        <v>-5.506268337976527</v>
      </c>
      <c r="R526" s="96">
        <f t="shared" si="43"/>
        <v>-5.289705121572674</v>
      </c>
      <c r="S526" s="94">
        <f t="shared" si="43"/>
        <v>-1.7183570829840566</v>
      </c>
      <c r="T526" s="94">
        <f t="shared" si="43"/>
        <v>-11.047297297297309</v>
      </c>
      <c r="U526" s="95">
        <f t="shared" si="43"/>
        <v>-0.7500750075007612</v>
      </c>
      <c r="V526" s="97">
        <f t="shared" si="43"/>
        <v>-33.677298311444645</v>
      </c>
    </row>
    <row r="527" spans="1:22" ht="12.75">
      <c r="A527" s="68">
        <v>2006</v>
      </c>
      <c r="B527" s="69">
        <v>1</v>
      </c>
      <c r="C527" s="70">
        <v>2500</v>
      </c>
      <c r="D527" s="71" t="s">
        <v>10</v>
      </c>
      <c r="E527" s="90">
        <v>100029132.33333334</v>
      </c>
      <c r="F527" s="90">
        <v>65179890.9284239</v>
      </c>
      <c r="G527" s="90">
        <v>96460810.33333333</v>
      </c>
      <c r="H527" s="90">
        <v>62787303.79212089</v>
      </c>
      <c r="I527" s="91">
        <f t="shared" si="42"/>
        <v>308.2916666666667</v>
      </c>
      <c r="J527" s="90">
        <v>199.75000000000003</v>
      </c>
      <c r="K527" s="90">
        <v>108.54166666666666</v>
      </c>
      <c r="L527" s="90">
        <v>277</v>
      </c>
      <c r="M527" s="92">
        <v>31.291666666666668</v>
      </c>
      <c r="N527" s="98">
        <f t="shared" si="43"/>
        <v>16.82524864637609</v>
      </c>
      <c r="O527" s="99">
        <f t="shared" si="43"/>
        <v>4.20637616628643</v>
      </c>
      <c r="P527" s="98">
        <f t="shared" si="43"/>
        <v>14.220490245714057</v>
      </c>
      <c r="Q527" s="99">
        <f t="shared" si="43"/>
        <v>1.729876811919917</v>
      </c>
      <c r="R527" s="100">
        <f t="shared" si="43"/>
        <v>-1.7918768250597128</v>
      </c>
      <c r="S527" s="98">
        <f t="shared" si="43"/>
        <v>2.3921401110636786</v>
      </c>
      <c r="T527" s="98">
        <f t="shared" si="43"/>
        <v>-8.660589060308565</v>
      </c>
      <c r="U527" s="99">
        <f t="shared" si="43"/>
        <v>0.8801213960546228</v>
      </c>
      <c r="V527" s="101">
        <f t="shared" si="43"/>
        <v>-20.444915254237273</v>
      </c>
    </row>
    <row r="528" spans="1:22" ht="12.75">
      <c r="A528" s="79">
        <v>2006</v>
      </c>
      <c r="B528" s="80">
        <v>2</v>
      </c>
      <c r="C528" s="81">
        <v>2500</v>
      </c>
      <c r="D528" s="82" t="s">
        <v>10</v>
      </c>
      <c r="E528" s="83">
        <v>103297554</v>
      </c>
      <c r="F528" s="83">
        <v>65552550.83786057</v>
      </c>
      <c r="G528" s="83">
        <v>100838083.33333334</v>
      </c>
      <c r="H528" s="83">
        <v>63950751.97574732</v>
      </c>
      <c r="I528" s="84">
        <f t="shared" si="42"/>
        <v>313.62500000000006</v>
      </c>
      <c r="J528" s="83">
        <v>205.33333333333337</v>
      </c>
      <c r="K528" s="83">
        <v>108.29166666666667</v>
      </c>
      <c r="L528" s="83">
        <v>277.41666666666663</v>
      </c>
      <c r="M528" s="85">
        <v>36.20833333333333</v>
      </c>
      <c r="N528" s="94">
        <f t="shared" si="43"/>
        <v>16.969651533608477</v>
      </c>
      <c r="O528" s="95">
        <f t="shared" si="43"/>
        <v>3.612716219955958</v>
      </c>
      <c r="P528" s="94">
        <f t="shared" si="43"/>
        <v>18.346810261439362</v>
      </c>
      <c r="Q528" s="95">
        <f t="shared" si="43"/>
        <v>4.627892932900424</v>
      </c>
      <c r="R528" s="96">
        <f t="shared" si="43"/>
        <v>2.1579804560260873</v>
      </c>
      <c r="S528" s="94">
        <f t="shared" si="43"/>
        <v>6.712862711130363</v>
      </c>
      <c r="T528" s="94">
        <f t="shared" si="43"/>
        <v>-5.49090909090909</v>
      </c>
      <c r="U528" s="95">
        <f t="shared" si="43"/>
        <v>1.773158055640467</v>
      </c>
      <c r="V528" s="97">
        <f t="shared" si="43"/>
        <v>5.205811138014527</v>
      </c>
    </row>
    <row r="529" spans="1:22" ht="12.75">
      <c r="A529" s="68">
        <v>2006</v>
      </c>
      <c r="B529" s="69">
        <v>3</v>
      </c>
      <c r="C529" s="70">
        <v>2500</v>
      </c>
      <c r="D529" s="71" t="s">
        <v>10</v>
      </c>
      <c r="E529" s="90">
        <v>104849935.33333334</v>
      </c>
      <c r="F529" s="90">
        <v>65560026.60884587</v>
      </c>
      <c r="G529" s="90">
        <v>106494275.33333334</v>
      </c>
      <c r="H529" s="90">
        <v>66607123.7166259</v>
      </c>
      <c r="I529" s="91">
        <f t="shared" si="42"/>
        <v>319.4166666666667</v>
      </c>
      <c r="J529" s="90">
        <v>212.33333333333334</v>
      </c>
      <c r="K529" s="90">
        <v>107.08333333333333</v>
      </c>
      <c r="L529" s="90">
        <v>276.5833333333333</v>
      </c>
      <c r="M529" s="92">
        <v>42.83333333333333</v>
      </c>
      <c r="N529" s="98">
        <f t="shared" si="43"/>
        <v>13.620188285907764</v>
      </c>
      <c r="O529" s="99">
        <f t="shared" si="43"/>
        <v>1.7251303875148505</v>
      </c>
      <c r="P529" s="98">
        <f t="shared" si="43"/>
        <v>22.812613700273253</v>
      </c>
      <c r="Q529" s="99">
        <f t="shared" si="43"/>
        <v>9.83318398504045</v>
      </c>
      <c r="R529" s="100">
        <f t="shared" si="43"/>
        <v>4.683872729755567</v>
      </c>
      <c r="S529" s="98">
        <f t="shared" si="43"/>
        <v>9.450171821305853</v>
      </c>
      <c r="T529" s="98">
        <f t="shared" si="43"/>
        <v>-3.6370453693288285</v>
      </c>
      <c r="U529" s="99">
        <f t="shared" si="43"/>
        <v>0.9428223844282213</v>
      </c>
      <c r="V529" s="101">
        <f t="shared" si="43"/>
        <v>37.61713520749665</v>
      </c>
    </row>
    <row r="530" spans="1:22" ht="12.75">
      <c r="A530" s="79">
        <v>2006</v>
      </c>
      <c r="B530" s="80">
        <v>4</v>
      </c>
      <c r="C530" s="81">
        <v>2500</v>
      </c>
      <c r="D530" s="82" t="s">
        <v>10</v>
      </c>
      <c r="E530" s="83">
        <v>106145397</v>
      </c>
      <c r="F530" s="83">
        <v>66303862.069839194</v>
      </c>
      <c r="G530" s="83">
        <v>109297910.66666666</v>
      </c>
      <c r="H530" s="83">
        <v>68295745.18804383</v>
      </c>
      <c r="I530" s="84">
        <f t="shared" si="42"/>
        <v>326.5833333333333</v>
      </c>
      <c r="J530" s="83">
        <v>215.83333333333331</v>
      </c>
      <c r="K530" s="83">
        <v>110.75</v>
      </c>
      <c r="L530" s="83">
        <v>277</v>
      </c>
      <c r="M530" s="85">
        <v>49.58333333333333</v>
      </c>
      <c r="N530" s="94">
        <f t="shared" si="43"/>
        <v>8.756530733778444</v>
      </c>
      <c r="O530" s="95">
        <f t="shared" si="43"/>
        <v>0.6838820545417068</v>
      </c>
      <c r="P530" s="94">
        <f t="shared" si="43"/>
        <v>21.27312257841396</v>
      </c>
      <c r="Q530" s="95">
        <f t="shared" si="43"/>
        <v>12.451987949630583</v>
      </c>
      <c r="R530" s="96">
        <f t="shared" si="43"/>
        <v>7.032636897446398</v>
      </c>
      <c r="S530" s="94">
        <f t="shared" si="43"/>
        <v>10.447761194029837</v>
      </c>
      <c r="T530" s="94">
        <f t="shared" si="43"/>
        <v>0.9494872768704976</v>
      </c>
      <c r="U530" s="95">
        <f t="shared" si="43"/>
        <v>0.4836759371221522</v>
      </c>
      <c r="V530" s="97">
        <f t="shared" si="43"/>
        <v>68.31683168316832</v>
      </c>
    </row>
    <row r="531" spans="1:22" ht="12.75">
      <c r="A531" s="68">
        <v>2007</v>
      </c>
      <c r="B531" s="69">
        <v>1</v>
      </c>
      <c r="C531" s="70">
        <v>2500</v>
      </c>
      <c r="D531" s="71" t="s">
        <v>10</v>
      </c>
      <c r="E531" s="90">
        <v>112874586.33333334</v>
      </c>
      <c r="F531" s="90">
        <v>70227670.50307131</v>
      </c>
      <c r="G531" s="90">
        <v>114997435.00000001</v>
      </c>
      <c r="H531" s="90">
        <v>71587614.39375524</v>
      </c>
      <c r="I531" s="91">
        <f t="shared" si="42"/>
        <v>329.6666666666667</v>
      </c>
      <c r="J531" s="90">
        <v>214.5</v>
      </c>
      <c r="K531" s="90">
        <v>115.16666666666667</v>
      </c>
      <c r="L531" s="90">
        <v>276</v>
      </c>
      <c r="M531" s="92">
        <v>53.66666666666666</v>
      </c>
      <c r="N531" s="98">
        <f t="shared" si="43"/>
        <v>12.841712909389535</v>
      </c>
      <c r="O531" s="99">
        <f t="shared" si="43"/>
        <v>7.74438174526948</v>
      </c>
      <c r="P531" s="98">
        <f t="shared" si="43"/>
        <v>19.21674159963085</v>
      </c>
      <c r="Q531" s="99">
        <f t="shared" si="43"/>
        <v>14.016067055165848</v>
      </c>
      <c r="R531" s="100">
        <f t="shared" si="43"/>
        <v>6.933369374239762</v>
      </c>
      <c r="S531" s="98">
        <f t="shared" si="43"/>
        <v>7.3842302878598165</v>
      </c>
      <c r="T531" s="98">
        <f t="shared" si="43"/>
        <v>6.103646833013454</v>
      </c>
      <c r="U531" s="99">
        <f t="shared" si="43"/>
        <v>-0.3610108303249149</v>
      </c>
      <c r="V531" s="101">
        <f t="shared" si="43"/>
        <v>71.50466045272965</v>
      </c>
    </row>
    <row r="532" spans="1:22" ht="12.75">
      <c r="A532" s="79">
        <v>2007</v>
      </c>
      <c r="B532" s="80">
        <v>2</v>
      </c>
      <c r="C532" s="81">
        <v>2500</v>
      </c>
      <c r="D532" s="82" t="s">
        <v>10</v>
      </c>
      <c r="E532" s="83">
        <v>117106427.33333333</v>
      </c>
      <c r="F532" s="83">
        <v>72081947.14059047</v>
      </c>
      <c r="G532" s="83">
        <v>119319305</v>
      </c>
      <c r="H532" s="83">
        <v>73508906.63187225</v>
      </c>
      <c r="I532" s="84">
        <f t="shared" si="42"/>
        <v>333.25</v>
      </c>
      <c r="J532" s="83">
        <v>214.33333333333331</v>
      </c>
      <c r="K532" s="83">
        <v>118.91666666666666</v>
      </c>
      <c r="L532" s="83">
        <v>278.5</v>
      </c>
      <c r="M532" s="85">
        <v>54.75</v>
      </c>
      <c r="N532" s="94">
        <f t="shared" si="43"/>
        <v>13.36805451688945</v>
      </c>
      <c r="O532" s="95">
        <f t="shared" si="43"/>
        <v>9.96055259371964</v>
      </c>
      <c r="P532" s="94">
        <f t="shared" si="43"/>
        <v>18.327620930253687</v>
      </c>
      <c r="Q532" s="95">
        <f t="shared" si="43"/>
        <v>14.94611769342411</v>
      </c>
      <c r="R532" s="96">
        <f t="shared" si="43"/>
        <v>6.257473096851318</v>
      </c>
      <c r="S532" s="94">
        <f t="shared" si="43"/>
        <v>4.383116883116855</v>
      </c>
      <c r="T532" s="94">
        <f t="shared" si="43"/>
        <v>9.81146594844169</v>
      </c>
      <c r="U532" s="95">
        <f t="shared" si="43"/>
        <v>0.39050765995796155</v>
      </c>
      <c r="V532" s="97">
        <f t="shared" si="43"/>
        <v>51.208285385500595</v>
      </c>
    </row>
    <row r="533" spans="1:22" ht="12.75">
      <c r="A533" s="68">
        <v>2007</v>
      </c>
      <c r="B533" s="69">
        <v>3</v>
      </c>
      <c r="C533" s="70">
        <v>2500</v>
      </c>
      <c r="D533" s="71" t="s">
        <v>10</v>
      </c>
      <c r="E533" s="90">
        <v>117688260</v>
      </c>
      <c r="F533" s="90">
        <v>71103639.06071915</v>
      </c>
      <c r="G533" s="90">
        <v>122775658.33333333</v>
      </c>
      <c r="H533" s="90">
        <v>74070192.08236933</v>
      </c>
      <c r="I533" s="91">
        <f t="shared" si="42"/>
        <v>332.91666666666663</v>
      </c>
      <c r="J533" s="90">
        <v>211.08333333333331</v>
      </c>
      <c r="K533" s="90">
        <v>121.83333333333331</v>
      </c>
      <c r="L533" s="90">
        <v>279.83333333333337</v>
      </c>
      <c r="M533" s="92">
        <v>53.08333333333333</v>
      </c>
      <c r="N533" s="98">
        <f t="shared" si="43"/>
        <v>12.24447552194643</v>
      </c>
      <c r="O533" s="99">
        <f t="shared" si="43"/>
        <v>8.455781271945506</v>
      </c>
      <c r="P533" s="98">
        <f t="shared" si="43"/>
        <v>15.288505367108506</v>
      </c>
      <c r="Q533" s="99">
        <f t="shared" si="43"/>
        <v>11.204609881511152</v>
      </c>
      <c r="R533" s="100">
        <f t="shared" si="43"/>
        <v>4.226454474302099</v>
      </c>
      <c r="S533" s="98">
        <f t="shared" si="43"/>
        <v>-0.588697017268458</v>
      </c>
      <c r="T533" s="98">
        <f t="shared" si="43"/>
        <v>13.774319066147855</v>
      </c>
      <c r="U533" s="99">
        <f t="shared" si="43"/>
        <v>1.1750527267249344</v>
      </c>
      <c r="V533" s="101">
        <f t="shared" si="43"/>
        <v>23.929961089494167</v>
      </c>
    </row>
    <row r="534" spans="1:22" ht="12.75">
      <c r="A534" s="79">
        <v>2007</v>
      </c>
      <c r="B534" s="80">
        <v>4</v>
      </c>
      <c r="C534" s="81">
        <v>2500</v>
      </c>
      <c r="D534" s="82" t="s">
        <v>10</v>
      </c>
      <c r="E534" s="83">
        <v>113367475.66666669</v>
      </c>
      <c r="F534" s="83">
        <v>66632783.91976853</v>
      </c>
      <c r="G534" s="83">
        <v>122794207</v>
      </c>
      <c r="H534" s="83">
        <v>71947527.07100411</v>
      </c>
      <c r="I534" s="84">
        <f t="shared" si="42"/>
        <v>323.75</v>
      </c>
      <c r="J534" s="83">
        <v>200.75</v>
      </c>
      <c r="K534" s="83">
        <v>123</v>
      </c>
      <c r="L534" s="83">
        <v>274.1666666666667</v>
      </c>
      <c r="M534" s="85">
        <v>49.58333333333333</v>
      </c>
      <c r="N534" s="94">
        <f t="shared" si="43"/>
        <v>6.803948989579545</v>
      </c>
      <c r="O534" s="95">
        <f t="shared" si="43"/>
        <v>0.4960824900107186</v>
      </c>
      <c r="P534" s="94">
        <f t="shared" si="43"/>
        <v>12.348174133441514</v>
      </c>
      <c r="Q534" s="95">
        <f t="shared" si="43"/>
        <v>5.347012281519947</v>
      </c>
      <c r="R534" s="96">
        <f t="shared" si="43"/>
        <v>-0.867568257208462</v>
      </c>
      <c r="S534" s="94">
        <f t="shared" si="43"/>
        <v>-6.988416988416979</v>
      </c>
      <c r="T534" s="94">
        <f t="shared" si="43"/>
        <v>11.0609480812641</v>
      </c>
      <c r="U534" s="95">
        <f t="shared" si="43"/>
        <v>-1.0228640192538996</v>
      </c>
      <c r="V534" s="97">
        <f t="shared" si="43"/>
        <v>0</v>
      </c>
    </row>
    <row r="535" spans="1:22" ht="12.75">
      <c r="A535" s="68">
        <v>2008</v>
      </c>
      <c r="B535" s="69">
        <v>1</v>
      </c>
      <c r="C535" s="70">
        <v>2500</v>
      </c>
      <c r="D535" s="71" t="s">
        <v>10</v>
      </c>
      <c r="E535" s="90">
        <v>105586517.66666667</v>
      </c>
      <c r="F535" s="90">
        <v>60291727.930570796</v>
      </c>
      <c r="G535" s="90">
        <v>120192603.33333333</v>
      </c>
      <c r="H535" s="90">
        <v>68447795.64314573</v>
      </c>
      <c r="I535" s="91">
        <f t="shared" si="42"/>
        <v>315.16666666666663</v>
      </c>
      <c r="J535" s="90">
        <v>189.66666666666666</v>
      </c>
      <c r="K535" s="90">
        <v>125.5</v>
      </c>
      <c r="L535" s="90">
        <v>269.25</v>
      </c>
      <c r="M535" s="92">
        <v>45.916666666666664</v>
      </c>
      <c r="N535" s="98">
        <f t="shared" si="43"/>
        <v>-6.4567843864730134</v>
      </c>
      <c r="O535" s="99">
        <f t="shared" si="43"/>
        <v>-14.148187603725193</v>
      </c>
      <c r="P535" s="98">
        <f t="shared" si="43"/>
        <v>4.517638444138616</v>
      </c>
      <c r="Q535" s="99">
        <f t="shared" si="43"/>
        <v>-4.385980420215551</v>
      </c>
      <c r="R535" s="100">
        <f t="shared" si="43"/>
        <v>-4.398382204246731</v>
      </c>
      <c r="S535" s="98">
        <f t="shared" si="43"/>
        <v>-11.577311577311578</v>
      </c>
      <c r="T535" s="98">
        <f t="shared" si="43"/>
        <v>8.972503617944994</v>
      </c>
      <c r="U535" s="99">
        <f t="shared" si="43"/>
        <v>-2.445652173913049</v>
      </c>
      <c r="V535" s="101">
        <f t="shared" si="43"/>
        <v>-14.440993788819867</v>
      </c>
    </row>
    <row r="536" spans="1:22" ht="12.75">
      <c r="A536" s="79">
        <v>2008</v>
      </c>
      <c r="B536" s="80">
        <v>2</v>
      </c>
      <c r="C536" s="81">
        <v>2500</v>
      </c>
      <c r="D536" s="82" t="s">
        <v>10</v>
      </c>
      <c r="E536" s="83">
        <v>105077934.33333334</v>
      </c>
      <c r="F536" s="83">
        <v>58378660.55754617</v>
      </c>
      <c r="G536" s="83">
        <v>116905270.66666666</v>
      </c>
      <c r="H536" s="83">
        <v>65064872.2110589</v>
      </c>
      <c r="I536" s="84">
        <f t="shared" si="42"/>
        <v>303.0833333333333</v>
      </c>
      <c r="J536" s="83">
        <v>177.33333333333331</v>
      </c>
      <c r="K536" s="83">
        <v>125.75</v>
      </c>
      <c r="L536" s="83">
        <v>260.1666666666667</v>
      </c>
      <c r="M536" s="85">
        <v>42.916666666666664</v>
      </c>
      <c r="N536" s="94">
        <f t="shared" si="43"/>
        <v>-10.271420001365017</v>
      </c>
      <c r="O536" s="95">
        <f t="shared" si="43"/>
        <v>-19.01070535222511</v>
      </c>
      <c r="P536" s="94">
        <f t="shared" si="43"/>
        <v>-2.023171634576104</v>
      </c>
      <c r="Q536" s="95">
        <f t="shared" si="43"/>
        <v>-11.487090214932072</v>
      </c>
      <c r="R536" s="96">
        <f t="shared" si="43"/>
        <v>-9.052263065766454</v>
      </c>
      <c r="S536" s="94">
        <f t="shared" si="43"/>
        <v>-17.26283048211509</v>
      </c>
      <c r="T536" s="94">
        <f t="shared" si="43"/>
        <v>5.746320953048367</v>
      </c>
      <c r="U536" s="95">
        <f t="shared" si="43"/>
        <v>-6.582884500299214</v>
      </c>
      <c r="V536" s="97">
        <f t="shared" si="43"/>
        <v>-21.61339421613394</v>
      </c>
    </row>
    <row r="537" spans="1:22" ht="12.75">
      <c r="A537" s="68">
        <v>2008</v>
      </c>
      <c r="B537" s="69">
        <v>3</v>
      </c>
      <c r="C537" s="70">
        <v>2500</v>
      </c>
      <c r="D537" s="71" t="s">
        <v>10</v>
      </c>
      <c r="E537" s="90">
        <v>106141671.00000001</v>
      </c>
      <c r="F537" s="90">
        <v>57967912.73825664</v>
      </c>
      <c r="G537" s="90">
        <v>112426450.33333333</v>
      </c>
      <c r="H537" s="90">
        <v>61480964.84046507</v>
      </c>
      <c r="I537" s="91">
        <f t="shared" si="42"/>
        <v>295</v>
      </c>
      <c r="J537" s="90">
        <v>165.58333333333334</v>
      </c>
      <c r="K537" s="90">
        <v>129.41666666666663</v>
      </c>
      <c r="L537" s="90">
        <v>250.58333333333334</v>
      </c>
      <c r="M537" s="92">
        <v>44.416666666666664</v>
      </c>
      <c r="N537" s="98">
        <f t="shared" si="43"/>
        <v>-9.811164682016694</v>
      </c>
      <c r="O537" s="99">
        <f t="shared" si="43"/>
        <v>-18.474056315521647</v>
      </c>
      <c r="P537" s="98">
        <f t="shared" si="43"/>
        <v>-8.42936469695167</v>
      </c>
      <c r="Q537" s="99">
        <f t="shared" si="43"/>
        <v>-16.996347502250952</v>
      </c>
      <c r="R537" s="100">
        <f t="shared" si="43"/>
        <v>-11.389236545682092</v>
      </c>
      <c r="S537" s="98">
        <f t="shared" si="43"/>
        <v>-21.55546782471377</v>
      </c>
      <c r="T537" s="98">
        <f t="shared" si="43"/>
        <v>6.224350205198337</v>
      </c>
      <c r="U537" s="99">
        <f t="shared" si="43"/>
        <v>-10.45265038713521</v>
      </c>
      <c r="V537" s="101">
        <f t="shared" si="43"/>
        <v>-16.326530612244895</v>
      </c>
    </row>
    <row r="538" spans="1:22" ht="12.75">
      <c r="A538" s="79">
        <v>2008</v>
      </c>
      <c r="B538" s="80">
        <v>4</v>
      </c>
      <c r="C538" s="81">
        <v>2500</v>
      </c>
      <c r="D538" s="82" t="s">
        <v>10</v>
      </c>
      <c r="E538" s="83">
        <v>109527591.33333334</v>
      </c>
      <c r="F538" s="83">
        <v>59172619.762288906</v>
      </c>
      <c r="G538" s="83">
        <v>110119942</v>
      </c>
      <c r="H538" s="83">
        <v>59530371.76435995</v>
      </c>
      <c r="I538" s="84">
        <f t="shared" si="42"/>
        <v>292.3333333333333</v>
      </c>
      <c r="J538" s="83">
        <v>162.5</v>
      </c>
      <c r="K538" s="83">
        <v>129.83333333333331</v>
      </c>
      <c r="L538" s="83">
        <v>247.25</v>
      </c>
      <c r="M538" s="85">
        <v>45.08333333333333</v>
      </c>
      <c r="N538" s="94">
        <f t="shared" si="43"/>
        <v>-3.387112847624585</v>
      </c>
      <c r="O538" s="95">
        <f t="shared" si="43"/>
        <v>-11.195936472446189</v>
      </c>
      <c r="P538" s="94">
        <f t="shared" si="43"/>
        <v>-10.321549615121505</v>
      </c>
      <c r="Q538" s="95">
        <f t="shared" si="43"/>
        <v>-17.258626963494972</v>
      </c>
      <c r="R538" s="96">
        <f t="shared" si="43"/>
        <v>-9.703989703989713</v>
      </c>
      <c r="S538" s="94">
        <f t="shared" si="43"/>
        <v>-19.05354919053549</v>
      </c>
      <c r="T538" s="94">
        <f t="shared" si="43"/>
        <v>5.555555555555536</v>
      </c>
      <c r="U538" s="95">
        <f t="shared" si="43"/>
        <v>-9.81762917933131</v>
      </c>
      <c r="V538" s="97">
        <f t="shared" si="43"/>
        <v>-9.075630252100842</v>
      </c>
    </row>
    <row r="539" spans="1:22" ht="12.75">
      <c r="A539" s="68">
        <v>2009</v>
      </c>
      <c r="B539" s="69">
        <v>1</v>
      </c>
      <c r="C539" s="70">
        <v>2500</v>
      </c>
      <c r="D539" s="71" t="s">
        <v>10</v>
      </c>
      <c r="E539" s="90">
        <v>112683460.66666669</v>
      </c>
      <c r="F539" s="90">
        <v>60200802.79160518</v>
      </c>
      <c r="G539" s="90">
        <v>109945234</v>
      </c>
      <c r="H539" s="90">
        <v>58700143.61602191</v>
      </c>
      <c r="I539" s="91">
        <f t="shared" si="42"/>
        <v>291.75</v>
      </c>
      <c r="J539" s="90">
        <v>162.16666666666666</v>
      </c>
      <c r="K539" s="90">
        <v>129.58333333333331</v>
      </c>
      <c r="L539" s="90">
        <v>244.5</v>
      </c>
      <c r="M539" s="92">
        <v>47.25</v>
      </c>
      <c r="N539" s="98">
        <f t="shared" si="43"/>
        <v>6.721448113673789</v>
      </c>
      <c r="O539" s="99">
        <f t="shared" si="43"/>
        <v>-0.15080864670244942</v>
      </c>
      <c r="P539" s="98">
        <f t="shared" si="43"/>
        <v>-8.525790314162695</v>
      </c>
      <c r="Q539" s="99">
        <f t="shared" si="43"/>
        <v>-14.241002117794178</v>
      </c>
      <c r="R539" s="100">
        <f t="shared" si="43"/>
        <v>-7.4299312533051225</v>
      </c>
      <c r="S539" s="98">
        <f t="shared" si="43"/>
        <v>-14.499121265377857</v>
      </c>
      <c r="T539" s="98">
        <f t="shared" si="43"/>
        <v>3.25365205843291</v>
      </c>
      <c r="U539" s="99">
        <f t="shared" si="43"/>
        <v>-9.19220055710307</v>
      </c>
      <c r="V539" s="101">
        <f t="shared" si="43"/>
        <v>2.9038112522686177</v>
      </c>
    </row>
    <row r="540" spans="1:22" ht="12.75">
      <c r="A540" s="79">
        <v>2009</v>
      </c>
      <c r="B540" s="80">
        <v>2</v>
      </c>
      <c r="C540" s="81">
        <v>2500</v>
      </c>
      <c r="D540" s="82" t="s">
        <v>10</v>
      </c>
      <c r="E540" s="83">
        <v>105229966</v>
      </c>
      <c r="F540" s="83">
        <v>55762036.12211721</v>
      </c>
      <c r="G540" s="83">
        <v>106633623.66666666</v>
      </c>
      <c r="H540" s="83">
        <v>56491244.835829504</v>
      </c>
      <c r="I540" s="84">
        <f t="shared" si="42"/>
        <v>294.5</v>
      </c>
      <c r="J540" s="83">
        <v>161.5</v>
      </c>
      <c r="K540" s="83">
        <v>133</v>
      </c>
      <c r="L540" s="83">
        <v>243</v>
      </c>
      <c r="M540" s="85">
        <v>51.5</v>
      </c>
      <c r="N540" s="94">
        <f t="shared" si="43"/>
        <v>0.1446846739338925</v>
      </c>
      <c r="O540" s="95">
        <f t="shared" si="43"/>
        <v>-4.482159080799142</v>
      </c>
      <c r="P540" s="94">
        <f t="shared" si="43"/>
        <v>-8.786299318606138</v>
      </c>
      <c r="Q540" s="95">
        <f t="shared" si="43"/>
        <v>-13.17704482292391</v>
      </c>
      <c r="R540" s="96">
        <f t="shared" si="43"/>
        <v>-2.832004399230126</v>
      </c>
      <c r="S540" s="94">
        <f t="shared" si="43"/>
        <v>-8.92857142857142</v>
      </c>
      <c r="T540" s="94">
        <f t="shared" si="43"/>
        <v>5.765407554671964</v>
      </c>
      <c r="U540" s="95">
        <f t="shared" si="43"/>
        <v>-6.598334401024985</v>
      </c>
      <c r="V540" s="97">
        <f t="shared" si="43"/>
        <v>19.999999999999996</v>
      </c>
    </row>
    <row r="541" spans="1:22" ht="12.75">
      <c r="A541" s="68">
        <v>2009</v>
      </c>
      <c r="B541" s="69">
        <v>3</v>
      </c>
      <c r="C541" s="70">
        <v>2500</v>
      </c>
      <c r="D541" s="71" t="s">
        <v>10</v>
      </c>
      <c r="E541" s="90">
        <v>108226900.66666666</v>
      </c>
      <c r="F541" s="90">
        <v>56677088.69932021</v>
      </c>
      <c r="G541" s="90">
        <v>107496679.66666666</v>
      </c>
      <c r="H541" s="90">
        <v>56310329.23841634</v>
      </c>
      <c r="I541" s="91">
        <f t="shared" si="42"/>
        <v>292.41666666666663</v>
      </c>
      <c r="J541" s="90">
        <v>161.25</v>
      </c>
      <c r="K541" s="90">
        <v>131.16666666666666</v>
      </c>
      <c r="L541" s="90">
        <v>241.91666666666669</v>
      </c>
      <c r="M541" s="92">
        <v>50.5</v>
      </c>
      <c r="N541" s="98">
        <f t="shared" si="43"/>
        <v>1.9645721110483017</v>
      </c>
      <c r="O541" s="99">
        <f t="shared" si="43"/>
        <v>-2.2267906121873016</v>
      </c>
      <c r="P541" s="98">
        <f t="shared" si="43"/>
        <v>-4.384885097813185</v>
      </c>
      <c r="Q541" s="99">
        <f t="shared" si="43"/>
        <v>-8.410140627210138</v>
      </c>
      <c r="R541" s="100">
        <f t="shared" si="43"/>
        <v>-0.8757062146892758</v>
      </c>
      <c r="S541" s="98">
        <f t="shared" si="43"/>
        <v>-2.6170105686965317</v>
      </c>
      <c r="T541" s="98">
        <f t="shared" si="43"/>
        <v>1.352221506761131</v>
      </c>
      <c r="U541" s="99">
        <f t="shared" si="43"/>
        <v>-3.4585966079148656</v>
      </c>
      <c r="V541" s="101">
        <f t="shared" si="43"/>
        <v>13.696060037523461</v>
      </c>
    </row>
    <row r="542" spans="1:22" ht="12.75">
      <c r="A542" s="79">
        <v>2009</v>
      </c>
      <c r="B542" s="80">
        <v>4</v>
      </c>
      <c r="C542" s="81">
        <v>2500</v>
      </c>
      <c r="D542" s="82" t="s">
        <v>10</v>
      </c>
      <c r="E542" s="83">
        <v>115927064.33333333</v>
      </c>
      <c r="F542" s="83">
        <v>59913533.837351725</v>
      </c>
      <c r="G542" s="83">
        <v>112627371.66666666</v>
      </c>
      <c r="H542" s="83">
        <v>58245285.845551655</v>
      </c>
      <c r="I542" s="84">
        <f t="shared" si="42"/>
        <v>295.58333333333337</v>
      </c>
      <c r="J542" s="83">
        <v>162.5</v>
      </c>
      <c r="K542" s="83">
        <v>133.08333333333334</v>
      </c>
      <c r="L542" s="83">
        <v>242.99999999999997</v>
      </c>
      <c r="M542" s="85">
        <v>52.583333333333336</v>
      </c>
      <c r="N542" s="94">
        <f t="shared" si="43"/>
        <v>5.842795337773832</v>
      </c>
      <c r="O542" s="95">
        <f t="shared" si="43"/>
        <v>1.2521231577024228</v>
      </c>
      <c r="P542" s="94">
        <f t="shared" si="43"/>
        <v>2.2769987171503026</v>
      </c>
      <c r="Q542" s="95">
        <f t="shared" si="43"/>
        <v>-2.158706355631501</v>
      </c>
      <c r="R542" s="96">
        <f t="shared" si="43"/>
        <v>1.1117445838084494</v>
      </c>
      <c r="S542" s="94">
        <f t="shared" si="43"/>
        <v>0</v>
      </c>
      <c r="T542" s="94">
        <f t="shared" si="43"/>
        <v>2.5032092426187535</v>
      </c>
      <c r="U542" s="95">
        <f t="shared" si="43"/>
        <v>-1.718907987866547</v>
      </c>
      <c r="V542" s="97">
        <f t="shared" si="43"/>
        <v>16.635859519408513</v>
      </c>
    </row>
    <row r="543" spans="1:22" ht="12.75">
      <c r="A543" s="68">
        <v>2010</v>
      </c>
      <c r="B543" s="69">
        <v>1</v>
      </c>
      <c r="C543" s="70">
        <v>2500</v>
      </c>
      <c r="D543" s="71" t="s">
        <v>10</v>
      </c>
      <c r="E543" s="90">
        <v>115213960.33333334</v>
      </c>
      <c r="F543" s="90">
        <v>59051828.701616846</v>
      </c>
      <c r="G543" s="90">
        <v>113018689</v>
      </c>
      <c r="H543" s="90">
        <v>57912631.21615826</v>
      </c>
      <c r="I543" s="91">
        <f t="shared" si="42"/>
        <v>298.66666666666663</v>
      </c>
      <c r="J543" s="90">
        <v>164.16666666666666</v>
      </c>
      <c r="K543" s="90">
        <v>134.5</v>
      </c>
      <c r="L543" s="90">
        <v>243.75</v>
      </c>
      <c r="M543" s="92">
        <v>54.91666666666667</v>
      </c>
      <c r="N543" s="98">
        <f t="shared" si="43"/>
        <v>2.2456708834601935</v>
      </c>
      <c r="O543" s="99">
        <f t="shared" si="43"/>
        <v>-1.908569382314873</v>
      </c>
      <c r="P543" s="98">
        <f t="shared" si="43"/>
        <v>2.7954417742200643</v>
      </c>
      <c r="Q543" s="99">
        <f t="shared" si="43"/>
        <v>-1.3415851331046835</v>
      </c>
      <c r="R543" s="100">
        <f t="shared" si="43"/>
        <v>2.37075121393886</v>
      </c>
      <c r="S543" s="98">
        <f t="shared" si="43"/>
        <v>1.2332990750256956</v>
      </c>
      <c r="T543" s="98">
        <f t="shared" si="43"/>
        <v>3.7942122186495286</v>
      </c>
      <c r="U543" s="99">
        <f t="shared" si="43"/>
        <v>-0.30674846625766694</v>
      </c>
      <c r="V543" s="101">
        <f t="shared" si="43"/>
        <v>16.225749559082892</v>
      </c>
    </row>
    <row r="544" spans="1:31" s="52" customFormat="1" ht="12.75">
      <c r="A544" s="79">
        <v>2010</v>
      </c>
      <c r="B544" s="80">
        <v>2</v>
      </c>
      <c r="C544" s="81">
        <v>2500</v>
      </c>
      <c r="D544" s="82" t="s">
        <v>10</v>
      </c>
      <c r="E544" s="83">
        <v>121702017.33333333</v>
      </c>
      <c r="F544" s="83">
        <v>61655258.22104634</v>
      </c>
      <c r="G544" s="83">
        <v>117428985.00000001</v>
      </c>
      <c r="H544" s="83">
        <v>59463261.85877949</v>
      </c>
      <c r="I544" s="84">
        <f t="shared" si="42"/>
        <v>301.41666666666663</v>
      </c>
      <c r="J544" s="83">
        <v>165.83333333333331</v>
      </c>
      <c r="K544" s="83">
        <v>135.58333333333334</v>
      </c>
      <c r="L544" s="83">
        <v>244.25</v>
      </c>
      <c r="M544" s="85">
        <v>57.166666666666664</v>
      </c>
      <c r="N544" s="94">
        <f t="shared" si="43"/>
        <v>15.653384638871138</v>
      </c>
      <c r="O544" s="95">
        <f t="shared" si="43"/>
        <v>10.568520285061256</v>
      </c>
      <c r="P544" s="94">
        <f t="shared" si="43"/>
        <v>10.123787377871828</v>
      </c>
      <c r="Q544" s="95">
        <f t="shared" si="43"/>
        <v>5.26102236122965</v>
      </c>
      <c r="R544" s="96">
        <f t="shared" si="43"/>
        <v>2.3486134691567573</v>
      </c>
      <c r="S544" s="94">
        <f t="shared" si="43"/>
        <v>2.6831785345717174</v>
      </c>
      <c r="T544" s="94">
        <f t="shared" si="43"/>
        <v>1.942355889724312</v>
      </c>
      <c r="U544" s="95">
        <f t="shared" si="43"/>
        <v>0.5144032921810648</v>
      </c>
      <c r="V544" s="97">
        <f t="shared" si="43"/>
        <v>11.003236245954696</v>
      </c>
      <c r="W544" s="3"/>
      <c r="X544" s="3"/>
      <c r="Y544" s="3"/>
      <c r="Z544" s="3"/>
      <c r="AA544" s="3"/>
      <c r="AB544" s="3"/>
      <c r="AC544" s="3"/>
      <c r="AD544" s="3"/>
      <c r="AE544" s="3"/>
    </row>
    <row r="545" spans="1:31" s="56" customFormat="1" ht="12.75">
      <c r="A545" s="68">
        <v>2010</v>
      </c>
      <c r="B545" s="69">
        <v>3</v>
      </c>
      <c r="C545" s="70">
        <v>2500</v>
      </c>
      <c r="D545" s="71" t="s">
        <v>10</v>
      </c>
      <c r="E545" s="90">
        <v>122934978.33333333</v>
      </c>
      <c r="F545" s="90">
        <v>60733580.453918606</v>
      </c>
      <c r="G545" s="90">
        <v>119115485</v>
      </c>
      <c r="H545" s="90">
        <v>58900149.69088725</v>
      </c>
      <c r="I545" s="91">
        <f t="shared" si="42"/>
        <v>305.3333333333333</v>
      </c>
      <c r="J545" s="90">
        <v>167.08333333333331</v>
      </c>
      <c r="K545" s="90">
        <v>138.25</v>
      </c>
      <c r="L545" s="90">
        <v>243.16666666666666</v>
      </c>
      <c r="M545" s="92">
        <v>62.16666666666667</v>
      </c>
      <c r="N545" s="98">
        <f aca="true" t="shared" si="44" ref="N545:V554">((E545/E541)-1)*100</f>
        <v>13.590038683604933</v>
      </c>
      <c r="O545" s="99">
        <f t="shared" si="44"/>
        <v>7.157198521820063</v>
      </c>
      <c r="P545" s="98">
        <f t="shared" si="44"/>
        <v>10.80852484873185</v>
      </c>
      <c r="Q545" s="99">
        <f t="shared" si="44"/>
        <v>4.599192523818663</v>
      </c>
      <c r="R545" s="100">
        <f t="shared" si="44"/>
        <v>4.417212881162724</v>
      </c>
      <c r="S545" s="98">
        <f t="shared" si="44"/>
        <v>3.6175710594315236</v>
      </c>
      <c r="T545" s="98">
        <f t="shared" si="44"/>
        <v>5.400254129606097</v>
      </c>
      <c r="U545" s="99">
        <f t="shared" si="44"/>
        <v>0.5167068549775999</v>
      </c>
      <c r="V545" s="101">
        <f t="shared" si="44"/>
        <v>23.102310231023115</v>
      </c>
      <c r="W545" s="3"/>
      <c r="X545" s="3"/>
      <c r="Y545" s="3"/>
      <c r="Z545" s="3"/>
      <c r="AA545" s="3"/>
      <c r="AB545" s="3"/>
      <c r="AC545" s="3"/>
      <c r="AD545" s="3"/>
      <c r="AE545" s="3"/>
    </row>
    <row r="546" spans="1:31" s="56" customFormat="1" ht="12.75">
      <c r="A546" s="79">
        <v>2010</v>
      </c>
      <c r="B546" s="80">
        <v>4</v>
      </c>
      <c r="C546" s="81">
        <v>2500</v>
      </c>
      <c r="D546" s="82" t="s">
        <v>10</v>
      </c>
      <c r="E546" s="83">
        <v>125246080.33333334</v>
      </c>
      <c r="F546" s="83">
        <v>59775346.74800221</v>
      </c>
      <c r="G546" s="83">
        <v>122248966</v>
      </c>
      <c r="H546" s="83">
        <v>58480532.15855014</v>
      </c>
      <c r="I546" s="84">
        <f t="shared" si="42"/>
        <v>305.83333333333337</v>
      </c>
      <c r="J546" s="83">
        <v>166.75</v>
      </c>
      <c r="K546" s="83">
        <v>139.08333333333334</v>
      </c>
      <c r="L546" s="83">
        <v>240.25</v>
      </c>
      <c r="M546" s="85">
        <v>65.58333333333334</v>
      </c>
      <c r="N546" s="94">
        <f t="shared" si="44"/>
        <v>8.038688854575305</v>
      </c>
      <c r="O546" s="95">
        <f t="shared" si="44"/>
        <v>-0.23064419756085863</v>
      </c>
      <c r="P546" s="94">
        <f t="shared" si="44"/>
        <v>8.542856137857434</v>
      </c>
      <c r="Q546" s="95">
        <f t="shared" si="44"/>
        <v>0.40388901794092824</v>
      </c>
      <c r="R546" s="96">
        <f t="shared" si="44"/>
        <v>3.4677191993233825</v>
      </c>
      <c r="S546" s="94">
        <f t="shared" si="44"/>
        <v>2.6153846153846194</v>
      </c>
      <c r="T546" s="94">
        <f t="shared" si="44"/>
        <v>4.508453350031316</v>
      </c>
      <c r="U546" s="95">
        <f t="shared" si="44"/>
        <v>-1.1316872427983404</v>
      </c>
      <c r="V546" s="97">
        <f t="shared" si="44"/>
        <v>24.72266244057053</v>
      </c>
      <c r="W546" s="3"/>
      <c r="X546" s="3"/>
      <c r="Y546" s="3"/>
      <c r="Z546" s="3"/>
      <c r="AA546" s="3"/>
      <c r="AB546" s="3"/>
      <c r="AC546" s="3"/>
      <c r="AD546" s="3"/>
      <c r="AE546" s="3"/>
    </row>
    <row r="547" spans="1:31" s="56" customFormat="1" ht="12.75">
      <c r="A547" s="68">
        <v>2011</v>
      </c>
      <c r="B547" s="69">
        <v>1</v>
      </c>
      <c r="C547" s="70">
        <v>2500</v>
      </c>
      <c r="D547" s="71" t="s">
        <v>10</v>
      </c>
      <c r="E547" s="90">
        <v>128806038</v>
      </c>
      <c r="F547" s="90">
        <v>59743738.10133781</v>
      </c>
      <c r="G547" s="90">
        <v>126198547.33333333</v>
      </c>
      <c r="H547" s="90">
        <v>58451605.244329095</v>
      </c>
      <c r="I547" s="91">
        <f t="shared" si="42"/>
        <v>305.9166666666667</v>
      </c>
      <c r="J547" s="90">
        <v>162.91666666666669</v>
      </c>
      <c r="K547" s="90">
        <v>143</v>
      </c>
      <c r="L547" s="90">
        <v>238.91666666666669</v>
      </c>
      <c r="M547" s="92">
        <v>67</v>
      </c>
      <c r="N547" s="98">
        <f t="shared" si="44"/>
        <v>11.797248898781444</v>
      </c>
      <c r="O547" s="99">
        <f t="shared" si="44"/>
        <v>1.1716985145661107</v>
      </c>
      <c r="P547" s="98">
        <f t="shared" si="44"/>
        <v>11.661662730252797</v>
      </c>
      <c r="Q547" s="99">
        <f t="shared" si="44"/>
        <v>0.9306674845408258</v>
      </c>
      <c r="R547" s="100">
        <f t="shared" si="44"/>
        <v>2.4274553571428825</v>
      </c>
      <c r="S547" s="98">
        <f t="shared" si="44"/>
        <v>-0.7614213197969399</v>
      </c>
      <c r="T547" s="98">
        <f t="shared" si="44"/>
        <v>6.3197026022304925</v>
      </c>
      <c r="U547" s="99">
        <f t="shared" si="44"/>
        <v>-1.9829059829059803</v>
      </c>
      <c r="V547" s="101">
        <f t="shared" si="44"/>
        <v>22.0030349013657</v>
      </c>
      <c r="W547" s="3"/>
      <c r="X547" s="3"/>
      <c r="Y547" s="3"/>
      <c r="Z547" s="3"/>
      <c r="AA547" s="3"/>
      <c r="AB547" s="3"/>
      <c r="AC547" s="3"/>
      <c r="AD547" s="3"/>
      <c r="AE547" s="3"/>
    </row>
    <row r="548" spans="1:31" s="56" customFormat="1" ht="12.75">
      <c r="A548" s="79">
        <v>2011</v>
      </c>
      <c r="B548" s="80">
        <v>2</v>
      </c>
      <c r="C548" s="81">
        <v>2500</v>
      </c>
      <c r="D548" s="82" t="s">
        <v>10</v>
      </c>
      <c r="E548" s="83">
        <v>129997754</v>
      </c>
      <c r="F548" s="83">
        <v>58480599.25664239</v>
      </c>
      <c r="G548" s="83">
        <v>128403657.66666666</v>
      </c>
      <c r="H548" s="83">
        <v>57687254.4635565</v>
      </c>
      <c r="I548" s="84">
        <f t="shared" si="42"/>
        <v>304.16666666666663</v>
      </c>
      <c r="J548" s="83">
        <v>158.58333333333334</v>
      </c>
      <c r="K548" s="83">
        <v>145.58333333333331</v>
      </c>
      <c r="L548" s="83">
        <v>237.41666666666669</v>
      </c>
      <c r="M548" s="85">
        <v>66.75</v>
      </c>
      <c r="N548" s="94">
        <f t="shared" si="44"/>
        <v>6.816433160631363</v>
      </c>
      <c r="O548" s="95">
        <f t="shared" si="44"/>
        <v>-5.149048201245343</v>
      </c>
      <c r="P548" s="94">
        <f t="shared" si="44"/>
        <v>9.345795390010947</v>
      </c>
      <c r="Q548" s="95">
        <f t="shared" si="44"/>
        <v>-2.986730528575554</v>
      </c>
      <c r="R548" s="96">
        <f t="shared" si="44"/>
        <v>0.9123583079900577</v>
      </c>
      <c r="S548" s="94">
        <f t="shared" si="44"/>
        <v>-4.371859296482395</v>
      </c>
      <c r="T548" s="94">
        <f t="shared" si="44"/>
        <v>7.375537799631204</v>
      </c>
      <c r="U548" s="95">
        <f t="shared" si="44"/>
        <v>-2.797679972705558</v>
      </c>
      <c r="V548" s="97">
        <f t="shared" si="44"/>
        <v>16.76384839650147</v>
      </c>
      <c r="W548" s="3"/>
      <c r="X548" s="3"/>
      <c r="Y548" s="3"/>
      <c r="Z548" s="3"/>
      <c r="AA548" s="3"/>
      <c r="AB548" s="3"/>
      <c r="AC548" s="3"/>
      <c r="AD548" s="3"/>
      <c r="AE548" s="3"/>
    </row>
    <row r="549" spans="1:31" s="56" customFormat="1" ht="12.75">
      <c r="A549" s="68">
        <v>2011</v>
      </c>
      <c r="B549" s="69">
        <v>3</v>
      </c>
      <c r="C549" s="70">
        <v>2500</v>
      </c>
      <c r="D549" s="71" t="s">
        <v>10</v>
      </c>
      <c r="E549" s="90">
        <v>127373343.33333333</v>
      </c>
      <c r="F549" s="90">
        <v>55759561.79943714</v>
      </c>
      <c r="G549" s="90">
        <v>131212852.99999999</v>
      </c>
      <c r="H549" s="90">
        <v>57349713.16866546</v>
      </c>
      <c r="I549" s="91">
        <f t="shared" si="42"/>
        <v>300.5</v>
      </c>
      <c r="J549" s="90">
        <v>151.91666666666669</v>
      </c>
      <c r="K549" s="90">
        <v>148.58333333333331</v>
      </c>
      <c r="L549" s="90">
        <v>235.83333333333337</v>
      </c>
      <c r="M549" s="92">
        <v>64.66666666666666</v>
      </c>
      <c r="N549" s="98">
        <f t="shared" si="44"/>
        <v>3.6103353660384085</v>
      </c>
      <c r="O549" s="99">
        <f t="shared" si="44"/>
        <v>-8.189898598610501</v>
      </c>
      <c r="P549" s="98">
        <f t="shared" si="44"/>
        <v>10.155999448770237</v>
      </c>
      <c r="Q549" s="99">
        <f t="shared" si="44"/>
        <v>-2.632313381814144</v>
      </c>
      <c r="R549" s="100">
        <f t="shared" si="44"/>
        <v>-1.5829694323144072</v>
      </c>
      <c r="S549" s="98">
        <f t="shared" si="44"/>
        <v>-9.077306733167056</v>
      </c>
      <c r="T549" s="98">
        <f t="shared" si="44"/>
        <v>7.47438215792644</v>
      </c>
      <c r="U549" s="99">
        <f t="shared" si="44"/>
        <v>-3.0157642220698944</v>
      </c>
      <c r="V549" s="101">
        <f t="shared" si="44"/>
        <v>4.021447721179605</v>
      </c>
      <c r="W549" s="3"/>
      <c r="X549" s="3"/>
      <c r="Y549" s="3"/>
      <c r="Z549" s="3"/>
      <c r="AA549" s="3"/>
      <c r="AB549" s="3"/>
      <c r="AC549" s="3"/>
      <c r="AD549" s="3"/>
      <c r="AE549" s="3"/>
    </row>
    <row r="550" spans="1:31" s="56" customFormat="1" ht="12.75">
      <c r="A550" s="79">
        <v>2011</v>
      </c>
      <c r="B550" s="80">
        <v>4</v>
      </c>
      <c r="C550" s="81">
        <v>2500</v>
      </c>
      <c r="D550" s="82" t="s">
        <v>10</v>
      </c>
      <c r="E550" s="83">
        <v>119899947</v>
      </c>
      <c r="F550" s="83">
        <v>51529635.91073705</v>
      </c>
      <c r="G550" s="83">
        <v>127318712.33333331</v>
      </c>
      <c r="H550" s="83">
        <v>54683414.977081075</v>
      </c>
      <c r="I550" s="84">
        <f t="shared" si="42"/>
        <v>295.9166666666667</v>
      </c>
      <c r="J550" s="83">
        <v>144</v>
      </c>
      <c r="K550" s="83">
        <v>151.91666666666669</v>
      </c>
      <c r="L550" s="83">
        <v>233.41666666666669</v>
      </c>
      <c r="M550" s="85">
        <v>62.50000000000001</v>
      </c>
      <c r="N550" s="94">
        <f t="shared" si="44"/>
        <v>-4.268503508536947</v>
      </c>
      <c r="O550" s="95">
        <f t="shared" si="44"/>
        <v>-13.794501054133557</v>
      </c>
      <c r="P550" s="94">
        <f t="shared" si="44"/>
        <v>4.147066841721436</v>
      </c>
      <c r="Q550" s="95">
        <f t="shared" si="44"/>
        <v>-6.492959351283723</v>
      </c>
      <c r="R550" s="96">
        <f t="shared" si="44"/>
        <v>-3.24250681198911</v>
      </c>
      <c r="S550" s="94">
        <f t="shared" si="44"/>
        <v>-13.643178410794599</v>
      </c>
      <c r="T550" s="94">
        <f t="shared" si="44"/>
        <v>9.227082085080895</v>
      </c>
      <c r="U550" s="95">
        <f t="shared" si="44"/>
        <v>-2.844259451959752</v>
      </c>
      <c r="V550" s="97">
        <f t="shared" si="44"/>
        <v>-4.701397712833543</v>
      </c>
      <c r="W550" s="3"/>
      <c r="X550" s="3"/>
      <c r="Y550" s="3"/>
      <c r="Z550" s="3"/>
      <c r="AA550" s="3"/>
      <c r="AB550" s="3"/>
      <c r="AC550" s="3"/>
      <c r="AD550" s="3"/>
      <c r="AE550" s="3"/>
    </row>
    <row r="551" spans="1:31" s="56" customFormat="1" ht="12.75">
      <c r="A551" s="68">
        <v>2012</v>
      </c>
      <c r="B551" s="69">
        <v>1</v>
      </c>
      <c r="C551" s="70">
        <v>2500</v>
      </c>
      <c r="D551" s="71" t="s">
        <v>10</v>
      </c>
      <c r="E551" s="90">
        <v>115795755</v>
      </c>
      <c r="F551" s="90">
        <v>48968543.39199014</v>
      </c>
      <c r="G551" s="90">
        <v>125216356.99999999</v>
      </c>
      <c r="H551" s="90">
        <v>52875825.77282751</v>
      </c>
      <c r="I551" s="91">
        <f t="shared" si="42"/>
        <v>290.4166666666667</v>
      </c>
      <c r="J551" s="90">
        <v>139.41666666666669</v>
      </c>
      <c r="K551" s="90">
        <v>151</v>
      </c>
      <c r="L551" s="90">
        <v>229.83333333333331</v>
      </c>
      <c r="M551" s="92">
        <v>60.58333333333333</v>
      </c>
      <c r="N551" s="98">
        <f t="shared" si="44"/>
        <v>-10.100677889028775</v>
      </c>
      <c r="O551" s="99">
        <f t="shared" si="44"/>
        <v>-18.035688846705078</v>
      </c>
      <c r="P551" s="98">
        <f t="shared" si="44"/>
        <v>-0.7782897300228409</v>
      </c>
      <c r="Q551" s="99">
        <f t="shared" si="44"/>
        <v>-9.5391383148413</v>
      </c>
      <c r="R551" s="100">
        <f t="shared" si="44"/>
        <v>-5.06673930809044</v>
      </c>
      <c r="S551" s="98">
        <f t="shared" si="44"/>
        <v>-14.424552429667514</v>
      </c>
      <c r="T551" s="98">
        <f t="shared" si="44"/>
        <v>5.594405594405605</v>
      </c>
      <c r="U551" s="99">
        <f t="shared" si="44"/>
        <v>-3.8018835019184016</v>
      </c>
      <c r="V551" s="101">
        <f t="shared" si="44"/>
        <v>-9.5771144278607</v>
      </c>
      <c r="W551" s="3"/>
      <c r="X551" s="3"/>
      <c r="Y551" s="3"/>
      <c r="Z551" s="3"/>
      <c r="AA551" s="3"/>
      <c r="AB551" s="3"/>
      <c r="AC551" s="3"/>
      <c r="AD551" s="3"/>
      <c r="AE551" s="3"/>
    </row>
    <row r="552" spans="1:31" s="56" customFormat="1" ht="12.75">
      <c r="A552" s="79">
        <v>2012</v>
      </c>
      <c r="B552" s="80">
        <v>2</v>
      </c>
      <c r="C552" s="81">
        <v>2500</v>
      </c>
      <c r="D552" s="82" t="s">
        <v>10</v>
      </c>
      <c r="E552" s="83">
        <v>113772673.66666666</v>
      </c>
      <c r="F552" s="83">
        <v>47446774.205642596</v>
      </c>
      <c r="G552" s="83">
        <v>120944814.33333331</v>
      </c>
      <c r="H552" s="83">
        <v>50458498.321341686</v>
      </c>
      <c r="I552" s="84">
        <f t="shared" si="42"/>
        <v>284.75</v>
      </c>
      <c r="J552" s="83">
        <v>135.91666666666669</v>
      </c>
      <c r="K552" s="83">
        <v>148.83333333333334</v>
      </c>
      <c r="L552" s="83">
        <v>226.83333333333331</v>
      </c>
      <c r="M552" s="85">
        <v>57.916666666666664</v>
      </c>
      <c r="N552" s="94">
        <f t="shared" si="44"/>
        <v>-12.481046659724093</v>
      </c>
      <c r="O552" s="95">
        <f t="shared" si="44"/>
        <v>-18.867496556555096</v>
      </c>
      <c r="P552" s="94">
        <f t="shared" si="44"/>
        <v>-5.808902541309491</v>
      </c>
      <c r="Q552" s="95">
        <f t="shared" si="44"/>
        <v>-12.530941556217634</v>
      </c>
      <c r="R552" s="96">
        <f t="shared" si="44"/>
        <v>-6.3835616438356</v>
      </c>
      <c r="S552" s="94">
        <f t="shared" si="44"/>
        <v>-14.29322122963741</v>
      </c>
      <c r="T552" s="94">
        <f t="shared" si="44"/>
        <v>2.232398397252444</v>
      </c>
      <c r="U552" s="95">
        <f t="shared" si="44"/>
        <v>-4.4577044577044695</v>
      </c>
      <c r="V552" s="97">
        <f t="shared" si="44"/>
        <v>-13.2334581772784</v>
      </c>
      <c r="W552" s="3"/>
      <c r="X552" s="3"/>
      <c r="Y552" s="3"/>
      <c r="Z552" s="3"/>
      <c r="AA552" s="3"/>
      <c r="AB552" s="3"/>
      <c r="AC552" s="3"/>
      <c r="AD552" s="3"/>
      <c r="AE552" s="3"/>
    </row>
    <row r="553" spans="1:31" s="56" customFormat="1" ht="12.75">
      <c r="A553" s="68">
        <v>2012</v>
      </c>
      <c r="B553" s="69">
        <v>3</v>
      </c>
      <c r="C553" s="70">
        <v>2500</v>
      </c>
      <c r="D553" s="71" t="s">
        <v>10</v>
      </c>
      <c r="E553" s="90">
        <v>112425548.99999999</v>
      </c>
      <c r="F553" s="90">
        <v>46662078.70239973</v>
      </c>
      <c r="G553" s="90">
        <v>119499259.99999999</v>
      </c>
      <c r="H553" s="90">
        <v>49604090.31921302</v>
      </c>
      <c r="I553" s="91">
        <f t="shared" si="42"/>
        <v>281.75</v>
      </c>
      <c r="J553" s="90">
        <v>136.25</v>
      </c>
      <c r="K553" s="90">
        <v>145.50000000000003</v>
      </c>
      <c r="L553" s="90">
        <v>226.83333333333331</v>
      </c>
      <c r="M553" s="92">
        <v>54.916666666666664</v>
      </c>
      <c r="N553" s="98">
        <f t="shared" si="44"/>
        <v>-11.735418056991154</v>
      </c>
      <c r="O553" s="99">
        <f t="shared" si="44"/>
        <v>-16.315557015602742</v>
      </c>
      <c r="P553" s="98">
        <f t="shared" si="44"/>
        <v>-8.92716889556544</v>
      </c>
      <c r="Q553" s="99">
        <f t="shared" si="44"/>
        <v>-13.505948716208172</v>
      </c>
      <c r="R553" s="100">
        <f t="shared" si="44"/>
        <v>-6.239600665557399</v>
      </c>
      <c r="S553" s="98">
        <f t="shared" si="44"/>
        <v>-10.312671420735064</v>
      </c>
      <c r="T553" s="98">
        <f t="shared" si="44"/>
        <v>-2.075154234436316</v>
      </c>
      <c r="U553" s="99">
        <f t="shared" si="44"/>
        <v>-3.816254416961151</v>
      </c>
      <c r="V553" s="101">
        <f t="shared" si="44"/>
        <v>-15.077319587628857</v>
      </c>
      <c r="W553" s="3"/>
      <c r="X553" s="3"/>
      <c r="Y553" s="3"/>
      <c r="Z553" s="3"/>
      <c r="AA553" s="3"/>
      <c r="AB553" s="3"/>
      <c r="AC553" s="3"/>
      <c r="AD553" s="3"/>
      <c r="AE553" s="3"/>
    </row>
    <row r="554" spans="1:31" s="56" customFormat="1" ht="12.75">
      <c r="A554" s="79">
        <v>2012</v>
      </c>
      <c r="B554" s="80">
        <v>4</v>
      </c>
      <c r="C554" s="81">
        <v>2500</v>
      </c>
      <c r="D554" s="82" t="s">
        <v>10</v>
      </c>
      <c r="E554" s="83">
        <v>112108690.66666667</v>
      </c>
      <c r="F554" s="83">
        <v>46260666.26700429</v>
      </c>
      <c r="G554" s="83">
        <v>119291817</v>
      </c>
      <c r="H554" s="83">
        <v>49234509.97947025</v>
      </c>
      <c r="I554" s="84">
        <f t="shared" si="42"/>
        <v>281.58333333333337</v>
      </c>
      <c r="J554" s="83">
        <v>139</v>
      </c>
      <c r="K554" s="83">
        <v>142.58333333333334</v>
      </c>
      <c r="L554" s="83">
        <v>228.41666666666666</v>
      </c>
      <c r="M554" s="85">
        <v>53.166666666666664</v>
      </c>
      <c r="N554" s="94">
        <f t="shared" si="44"/>
        <v>-6.498131590778211</v>
      </c>
      <c r="O554" s="95">
        <f t="shared" si="44"/>
        <v>-10.225124922015771</v>
      </c>
      <c r="P554" s="94">
        <f t="shared" si="44"/>
        <v>-6.304568422211254</v>
      </c>
      <c r="Q554" s="95">
        <f t="shared" si="44"/>
        <v>-9.964456316224158</v>
      </c>
      <c r="R554" s="96">
        <f t="shared" si="44"/>
        <v>-4.843705998310332</v>
      </c>
      <c r="S554" s="94">
        <f t="shared" si="44"/>
        <v>-3.472222222222221</v>
      </c>
      <c r="T554" s="94">
        <f t="shared" si="44"/>
        <v>-6.143719144267701</v>
      </c>
      <c r="U554" s="95">
        <f t="shared" si="44"/>
        <v>-2.142092109960736</v>
      </c>
      <c r="V554" s="97">
        <f t="shared" si="44"/>
        <v>-14.933333333333342</v>
      </c>
      <c r="W554" s="3"/>
      <c r="X554" s="3"/>
      <c r="Y554" s="3"/>
      <c r="Z554" s="3"/>
      <c r="AA554" s="3"/>
      <c r="AB554" s="3"/>
      <c r="AC554" s="3"/>
      <c r="AD554" s="3"/>
      <c r="AE554" s="3"/>
    </row>
    <row r="555" spans="1:22" ht="12.75">
      <c r="A555" s="68">
        <v>2004</v>
      </c>
      <c r="B555" s="69">
        <v>1</v>
      </c>
      <c r="C555" s="70">
        <v>2600</v>
      </c>
      <c r="D555" s="71" t="s">
        <v>12</v>
      </c>
      <c r="E555" s="72" t="s">
        <v>35</v>
      </c>
      <c r="F555" s="72" t="s">
        <v>35</v>
      </c>
      <c r="G555" s="72" t="s">
        <v>35</v>
      </c>
      <c r="H555" s="72" t="s">
        <v>35</v>
      </c>
      <c r="I555" s="73" t="s">
        <v>35</v>
      </c>
      <c r="J555" s="72" t="s">
        <v>35</v>
      </c>
      <c r="K555" s="72" t="s">
        <v>35</v>
      </c>
      <c r="L555" s="72" t="s">
        <v>35</v>
      </c>
      <c r="M555" s="74" t="s">
        <v>35</v>
      </c>
      <c r="N555" s="93" t="s">
        <v>35</v>
      </c>
      <c r="O555" s="76" t="s">
        <v>35</v>
      </c>
      <c r="P555" s="75" t="s">
        <v>35</v>
      </c>
      <c r="Q555" s="76" t="s">
        <v>35</v>
      </c>
      <c r="R555" s="77" t="s">
        <v>35</v>
      </c>
      <c r="S555" s="75" t="s">
        <v>35</v>
      </c>
      <c r="T555" s="75" t="s">
        <v>35</v>
      </c>
      <c r="U555" s="76" t="s">
        <v>35</v>
      </c>
      <c r="V555" s="78" t="s">
        <v>35</v>
      </c>
    </row>
    <row r="556" spans="1:22" ht="12.75">
      <c r="A556" s="79">
        <v>2004</v>
      </c>
      <c r="B556" s="80">
        <v>2</v>
      </c>
      <c r="C556" s="81">
        <v>2600</v>
      </c>
      <c r="D556" s="82" t="s">
        <v>12</v>
      </c>
      <c r="E556" s="102" t="s">
        <v>35</v>
      </c>
      <c r="F556" s="102" t="s">
        <v>35</v>
      </c>
      <c r="G556" s="102" t="s">
        <v>35</v>
      </c>
      <c r="H556" s="102" t="s">
        <v>35</v>
      </c>
      <c r="I556" s="103" t="s">
        <v>35</v>
      </c>
      <c r="J556" s="102" t="s">
        <v>35</v>
      </c>
      <c r="K556" s="102" t="s">
        <v>35</v>
      </c>
      <c r="L556" s="102" t="s">
        <v>35</v>
      </c>
      <c r="M556" s="107" t="s">
        <v>35</v>
      </c>
      <c r="N556" s="86" t="s">
        <v>35</v>
      </c>
      <c r="O556" s="87" t="s">
        <v>35</v>
      </c>
      <c r="P556" s="86" t="s">
        <v>35</v>
      </c>
      <c r="Q556" s="87" t="s">
        <v>35</v>
      </c>
      <c r="R556" s="88" t="s">
        <v>35</v>
      </c>
      <c r="S556" s="86" t="s">
        <v>35</v>
      </c>
      <c r="T556" s="86" t="s">
        <v>35</v>
      </c>
      <c r="U556" s="87" t="s">
        <v>35</v>
      </c>
      <c r="V556" s="89" t="s">
        <v>35</v>
      </c>
    </row>
    <row r="557" spans="1:22" ht="12.75">
      <c r="A557" s="68">
        <v>2004</v>
      </c>
      <c r="B557" s="69">
        <v>3</v>
      </c>
      <c r="C557" s="70">
        <v>2600</v>
      </c>
      <c r="D557" s="71" t="s">
        <v>12</v>
      </c>
      <c r="E557" s="72" t="s">
        <v>35</v>
      </c>
      <c r="F557" s="72" t="s">
        <v>35</v>
      </c>
      <c r="G557" s="72" t="s">
        <v>35</v>
      </c>
      <c r="H557" s="72" t="s">
        <v>35</v>
      </c>
      <c r="I557" s="73" t="s">
        <v>35</v>
      </c>
      <c r="J557" s="72" t="s">
        <v>35</v>
      </c>
      <c r="K557" s="72" t="s">
        <v>35</v>
      </c>
      <c r="L557" s="72" t="s">
        <v>35</v>
      </c>
      <c r="M557" s="74" t="s">
        <v>35</v>
      </c>
      <c r="N557" s="75" t="s">
        <v>35</v>
      </c>
      <c r="O557" s="76" t="s">
        <v>35</v>
      </c>
      <c r="P557" s="75" t="s">
        <v>35</v>
      </c>
      <c r="Q557" s="76" t="s">
        <v>35</v>
      </c>
      <c r="R557" s="77" t="s">
        <v>35</v>
      </c>
      <c r="S557" s="75" t="s">
        <v>35</v>
      </c>
      <c r="T557" s="75" t="s">
        <v>35</v>
      </c>
      <c r="U557" s="76" t="s">
        <v>35</v>
      </c>
      <c r="V557" s="78" t="s">
        <v>35</v>
      </c>
    </row>
    <row r="558" spans="1:22" ht="12.75">
      <c r="A558" s="79">
        <v>2004</v>
      </c>
      <c r="B558" s="80">
        <v>4</v>
      </c>
      <c r="C558" s="81">
        <v>2600</v>
      </c>
      <c r="D558" s="82" t="s">
        <v>12</v>
      </c>
      <c r="E558" s="83">
        <v>314251020.58212554</v>
      </c>
      <c r="F558" s="83">
        <v>236267388.2687141</v>
      </c>
      <c r="G558" s="83">
        <v>326284778.2125604</v>
      </c>
      <c r="H558" s="83">
        <v>245021970.80096045</v>
      </c>
      <c r="I558" s="84">
        <f>J558+K558</f>
        <v>5035.680555555557</v>
      </c>
      <c r="J558" s="83">
        <v>2959.2524154589382</v>
      </c>
      <c r="K558" s="83">
        <v>2076.4281400966183</v>
      </c>
      <c r="L558" s="83">
        <v>3911.802536231885</v>
      </c>
      <c r="M558" s="85">
        <v>1123.8780193236714</v>
      </c>
      <c r="N558" s="86" t="s">
        <v>35</v>
      </c>
      <c r="O558" s="87" t="s">
        <v>35</v>
      </c>
      <c r="P558" s="86" t="s">
        <v>35</v>
      </c>
      <c r="Q558" s="87" t="s">
        <v>35</v>
      </c>
      <c r="R558" s="88" t="s">
        <v>35</v>
      </c>
      <c r="S558" s="86" t="s">
        <v>35</v>
      </c>
      <c r="T558" s="86" t="s">
        <v>35</v>
      </c>
      <c r="U558" s="87" t="s">
        <v>35</v>
      </c>
      <c r="V558" s="89" t="s">
        <v>35</v>
      </c>
    </row>
    <row r="559" spans="1:22" ht="12.75">
      <c r="A559" s="68">
        <v>2005</v>
      </c>
      <c r="B559" s="69">
        <v>1</v>
      </c>
      <c r="C559" s="70">
        <v>2600</v>
      </c>
      <c r="D559" s="71" t="s">
        <v>12</v>
      </c>
      <c r="E559" s="90">
        <v>548434951.8599035</v>
      </c>
      <c r="F559" s="90">
        <v>451916118.48834527</v>
      </c>
      <c r="G559" s="90">
        <v>554989999.9130436</v>
      </c>
      <c r="H559" s="90">
        <v>456878595.7935863</v>
      </c>
      <c r="I559" s="91">
        <f aca="true" t="shared" si="45" ref="I559:I590">J559+K559</f>
        <v>9860.32004830918</v>
      </c>
      <c r="J559" s="90">
        <v>5779.3001207729485</v>
      </c>
      <c r="K559" s="90">
        <v>4081.019927536232</v>
      </c>
      <c r="L559" s="90">
        <v>7581.0120772946875</v>
      </c>
      <c r="M559" s="92">
        <v>2279.307971014493</v>
      </c>
      <c r="N559" s="93" t="s">
        <v>35</v>
      </c>
      <c r="O559" s="76" t="s">
        <v>35</v>
      </c>
      <c r="P559" s="75" t="s">
        <v>35</v>
      </c>
      <c r="Q559" s="76" t="s">
        <v>35</v>
      </c>
      <c r="R559" s="77" t="s">
        <v>35</v>
      </c>
      <c r="S559" s="75" t="s">
        <v>35</v>
      </c>
      <c r="T559" s="75" t="s">
        <v>35</v>
      </c>
      <c r="U559" s="76" t="s">
        <v>35</v>
      </c>
      <c r="V559" s="78" t="s">
        <v>35</v>
      </c>
    </row>
    <row r="560" spans="1:22" ht="12.75">
      <c r="A560" s="79">
        <v>2005</v>
      </c>
      <c r="B560" s="80">
        <v>2</v>
      </c>
      <c r="C560" s="81">
        <v>2600</v>
      </c>
      <c r="D560" s="82" t="s">
        <v>12</v>
      </c>
      <c r="E560" s="83">
        <v>777779221.1328503</v>
      </c>
      <c r="F560" s="83">
        <v>661940464.5578597</v>
      </c>
      <c r="G560" s="83">
        <v>792000872.0241547</v>
      </c>
      <c r="H560" s="83">
        <v>673585118.8715303</v>
      </c>
      <c r="I560" s="84">
        <f t="shared" si="45"/>
        <v>14677.953502415465</v>
      </c>
      <c r="J560" s="83">
        <v>8584.804347826092</v>
      </c>
      <c r="K560" s="83">
        <v>6093.149154589373</v>
      </c>
      <c r="L560" s="83">
        <v>11243.705314009665</v>
      </c>
      <c r="M560" s="85">
        <v>3434.248188405797</v>
      </c>
      <c r="N560" s="86" t="s">
        <v>35</v>
      </c>
      <c r="O560" s="87" t="s">
        <v>35</v>
      </c>
      <c r="P560" s="86" t="s">
        <v>35</v>
      </c>
      <c r="Q560" s="87" t="s">
        <v>35</v>
      </c>
      <c r="R560" s="88" t="s">
        <v>35</v>
      </c>
      <c r="S560" s="86" t="s">
        <v>35</v>
      </c>
      <c r="T560" s="86" t="s">
        <v>35</v>
      </c>
      <c r="U560" s="87" t="s">
        <v>35</v>
      </c>
      <c r="V560" s="89" t="s">
        <v>35</v>
      </c>
    </row>
    <row r="561" spans="1:22" ht="12.75">
      <c r="A561" s="68">
        <v>2005</v>
      </c>
      <c r="B561" s="69">
        <v>3</v>
      </c>
      <c r="C561" s="70">
        <v>2600</v>
      </c>
      <c r="D561" s="71" t="s">
        <v>12</v>
      </c>
      <c r="E561" s="90">
        <v>1014200778.7446201</v>
      </c>
      <c r="F561" s="90">
        <v>877768835.2317786</v>
      </c>
      <c r="G561" s="90">
        <v>1055939262.4277558</v>
      </c>
      <c r="H561" s="90">
        <v>914050036.3551337</v>
      </c>
      <c r="I561" s="91">
        <f t="shared" si="45"/>
        <v>19672.33415678525</v>
      </c>
      <c r="J561" s="90">
        <v>11417.288317962237</v>
      </c>
      <c r="K561" s="90">
        <v>8255.045838823014</v>
      </c>
      <c r="L561" s="90">
        <v>15081.526570048314</v>
      </c>
      <c r="M561" s="92">
        <v>4590.807586736935</v>
      </c>
      <c r="N561" s="75" t="s">
        <v>35</v>
      </c>
      <c r="O561" s="76" t="s">
        <v>35</v>
      </c>
      <c r="P561" s="75" t="s">
        <v>35</v>
      </c>
      <c r="Q561" s="76" t="s">
        <v>35</v>
      </c>
      <c r="R561" s="77" t="s">
        <v>35</v>
      </c>
      <c r="S561" s="75" t="s">
        <v>35</v>
      </c>
      <c r="T561" s="75" t="s">
        <v>35</v>
      </c>
      <c r="U561" s="76" t="s">
        <v>35</v>
      </c>
      <c r="V561" s="78" t="s">
        <v>35</v>
      </c>
    </row>
    <row r="562" spans="1:22" ht="12.75">
      <c r="A562" s="79">
        <v>2005</v>
      </c>
      <c r="B562" s="80">
        <v>4</v>
      </c>
      <c r="C562" s="81">
        <v>2600</v>
      </c>
      <c r="D562" s="82" t="s">
        <v>12</v>
      </c>
      <c r="E562" s="83">
        <v>998011947.7483532</v>
      </c>
      <c r="F562" s="83">
        <v>859403559.7312992</v>
      </c>
      <c r="G562" s="83">
        <v>1036165874.5384281</v>
      </c>
      <c r="H562" s="83">
        <v>892074821.3188252</v>
      </c>
      <c r="I562" s="84">
        <f t="shared" si="45"/>
        <v>19533.476833552922</v>
      </c>
      <c r="J562" s="83">
        <v>11315.785902503298</v>
      </c>
      <c r="K562" s="83">
        <v>8217.690931049627</v>
      </c>
      <c r="L562" s="83">
        <v>15033.34524593764</v>
      </c>
      <c r="M562" s="85">
        <v>4500.131587615284</v>
      </c>
      <c r="N562" s="94">
        <f aca="true" t="shared" si="46" ref="N562:V580">((E562/E558)-1)*100</f>
        <v>217.58431393464176</v>
      </c>
      <c r="O562" s="95">
        <f t="shared" si="46"/>
        <v>263.7419307119412</v>
      </c>
      <c r="P562" s="94">
        <f t="shared" si="46"/>
        <v>217.56488311060923</v>
      </c>
      <c r="Q562" s="95">
        <f t="shared" si="46"/>
        <v>264.07952250269324</v>
      </c>
      <c r="R562" s="96">
        <f t="shared" si="46"/>
        <v>287.90142897374295</v>
      </c>
      <c r="S562" s="94">
        <f t="shared" si="46"/>
        <v>282.38664074042424</v>
      </c>
      <c r="T562" s="94">
        <f t="shared" si="46"/>
        <v>295.76091136326295</v>
      </c>
      <c r="U562" s="95">
        <f t="shared" si="46"/>
        <v>284.3073648706917</v>
      </c>
      <c r="V562" s="97">
        <f t="shared" si="46"/>
        <v>300.41103306952994</v>
      </c>
    </row>
    <row r="563" spans="1:22" ht="12.75">
      <c r="A563" s="68">
        <v>2006</v>
      </c>
      <c r="B563" s="69">
        <v>1</v>
      </c>
      <c r="C563" s="70">
        <v>2600</v>
      </c>
      <c r="D563" s="71" t="s">
        <v>12</v>
      </c>
      <c r="E563" s="90">
        <v>1005830091.7231007</v>
      </c>
      <c r="F563" s="90">
        <v>863410961.6258317</v>
      </c>
      <c r="G563" s="90">
        <v>1049494795.6662275</v>
      </c>
      <c r="H563" s="90">
        <v>900639683.8406453</v>
      </c>
      <c r="I563" s="91">
        <f t="shared" si="45"/>
        <v>19599.049462011422</v>
      </c>
      <c r="J563" s="90">
        <v>11478.849308300398</v>
      </c>
      <c r="K563" s="90">
        <v>8120.200153711024</v>
      </c>
      <c r="L563" s="90">
        <v>15036.825098814232</v>
      </c>
      <c r="M563" s="92">
        <v>4562.22436319719</v>
      </c>
      <c r="N563" s="98">
        <f t="shared" si="46"/>
        <v>83.40007111363643</v>
      </c>
      <c r="O563" s="99">
        <f t="shared" si="46"/>
        <v>91.0555800740041</v>
      </c>
      <c r="P563" s="98">
        <f t="shared" si="46"/>
        <v>89.10156864640145</v>
      </c>
      <c r="Q563" s="99">
        <f t="shared" si="46"/>
        <v>97.12888547038574</v>
      </c>
      <c r="R563" s="100">
        <f t="shared" si="46"/>
        <v>98.76686929013235</v>
      </c>
      <c r="S563" s="98">
        <f t="shared" si="46"/>
        <v>98.62005897636558</v>
      </c>
      <c r="T563" s="98">
        <f t="shared" si="46"/>
        <v>98.97477341193235</v>
      </c>
      <c r="U563" s="99">
        <f t="shared" si="46"/>
        <v>98.34851792216348</v>
      </c>
      <c r="V563" s="101">
        <f t="shared" si="46"/>
        <v>100.15831213745976</v>
      </c>
    </row>
    <row r="564" spans="1:22" ht="12.75">
      <c r="A564" s="79">
        <v>2006</v>
      </c>
      <c r="B564" s="80">
        <v>2</v>
      </c>
      <c r="C564" s="81">
        <v>2600</v>
      </c>
      <c r="D564" s="82" t="s">
        <v>12</v>
      </c>
      <c r="E564" s="83">
        <v>1011071985.8743962</v>
      </c>
      <c r="F564" s="83">
        <v>863913193.9989015</v>
      </c>
      <c r="G564" s="83">
        <v>1053783734.7975407</v>
      </c>
      <c r="H564" s="83">
        <v>900149102.2546378</v>
      </c>
      <c r="I564" s="84">
        <f t="shared" si="45"/>
        <v>19664.391765480897</v>
      </c>
      <c r="J564" s="83">
        <v>11677.620838823013</v>
      </c>
      <c r="K564" s="83">
        <v>7986.770926657884</v>
      </c>
      <c r="L564" s="83">
        <v>15013.837922705316</v>
      </c>
      <c r="M564" s="85">
        <v>4650.553842775582</v>
      </c>
      <c r="N564" s="94">
        <f t="shared" si="46"/>
        <v>29.994728375714462</v>
      </c>
      <c r="O564" s="95">
        <f t="shared" si="46"/>
        <v>30.512219792447446</v>
      </c>
      <c r="P564" s="94">
        <f t="shared" si="46"/>
        <v>33.0533553712302</v>
      </c>
      <c r="Q564" s="95">
        <f t="shared" si="46"/>
        <v>33.63553870707157</v>
      </c>
      <c r="R564" s="96">
        <f t="shared" si="46"/>
        <v>33.97229908273551</v>
      </c>
      <c r="S564" s="94">
        <f t="shared" si="46"/>
        <v>36.02663923004965</v>
      </c>
      <c r="T564" s="94">
        <f t="shared" si="46"/>
        <v>31.077883111432293</v>
      </c>
      <c r="U564" s="95">
        <f t="shared" si="46"/>
        <v>33.531051405252164</v>
      </c>
      <c r="V564" s="97">
        <f t="shared" si="46"/>
        <v>35.41694099093063</v>
      </c>
    </row>
    <row r="565" spans="1:22" ht="12.75">
      <c r="A565" s="68">
        <v>2006</v>
      </c>
      <c r="B565" s="69">
        <v>3</v>
      </c>
      <c r="C565" s="70">
        <v>2600</v>
      </c>
      <c r="D565" s="71" t="s">
        <v>12</v>
      </c>
      <c r="E565" s="90">
        <v>1001579221.6262627</v>
      </c>
      <c r="F565" s="90">
        <v>851440325.9291518</v>
      </c>
      <c r="G565" s="90">
        <v>1039220881.321212</v>
      </c>
      <c r="H565" s="90">
        <v>882286052.2869015</v>
      </c>
      <c r="I565" s="91">
        <f t="shared" si="45"/>
        <v>19727.985353535354</v>
      </c>
      <c r="J565" s="90">
        <v>11878.43686868687</v>
      </c>
      <c r="K565" s="90">
        <v>7849.548484848485</v>
      </c>
      <c r="L565" s="90">
        <v>14937.9696969697</v>
      </c>
      <c r="M565" s="92">
        <v>4790.015656565656</v>
      </c>
      <c r="N565" s="98">
        <f t="shared" si="46"/>
        <v>-1.2444830829237197</v>
      </c>
      <c r="O565" s="99">
        <f t="shared" si="46"/>
        <v>-2.9994809847258552</v>
      </c>
      <c r="P565" s="98">
        <f t="shared" si="46"/>
        <v>-1.583271093462879</v>
      </c>
      <c r="Q565" s="99">
        <f t="shared" si="46"/>
        <v>-3.475081538740954</v>
      </c>
      <c r="R565" s="100">
        <f t="shared" si="46"/>
        <v>0.28289066415083663</v>
      </c>
      <c r="S565" s="98">
        <f t="shared" si="46"/>
        <v>4.039037448140204</v>
      </c>
      <c r="T565" s="98">
        <f t="shared" si="46"/>
        <v>-4.912115109858006</v>
      </c>
      <c r="U565" s="99">
        <f t="shared" si="46"/>
        <v>-0.951872294968581</v>
      </c>
      <c r="V565" s="101">
        <f t="shared" si="46"/>
        <v>4.339281620171631</v>
      </c>
    </row>
    <row r="566" spans="1:22" ht="12.75">
      <c r="A566" s="79">
        <v>2006</v>
      </c>
      <c r="B566" s="80">
        <v>4</v>
      </c>
      <c r="C566" s="81">
        <v>2600</v>
      </c>
      <c r="D566" s="82" t="s">
        <v>12</v>
      </c>
      <c r="E566" s="83">
        <v>1032573548.4222221</v>
      </c>
      <c r="F566" s="83">
        <v>872828852.4681637</v>
      </c>
      <c r="G566" s="83">
        <v>1072108594.610101</v>
      </c>
      <c r="H566" s="83">
        <v>905226194.0365208</v>
      </c>
      <c r="I566" s="84">
        <f t="shared" si="45"/>
        <v>19922.78484848485</v>
      </c>
      <c r="J566" s="83">
        <v>12118.326262626266</v>
      </c>
      <c r="K566" s="83">
        <v>7804.458585858586</v>
      </c>
      <c r="L566" s="83">
        <v>14839.83484848485</v>
      </c>
      <c r="M566" s="85">
        <v>5082.950000000001</v>
      </c>
      <c r="N566" s="94">
        <f t="shared" si="46"/>
        <v>3.4630447813620346</v>
      </c>
      <c r="O566" s="95">
        <f t="shared" si="46"/>
        <v>1.5621639664911369</v>
      </c>
      <c r="P566" s="94">
        <f t="shared" si="46"/>
        <v>3.4688191297251425</v>
      </c>
      <c r="Q566" s="95">
        <f t="shared" si="46"/>
        <v>1.4742454784513415</v>
      </c>
      <c r="R566" s="96">
        <f t="shared" si="46"/>
        <v>1.9930298033947969</v>
      </c>
      <c r="S566" s="94">
        <f t="shared" si="46"/>
        <v>7.0922193742233075</v>
      </c>
      <c r="T566" s="94">
        <f t="shared" si="46"/>
        <v>-5.028570052807513</v>
      </c>
      <c r="U566" s="95">
        <f t="shared" si="46"/>
        <v>-1.2872078322360148</v>
      </c>
      <c r="V566" s="97">
        <f t="shared" si="46"/>
        <v>12.951141561919632</v>
      </c>
    </row>
    <row r="567" spans="1:22" ht="12.75">
      <c r="A567" s="68">
        <v>2007</v>
      </c>
      <c r="B567" s="69">
        <v>1</v>
      </c>
      <c r="C567" s="70">
        <v>2600</v>
      </c>
      <c r="D567" s="71" t="s">
        <v>12</v>
      </c>
      <c r="E567" s="90">
        <v>1036297513.8424242</v>
      </c>
      <c r="F567" s="90">
        <v>867331276.3338315</v>
      </c>
      <c r="G567" s="90">
        <v>1078956434.6060605</v>
      </c>
      <c r="H567" s="90">
        <v>902250392.9469703</v>
      </c>
      <c r="I567" s="91">
        <f t="shared" si="45"/>
        <v>20067.680303030305</v>
      </c>
      <c r="J567" s="90">
        <v>12246.581818181821</v>
      </c>
      <c r="K567" s="90">
        <v>7821.098484848486</v>
      </c>
      <c r="L567" s="90">
        <v>14738.422727272733</v>
      </c>
      <c r="M567" s="92">
        <v>5329.257575757576</v>
      </c>
      <c r="N567" s="98">
        <f t="shared" si="46"/>
        <v>3.0290823837979763</v>
      </c>
      <c r="O567" s="99">
        <f t="shared" si="46"/>
        <v>0.4540496799597893</v>
      </c>
      <c r="P567" s="98">
        <f t="shared" si="46"/>
        <v>2.8072210611707282</v>
      </c>
      <c r="Q567" s="99">
        <f t="shared" si="46"/>
        <v>0.1788405657916714</v>
      </c>
      <c r="R567" s="100">
        <f t="shared" si="46"/>
        <v>2.3910896389502057</v>
      </c>
      <c r="S567" s="98">
        <f t="shared" si="46"/>
        <v>6.688235808847787</v>
      </c>
      <c r="T567" s="98">
        <f t="shared" si="46"/>
        <v>-3.6834272949028857</v>
      </c>
      <c r="U567" s="99">
        <f t="shared" si="46"/>
        <v>-1.984477238915483</v>
      </c>
      <c r="V567" s="101">
        <f t="shared" si="46"/>
        <v>16.812702565615446</v>
      </c>
    </row>
    <row r="568" spans="1:22" ht="12.75">
      <c r="A568" s="79">
        <v>2007</v>
      </c>
      <c r="B568" s="80">
        <v>2</v>
      </c>
      <c r="C568" s="81">
        <v>2600</v>
      </c>
      <c r="D568" s="82" t="s">
        <v>12</v>
      </c>
      <c r="E568" s="83">
        <v>1079439657.939394</v>
      </c>
      <c r="F568" s="83">
        <v>892207395.320121</v>
      </c>
      <c r="G568" s="83">
        <v>1113015459.6545453</v>
      </c>
      <c r="H568" s="83">
        <v>919410538.9350611</v>
      </c>
      <c r="I568" s="84">
        <f t="shared" si="45"/>
        <v>20255.931818181823</v>
      </c>
      <c r="J568" s="83">
        <v>12369.737878787884</v>
      </c>
      <c r="K568" s="83">
        <v>7886.193939393939</v>
      </c>
      <c r="L568" s="83">
        <v>14631.290909090912</v>
      </c>
      <c r="M568" s="85">
        <v>5624.640909090909</v>
      </c>
      <c r="N568" s="94">
        <f t="shared" si="46"/>
        <v>6.761899550195927</v>
      </c>
      <c r="O568" s="95">
        <f t="shared" si="46"/>
        <v>3.2751208706803814</v>
      </c>
      <c r="P568" s="94">
        <f t="shared" si="46"/>
        <v>5.620861558314383</v>
      </c>
      <c r="Q568" s="95">
        <f t="shared" si="46"/>
        <v>2.139805131414163</v>
      </c>
      <c r="R568" s="96">
        <f t="shared" si="46"/>
        <v>3.0081787413293926</v>
      </c>
      <c r="S568" s="94">
        <f t="shared" si="46"/>
        <v>5.92686686370123</v>
      </c>
      <c r="T568" s="94">
        <f t="shared" si="46"/>
        <v>-1.2592947536312016</v>
      </c>
      <c r="U568" s="95">
        <f t="shared" si="46"/>
        <v>-2.54796285655835</v>
      </c>
      <c r="V568" s="97">
        <f t="shared" si="46"/>
        <v>20.945614205252696</v>
      </c>
    </row>
    <row r="569" spans="1:22" ht="12.75">
      <c r="A569" s="68">
        <v>2007</v>
      </c>
      <c r="B569" s="69">
        <v>3</v>
      </c>
      <c r="C569" s="70">
        <v>2600</v>
      </c>
      <c r="D569" s="71" t="s">
        <v>12</v>
      </c>
      <c r="E569" s="90">
        <v>1123672229.4166665</v>
      </c>
      <c r="F569" s="90">
        <v>920386563.3714359</v>
      </c>
      <c r="G569" s="90">
        <v>1150019085.5757575</v>
      </c>
      <c r="H569" s="90">
        <v>940632172.9302311</v>
      </c>
      <c r="I569" s="91">
        <f t="shared" si="45"/>
        <v>20338.577840909093</v>
      </c>
      <c r="J569" s="90">
        <v>12515.589393939397</v>
      </c>
      <c r="K569" s="90">
        <v>7822.988446969697</v>
      </c>
      <c r="L569" s="90">
        <v>14406.799053030307</v>
      </c>
      <c r="M569" s="92">
        <v>5931.7787878787885</v>
      </c>
      <c r="N569" s="98">
        <f t="shared" si="46"/>
        <v>12.190049988473373</v>
      </c>
      <c r="O569" s="99">
        <f t="shared" si="46"/>
        <v>8.097600658865334</v>
      </c>
      <c r="P569" s="98">
        <f t="shared" si="46"/>
        <v>10.661660696586694</v>
      </c>
      <c r="Q569" s="99">
        <f t="shared" si="46"/>
        <v>6.613061658641817</v>
      </c>
      <c r="R569" s="100">
        <f t="shared" si="46"/>
        <v>3.0950574852506074</v>
      </c>
      <c r="S569" s="98">
        <f t="shared" si="46"/>
        <v>5.36394251445782</v>
      </c>
      <c r="T569" s="98">
        <f t="shared" si="46"/>
        <v>-0.3383638935418376</v>
      </c>
      <c r="U569" s="99">
        <f t="shared" si="46"/>
        <v>-3.5558422912529086</v>
      </c>
      <c r="V569" s="101">
        <f t="shared" si="46"/>
        <v>23.83631313914647</v>
      </c>
    </row>
    <row r="570" spans="1:22" ht="12.75">
      <c r="A570" s="79">
        <v>2007</v>
      </c>
      <c r="B570" s="80">
        <v>4</v>
      </c>
      <c r="C570" s="81">
        <v>2600</v>
      </c>
      <c r="D570" s="82" t="s">
        <v>12</v>
      </c>
      <c r="E570" s="83">
        <v>1165628211.4477274</v>
      </c>
      <c r="F570" s="83">
        <v>950186837.2598903</v>
      </c>
      <c r="G570" s="83">
        <v>1179529280.5469697</v>
      </c>
      <c r="H570" s="83">
        <v>959453835.5023172</v>
      </c>
      <c r="I570" s="84">
        <f t="shared" si="45"/>
        <v>20616.884090909094</v>
      </c>
      <c r="J570" s="83">
        <v>12709.2625</v>
      </c>
      <c r="K570" s="83">
        <v>7907.6215909090915</v>
      </c>
      <c r="L570" s="83">
        <v>14491.412121212123</v>
      </c>
      <c r="M570" s="85">
        <v>6125.47196969697</v>
      </c>
      <c r="N570" s="94">
        <f t="shared" si="46"/>
        <v>12.885732278229822</v>
      </c>
      <c r="O570" s="95">
        <f t="shared" si="46"/>
        <v>8.862904173364061</v>
      </c>
      <c r="P570" s="94">
        <f t="shared" si="46"/>
        <v>10.019571382685811</v>
      </c>
      <c r="Q570" s="95">
        <f t="shared" si="46"/>
        <v>5.990507325466177</v>
      </c>
      <c r="R570" s="96">
        <f t="shared" si="46"/>
        <v>3.4839468864566348</v>
      </c>
      <c r="S570" s="94">
        <f t="shared" si="46"/>
        <v>4.876384944315482</v>
      </c>
      <c r="T570" s="94">
        <f t="shared" si="46"/>
        <v>1.3218470431431761</v>
      </c>
      <c r="U570" s="95">
        <f t="shared" si="46"/>
        <v>-2.3478881728141388</v>
      </c>
      <c r="V570" s="97">
        <f t="shared" si="46"/>
        <v>20.51017558104975</v>
      </c>
    </row>
    <row r="571" spans="1:22" ht="12.75">
      <c r="A571" s="68">
        <v>2008</v>
      </c>
      <c r="B571" s="69">
        <v>1</v>
      </c>
      <c r="C571" s="70">
        <v>2600</v>
      </c>
      <c r="D571" s="71" t="s">
        <v>12</v>
      </c>
      <c r="E571" s="90">
        <v>1190937704.2674243</v>
      </c>
      <c r="F571" s="90">
        <v>971924894.7552135</v>
      </c>
      <c r="G571" s="90">
        <v>1183055467.1545453</v>
      </c>
      <c r="H571" s="90">
        <v>963117461.8032146</v>
      </c>
      <c r="I571" s="91">
        <f t="shared" si="45"/>
        <v>20767.942234848484</v>
      </c>
      <c r="J571" s="90">
        <v>12821.994318181818</v>
      </c>
      <c r="K571" s="90">
        <v>7945.947916666666</v>
      </c>
      <c r="L571" s="90">
        <v>14602.795833333334</v>
      </c>
      <c r="M571" s="92">
        <v>6165.146401515151</v>
      </c>
      <c r="N571" s="98">
        <f t="shared" si="46"/>
        <v>14.922373966875524</v>
      </c>
      <c r="O571" s="99">
        <f t="shared" si="46"/>
        <v>12.059246711763262</v>
      </c>
      <c r="P571" s="98">
        <f t="shared" si="46"/>
        <v>9.648121945395548</v>
      </c>
      <c r="Q571" s="99">
        <f t="shared" si="46"/>
        <v>6.746139356884906</v>
      </c>
      <c r="R571" s="100">
        <f t="shared" si="46"/>
        <v>3.4895011343809124</v>
      </c>
      <c r="S571" s="98">
        <f t="shared" si="46"/>
        <v>4.698555960698458</v>
      </c>
      <c r="T571" s="98">
        <f t="shared" si="46"/>
        <v>1.596315812414928</v>
      </c>
      <c r="U571" s="99">
        <f t="shared" si="46"/>
        <v>-0.9202266514477753</v>
      </c>
      <c r="V571" s="101">
        <f t="shared" si="46"/>
        <v>15.68490195632457</v>
      </c>
    </row>
    <row r="572" spans="1:22" ht="12.75">
      <c r="A572" s="79">
        <v>2008</v>
      </c>
      <c r="B572" s="80">
        <v>2</v>
      </c>
      <c r="C572" s="81">
        <v>2600</v>
      </c>
      <c r="D572" s="82" t="s">
        <v>12</v>
      </c>
      <c r="E572" s="83">
        <v>1178346864.473485</v>
      </c>
      <c r="F572" s="83">
        <v>965477172.811672</v>
      </c>
      <c r="G572" s="83">
        <v>1193400680.2689395</v>
      </c>
      <c r="H572" s="83">
        <v>975842983.9495436</v>
      </c>
      <c r="I572" s="84">
        <f t="shared" si="45"/>
        <v>20982.503787878788</v>
      </c>
      <c r="J572" s="83">
        <v>12926.121212121212</v>
      </c>
      <c r="K572" s="83">
        <v>8056.382575757575</v>
      </c>
      <c r="L572" s="83">
        <v>14766.295454545454</v>
      </c>
      <c r="M572" s="85">
        <v>6216.208333333333</v>
      </c>
      <c r="N572" s="94">
        <f t="shared" si="46"/>
        <v>9.162828677510394</v>
      </c>
      <c r="O572" s="95">
        <f t="shared" si="46"/>
        <v>8.21219123220358</v>
      </c>
      <c r="P572" s="94">
        <f t="shared" si="46"/>
        <v>7.222291471076603</v>
      </c>
      <c r="Q572" s="95">
        <f t="shared" si="46"/>
        <v>6.137894077203776</v>
      </c>
      <c r="R572" s="96">
        <f t="shared" si="46"/>
        <v>3.5869590015344954</v>
      </c>
      <c r="S572" s="94">
        <f t="shared" si="46"/>
        <v>4.497939558504593</v>
      </c>
      <c r="T572" s="94">
        <f t="shared" si="46"/>
        <v>2.1580579639753905</v>
      </c>
      <c r="U572" s="95">
        <f t="shared" si="46"/>
        <v>0.9227111011145261</v>
      </c>
      <c r="V572" s="97">
        <f t="shared" si="46"/>
        <v>10.517425624208187</v>
      </c>
    </row>
    <row r="573" spans="1:22" ht="12.75">
      <c r="A573" s="68">
        <v>2008</v>
      </c>
      <c r="B573" s="69">
        <v>3</v>
      </c>
      <c r="C573" s="70">
        <v>2600</v>
      </c>
      <c r="D573" s="71" t="s">
        <v>12</v>
      </c>
      <c r="E573" s="90">
        <v>1168421747.9318185</v>
      </c>
      <c r="F573" s="90">
        <v>960641202.402964</v>
      </c>
      <c r="G573" s="90">
        <v>1181064679.4848485</v>
      </c>
      <c r="H573" s="90">
        <v>969064990.03949</v>
      </c>
      <c r="I573" s="91">
        <f t="shared" si="45"/>
        <v>21086.777462121216</v>
      </c>
      <c r="J573" s="90">
        <v>12955.298295454548</v>
      </c>
      <c r="K573" s="90">
        <v>8131.479166666666</v>
      </c>
      <c r="L573" s="90">
        <v>14933.789772727272</v>
      </c>
      <c r="M573" s="92">
        <v>6152.987689393939</v>
      </c>
      <c r="N573" s="98">
        <f t="shared" si="46"/>
        <v>3.9824352105224614</v>
      </c>
      <c r="O573" s="99">
        <f t="shared" si="46"/>
        <v>4.373666525951081</v>
      </c>
      <c r="P573" s="98">
        <f t="shared" si="46"/>
        <v>2.699572059149613</v>
      </c>
      <c r="Q573" s="99">
        <f t="shared" si="46"/>
        <v>3.0227349146144666</v>
      </c>
      <c r="R573" s="100">
        <f t="shared" si="46"/>
        <v>3.678721428138365</v>
      </c>
      <c r="S573" s="98">
        <f t="shared" si="46"/>
        <v>3.5132896076638387</v>
      </c>
      <c r="T573" s="98">
        <f t="shared" si="46"/>
        <v>3.943387131249887</v>
      </c>
      <c r="U573" s="99">
        <f t="shared" si="46"/>
        <v>3.6579306600803774</v>
      </c>
      <c r="V573" s="101">
        <f t="shared" si="46"/>
        <v>3.729216975642724</v>
      </c>
    </row>
    <row r="574" spans="1:22" ht="12.75">
      <c r="A574" s="79">
        <v>2008</v>
      </c>
      <c r="B574" s="80">
        <v>4</v>
      </c>
      <c r="C574" s="81">
        <v>2600</v>
      </c>
      <c r="D574" s="82" t="s">
        <v>12</v>
      </c>
      <c r="E574" s="83">
        <v>1133755445.8772728</v>
      </c>
      <c r="F574" s="83">
        <v>930073985.2425961</v>
      </c>
      <c r="G574" s="83">
        <v>1145709259.6015153</v>
      </c>
      <c r="H574" s="83">
        <v>937950939.4593277</v>
      </c>
      <c r="I574" s="84">
        <f t="shared" si="45"/>
        <v>21137.152651515153</v>
      </c>
      <c r="J574" s="83">
        <v>12961.429545454546</v>
      </c>
      <c r="K574" s="83">
        <v>8175.7231060606055</v>
      </c>
      <c r="L574" s="83">
        <v>14978.261174242425</v>
      </c>
      <c r="M574" s="85">
        <v>6158.891477272728</v>
      </c>
      <c r="N574" s="94">
        <f t="shared" si="46"/>
        <v>-2.734385223129432</v>
      </c>
      <c r="O574" s="95">
        <f t="shared" si="46"/>
        <v>-2.116726019410542</v>
      </c>
      <c r="P574" s="94">
        <f t="shared" si="46"/>
        <v>-2.8672472572932928</v>
      </c>
      <c r="Q574" s="95">
        <f t="shared" si="46"/>
        <v>-2.2411600482822314</v>
      </c>
      <c r="R574" s="96">
        <f t="shared" si="46"/>
        <v>2.5235072298605443</v>
      </c>
      <c r="S574" s="94">
        <f t="shared" si="46"/>
        <v>1.9841202072468533</v>
      </c>
      <c r="T574" s="94">
        <f t="shared" si="46"/>
        <v>3.3904191300673014</v>
      </c>
      <c r="U574" s="95">
        <f t="shared" si="46"/>
        <v>3.359569439873056</v>
      </c>
      <c r="V574" s="97">
        <f t="shared" si="46"/>
        <v>0.545582572919856</v>
      </c>
    </row>
    <row r="575" spans="1:22" ht="12.75">
      <c r="A575" s="68">
        <v>2009</v>
      </c>
      <c r="B575" s="69">
        <v>1</v>
      </c>
      <c r="C575" s="70">
        <v>2600</v>
      </c>
      <c r="D575" s="71" t="s">
        <v>12</v>
      </c>
      <c r="E575" s="90">
        <v>1140420356.5098486</v>
      </c>
      <c r="F575" s="90">
        <v>929505650.5799103</v>
      </c>
      <c r="G575" s="90">
        <v>1159032822.1280303</v>
      </c>
      <c r="H575" s="90">
        <v>942568566.7570989</v>
      </c>
      <c r="I575" s="91">
        <f t="shared" si="45"/>
        <v>21139.366098484847</v>
      </c>
      <c r="J575" s="90">
        <v>12817.614393939395</v>
      </c>
      <c r="K575" s="90">
        <v>8321.751704545453</v>
      </c>
      <c r="L575" s="90">
        <v>14960.085606060606</v>
      </c>
      <c r="M575" s="92">
        <v>6179.280492424243</v>
      </c>
      <c r="N575" s="98">
        <f t="shared" si="46"/>
        <v>-4.241812781353682</v>
      </c>
      <c r="O575" s="99">
        <f t="shared" si="46"/>
        <v>-4.364457007347966</v>
      </c>
      <c r="P575" s="98">
        <f t="shared" si="46"/>
        <v>-2.0305594871467547</v>
      </c>
      <c r="Q575" s="99">
        <f t="shared" si="46"/>
        <v>-2.133581402173168</v>
      </c>
      <c r="R575" s="100">
        <f t="shared" si="46"/>
        <v>1.7884480775043565</v>
      </c>
      <c r="S575" s="98">
        <f t="shared" si="46"/>
        <v>-0.03415946173218609</v>
      </c>
      <c r="T575" s="98">
        <f t="shared" si="46"/>
        <v>4.729502279904674</v>
      </c>
      <c r="U575" s="99">
        <f t="shared" si="46"/>
        <v>2.4467216881283615</v>
      </c>
      <c r="V575" s="101">
        <f t="shared" si="46"/>
        <v>0.22925799305621997</v>
      </c>
    </row>
    <row r="576" spans="1:22" ht="12.75">
      <c r="A576" s="79">
        <v>2009</v>
      </c>
      <c r="B576" s="80">
        <v>2</v>
      </c>
      <c r="C576" s="81">
        <v>2600</v>
      </c>
      <c r="D576" s="82" t="s">
        <v>12</v>
      </c>
      <c r="E576" s="83">
        <v>1169035682.7075758</v>
      </c>
      <c r="F576" s="83">
        <v>943033259.9513433</v>
      </c>
      <c r="G576" s="83">
        <v>1152116101.939394</v>
      </c>
      <c r="H576" s="83">
        <v>925509268.8962204</v>
      </c>
      <c r="I576" s="84">
        <f t="shared" si="45"/>
        <v>21022.293939393938</v>
      </c>
      <c r="J576" s="83">
        <v>12660.995265151514</v>
      </c>
      <c r="K576" s="83">
        <v>8361.298674242425</v>
      </c>
      <c r="L576" s="83">
        <v>14925.026325757575</v>
      </c>
      <c r="M576" s="85">
        <v>6097.267613636364</v>
      </c>
      <c r="N576" s="94">
        <f t="shared" si="46"/>
        <v>-0.7901902272273387</v>
      </c>
      <c r="O576" s="95">
        <f t="shared" si="46"/>
        <v>-2.3246445894694046</v>
      </c>
      <c r="P576" s="94">
        <f t="shared" si="46"/>
        <v>-3.4594063010121467</v>
      </c>
      <c r="Q576" s="95">
        <f t="shared" si="46"/>
        <v>-5.1579727354914</v>
      </c>
      <c r="R576" s="96">
        <f t="shared" si="46"/>
        <v>0.1896349068605252</v>
      </c>
      <c r="S576" s="94">
        <f t="shared" si="46"/>
        <v>-2.051086653288392</v>
      </c>
      <c r="T576" s="94">
        <f t="shared" si="46"/>
        <v>3.784776797993339</v>
      </c>
      <c r="U576" s="95">
        <f t="shared" si="46"/>
        <v>1.074953915833099</v>
      </c>
      <c r="V576" s="97">
        <f t="shared" si="46"/>
        <v>-1.9133966128382474</v>
      </c>
    </row>
    <row r="577" spans="1:22" ht="12.75">
      <c r="A577" s="68">
        <v>2009</v>
      </c>
      <c r="B577" s="69">
        <v>3</v>
      </c>
      <c r="C577" s="70">
        <v>2600</v>
      </c>
      <c r="D577" s="71" t="s">
        <v>12</v>
      </c>
      <c r="E577" s="90">
        <v>1219519757.3999999</v>
      </c>
      <c r="F577" s="90">
        <v>967078172.5832748</v>
      </c>
      <c r="G577" s="90">
        <v>1215357246.2</v>
      </c>
      <c r="H577" s="90">
        <v>957231174.8586102</v>
      </c>
      <c r="I577" s="91">
        <f t="shared" si="45"/>
        <v>20884.229166666664</v>
      </c>
      <c r="J577" s="90">
        <v>12433.135416666666</v>
      </c>
      <c r="K577" s="90">
        <v>8451.09375</v>
      </c>
      <c r="L577" s="90">
        <v>14861.36875</v>
      </c>
      <c r="M577" s="92">
        <v>6022.860416666666</v>
      </c>
      <c r="N577" s="98">
        <f t="shared" si="46"/>
        <v>4.3732504601722955</v>
      </c>
      <c r="O577" s="99">
        <f t="shared" si="46"/>
        <v>0.6700701744011495</v>
      </c>
      <c r="P577" s="98">
        <f t="shared" si="46"/>
        <v>2.9035299514764246</v>
      </c>
      <c r="Q577" s="99">
        <f t="shared" si="46"/>
        <v>-1.221158054672633</v>
      </c>
      <c r="R577" s="100">
        <f t="shared" si="46"/>
        <v>-0.9605464648090201</v>
      </c>
      <c r="S577" s="98">
        <f t="shared" si="46"/>
        <v>-4.030496765721603</v>
      </c>
      <c r="T577" s="98">
        <f t="shared" si="46"/>
        <v>3.9305835602891026</v>
      </c>
      <c r="U577" s="99">
        <f t="shared" si="46"/>
        <v>-0.4849473832792994</v>
      </c>
      <c r="V577" s="101">
        <f t="shared" si="46"/>
        <v>-2.1148632062368056</v>
      </c>
    </row>
    <row r="578" spans="1:22" ht="12.75">
      <c r="A578" s="79">
        <v>2009</v>
      </c>
      <c r="B578" s="80">
        <v>4</v>
      </c>
      <c r="C578" s="81">
        <v>2600</v>
      </c>
      <c r="D578" s="82" t="s">
        <v>12</v>
      </c>
      <c r="E578" s="83">
        <v>1223059583.575</v>
      </c>
      <c r="F578" s="83">
        <v>956400301.7182539</v>
      </c>
      <c r="G578" s="83">
        <v>1238853180.1166668</v>
      </c>
      <c r="H578" s="83">
        <v>962190852.082126</v>
      </c>
      <c r="I578" s="84">
        <f t="shared" si="45"/>
        <v>20589.92291666667</v>
      </c>
      <c r="J578" s="83">
        <v>12210.416666666666</v>
      </c>
      <c r="K578" s="83">
        <v>8379.506250000002</v>
      </c>
      <c r="L578" s="83">
        <v>14850.65</v>
      </c>
      <c r="M578" s="85">
        <v>5739.272916666667</v>
      </c>
      <c r="N578" s="94">
        <f t="shared" si="46"/>
        <v>7.876843107785536</v>
      </c>
      <c r="O578" s="95">
        <f t="shared" si="46"/>
        <v>2.830561535251497</v>
      </c>
      <c r="P578" s="94">
        <f t="shared" si="46"/>
        <v>8.12980428800476</v>
      </c>
      <c r="Q578" s="95">
        <f t="shared" si="46"/>
        <v>2.584347603166881</v>
      </c>
      <c r="R578" s="96">
        <f t="shared" si="46"/>
        <v>-2.5889472620582943</v>
      </c>
      <c r="S578" s="94">
        <f t="shared" si="46"/>
        <v>-5.794213332365439</v>
      </c>
      <c r="T578" s="94">
        <f t="shared" si="46"/>
        <v>2.492539697049345</v>
      </c>
      <c r="U578" s="95">
        <f t="shared" si="46"/>
        <v>-0.8519758919805276</v>
      </c>
      <c r="V578" s="97">
        <f t="shared" si="46"/>
        <v>-6.813215692377739</v>
      </c>
    </row>
    <row r="579" spans="1:22" ht="12.75">
      <c r="A579" s="68">
        <v>2010</v>
      </c>
      <c r="B579" s="69">
        <v>1</v>
      </c>
      <c r="C579" s="70">
        <v>2600</v>
      </c>
      <c r="D579" s="71" t="s">
        <v>12</v>
      </c>
      <c r="E579" s="90">
        <v>1210952392.1</v>
      </c>
      <c r="F579" s="90">
        <v>933423702.9603825</v>
      </c>
      <c r="G579" s="90">
        <v>1243149210.0500002</v>
      </c>
      <c r="H579" s="90">
        <v>952433623.2022753</v>
      </c>
      <c r="I579" s="91">
        <f t="shared" si="45"/>
        <v>20399.245833333334</v>
      </c>
      <c r="J579" s="90">
        <v>12131.910416666666</v>
      </c>
      <c r="K579" s="90">
        <v>8267.335416666667</v>
      </c>
      <c r="L579" s="90">
        <v>14843.687500000002</v>
      </c>
      <c r="M579" s="92">
        <v>5555.558333333333</v>
      </c>
      <c r="N579" s="98">
        <f t="shared" si="46"/>
        <v>6.184740143187906</v>
      </c>
      <c r="O579" s="99">
        <f t="shared" si="46"/>
        <v>0.42152001744450995</v>
      </c>
      <c r="P579" s="98">
        <f t="shared" si="46"/>
        <v>7.257463836746991</v>
      </c>
      <c r="Q579" s="99">
        <f t="shared" si="46"/>
        <v>1.0466141979587729</v>
      </c>
      <c r="R579" s="100">
        <f t="shared" si="46"/>
        <v>-3.5011469204110135</v>
      </c>
      <c r="S579" s="98">
        <f t="shared" si="46"/>
        <v>-5.349700468419094</v>
      </c>
      <c r="T579" s="98">
        <f t="shared" si="46"/>
        <v>-0.6539042476965906</v>
      </c>
      <c r="U579" s="99">
        <f t="shared" si="46"/>
        <v>-0.7780577539840294</v>
      </c>
      <c r="V579" s="101">
        <f t="shared" si="46"/>
        <v>-10.093766739599996</v>
      </c>
    </row>
    <row r="580" spans="1:31" s="52" customFormat="1" ht="12.75">
      <c r="A580" s="79">
        <v>2010</v>
      </c>
      <c r="B580" s="80">
        <v>2</v>
      </c>
      <c r="C580" s="81">
        <v>2600</v>
      </c>
      <c r="D580" s="82" t="s">
        <v>12</v>
      </c>
      <c r="E580" s="83">
        <v>1185109388.0583334</v>
      </c>
      <c r="F580" s="83">
        <v>908443133.3657925</v>
      </c>
      <c r="G580" s="83">
        <v>1245424527.575</v>
      </c>
      <c r="H580" s="83">
        <v>951196354.3647927</v>
      </c>
      <c r="I580" s="84">
        <f t="shared" si="45"/>
        <v>20295.479166666664</v>
      </c>
      <c r="J580" s="83">
        <v>12085.110416666666</v>
      </c>
      <c r="K580" s="83">
        <v>8210.36875</v>
      </c>
      <c r="L580" s="83">
        <v>14928.739583333332</v>
      </c>
      <c r="M580" s="85">
        <v>5366.739583333333</v>
      </c>
      <c r="N580" s="94">
        <f t="shared" si="46"/>
        <v>1.3749542112803326</v>
      </c>
      <c r="O580" s="95">
        <f t="shared" si="46"/>
        <v>-3.6679646471149407</v>
      </c>
      <c r="P580" s="94">
        <f t="shared" si="46"/>
        <v>8.098873497083936</v>
      </c>
      <c r="Q580" s="95">
        <f t="shared" si="46"/>
        <v>2.775454156089352</v>
      </c>
      <c r="R580" s="96">
        <f t="shared" si="46"/>
        <v>-3.457352346145659</v>
      </c>
      <c r="S580" s="94">
        <f t="shared" si="46"/>
        <v>-4.548495883810411</v>
      </c>
      <c r="T580" s="94">
        <f t="shared" si="46"/>
        <v>-1.8051014575926616</v>
      </c>
      <c r="U580" s="95">
        <f t="shared" si="46"/>
        <v>0.024879403859734417</v>
      </c>
      <c r="V580" s="97">
        <f t="shared" si="46"/>
        <v>-11.981236130577999</v>
      </c>
      <c r="W580" s="3"/>
      <c r="X580" s="3"/>
      <c r="Y580" s="3"/>
      <c r="Z580" s="3"/>
      <c r="AA580" s="3"/>
      <c r="AB580" s="3"/>
      <c r="AC580" s="3"/>
      <c r="AD580" s="3"/>
      <c r="AE580" s="3"/>
    </row>
    <row r="581" spans="1:31" s="56" customFormat="1" ht="12.75">
      <c r="A581" s="68">
        <v>2010</v>
      </c>
      <c r="B581" s="69">
        <v>3</v>
      </c>
      <c r="C581" s="70">
        <v>2600</v>
      </c>
      <c r="D581" s="71" t="s">
        <v>12</v>
      </c>
      <c r="E581" s="90">
        <v>1145162305.8083334</v>
      </c>
      <c r="F581" s="90">
        <v>880804690.7575874</v>
      </c>
      <c r="G581" s="90">
        <v>1199280999.45</v>
      </c>
      <c r="H581" s="90">
        <v>920631327.314778</v>
      </c>
      <c r="I581" s="91">
        <f t="shared" si="45"/>
        <v>20256.366666666665</v>
      </c>
      <c r="J581" s="90">
        <v>12130.1125</v>
      </c>
      <c r="K581" s="90">
        <v>8126.254166666666</v>
      </c>
      <c r="L581" s="90">
        <v>15065.856249999997</v>
      </c>
      <c r="M581" s="92">
        <v>5190.510416666666</v>
      </c>
      <c r="N581" s="98">
        <f aca="true" t="shared" si="47" ref="N581:V590">((E581/E577)-1)*100</f>
        <v>-6.097273220910793</v>
      </c>
      <c r="O581" s="99">
        <f t="shared" si="47"/>
        <v>-8.92104529618658</v>
      </c>
      <c r="P581" s="98">
        <f t="shared" si="47"/>
        <v>-1.3227589501165093</v>
      </c>
      <c r="Q581" s="99">
        <f t="shared" si="47"/>
        <v>-3.82351186475286</v>
      </c>
      <c r="R581" s="100">
        <f t="shared" si="47"/>
        <v>-3.0063953760961937</v>
      </c>
      <c r="S581" s="98">
        <f t="shared" si="47"/>
        <v>-2.4372204316255086</v>
      </c>
      <c r="T581" s="98">
        <f t="shared" si="47"/>
        <v>-3.8437578962289276</v>
      </c>
      <c r="U581" s="99">
        <f t="shared" si="47"/>
        <v>1.375966799827899</v>
      </c>
      <c r="V581" s="101">
        <f t="shared" si="47"/>
        <v>-13.819845429203259</v>
      </c>
      <c r="W581" s="3"/>
      <c r="X581" s="3"/>
      <c r="Y581" s="3"/>
      <c r="Z581" s="3"/>
      <c r="AA581" s="3"/>
      <c r="AB581" s="3"/>
      <c r="AC581" s="3"/>
      <c r="AD581" s="3"/>
      <c r="AE581" s="3"/>
    </row>
    <row r="582" spans="1:31" s="56" customFormat="1" ht="12.75">
      <c r="A582" s="79">
        <v>2010</v>
      </c>
      <c r="B582" s="80">
        <v>4</v>
      </c>
      <c r="C582" s="81">
        <v>2600</v>
      </c>
      <c r="D582" s="82" t="s">
        <v>12</v>
      </c>
      <c r="E582" s="83">
        <v>1143615188.275</v>
      </c>
      <c r="F582" s="83">
        <v>883657925.9446532</v>
      </c>
      <c r="G582" s="83">
        <v>1178936107.1083336</v>
      </c>
      <c r="H582" s="83">
        <v>909319103.6660922</v>
      </c>
      <c r="I582" s="84">
        <f t="shared" si="45"/>
        <v>20285.485416666663</v>
      </c>
      <c r="J582" s="83">
        <v>12018.360416666665</v>
      </c>
      <c r="K582" s="83">
        <v>8267.125</v>
      </c>
      <c r="L582" s="83">
        <v>15041.20208333333</v>
      </c>
      <c r="M582" s="85">
        <v>5244.283333333333</v>
      </c>
      <c r="N582" s="94">
        <f t="shared" si="47"/>
        <v>-6.495545790809654</v>
      </c>
      <c r="O582" s="95">
        <f t="shared" si="47"/>
        <v>-7.605850358151589</v>
      </c>
      <c r="P582" s="94">
        <f t="shared" si="47"/>
        <v>-4.836495072215952</v>
      </c>
      <c r="Q582" s="95">
        <f t="shared" si="47"/>
        <v>-5.4949335988408565</v>
      </c>
      <c r="R582" s="96">
        <f t="shared" si="47"/>
        <v>-1.4785752294078636</v>
      </c>
      <c r="S582" s="94">
        <f t="shared" si="47"/>
        <v>-1.5728885855656127</v>
      </c>
      <c r="T582" s="94">
        <f t="shared" si="47"/>
        <v>-1.3411440560713528</v>
      </c>
      <c r="U582" s="95">
        <f t="shared" si="47"/>
        <v>1.2831228487192758</v>
      </c>
      <c r="V582" s="97">
        <f t="shared" si="47"/>
        <v>-8.624604379692414</v>
      </c>
      <c r="W582" s="3"/>
      <c r="X582" s="3"/>
      <c r="Y582" s="3"/>
      <c r="Z582" s="3"/>
      <c r="AA582" s="3"/>
      <c r="AB582" s="3"/>
      <c r="AC582" s="3"/>
      <c r="AD582" s="3"/>
      <c r="AE582" s="3"/>
    </row>
    <row r="583" spans="1:31" s="56" customFormat="1" ht="12.75">
      <c r="A583" s="68">
        <v>2011</v>
      </c>
      <c r="B583" s="69">
        <v>1</v>
      </c>
      <c r="C583" s="70">
        <v>2600</v>
      </c>
      <c r="D583" s="71" t="s">
        <v>12</v>
      </c>
      <c r="E583" s="90">
        <v>1159310237.3333333</v>
      </c>
      <c r="F583" s="90">
        <v>898761341.0718725</v>
      </c>
      <c r="G583" s="90">
        <v>1188295390.4666667</v>
      </c>
      <c r="H583" s="90">
        <v>919757356.8934476</v>
      </c>
      <c r="I583" s="91">
        <f t="shared" si="45"/>
        <v>20369.087499999994</v>
      </c>
      <c r="J583" s="90">
        <v>11903.024999999998</v>
      </c>
      <c r="K583" s="90">
        <v>8466.062499999998</v>
      </c>
      <c r="L583" s="90">
        <v>15066.477083333331</v>
      </c>
      <c r="M583" s="92">
        <v>5302.610416666666</v>
      </c>
      <c r="N583" s="98">
        <f t="shared" si="47"/>
        <v>-4.264590012255587</v>
      </c>
      <c r="O583" s="99">
        <f t="shared" si="47"/>
        <v>-3.71346493329634</v>
      </c>
      <c r="P583" s="98">
        <f t="shared" si="47"/>
        <v>-4.412488793772972</v>
      </c>
      <c r="Q583" s="99">
        <f t="shared" si="47"/>
        <v>-3.430818223212595</v>
      </c>
      <c r="R583" s="100">
        <f t="shared" si="47"/>
        <v>-0.14784043282649595</v>
      </c>
      <c r="S583" s="98">
        <f t="shared" si="47"/>
        <v>-1.8866395217708498</v>
      </c>
      <c r="T583" s="98">
        <f t="shared" si="47"/>
        <v>2.403762195648973</v>
      </c>
      <c r="U583" s="99">
        <f t="shared" si="47"/>
        <v>1.5009045652121689</v>
      </c>
      <c r="V583" s="101">
        <f t="shared" si="47"/>
        <v>-4.553060223469895</v>
      </c>
      <c r="W583" s="3"/>
      <c r="X583" s="3"/>
      <c r="Y583" s="3"/>
      <c r="Z583" s="3"/>
      <c r="AA583" s="3"/>
      <c r="AB583" s="3"/>
      <c r="AC583" s="3"/>
      <c r="AD583" s="3"/>
      <c r="AE583" s="3"/>
    </row>
    <row r="584" spans="1:31" s="56" customFormat="1" ht="12.75">
      <c r="A584" s="79">
        <v>2011</v>
      </c>
      <c r="B584" s="80">
        <v>2</v>
      </c>
      <c r="C584" s="81">
        <v>2600</v>
      </c>
      <c r="D584" s="82" t="s">
        <v>12</v>
      </c>
      <c r="E584" s="83">
        <v>1192183225.0833333</v>
      </c>
      <c r="F584" s="83">
        <v>924779585.9669265</v>
      </c>
      <c r="G584" s="83">
        <v>1193529214.6416667</v>
      </c>
      <c r="H584" s="83">
        <v>924027657.0205014</v>
      </c>
      <c r="I584" s="84">
        <f t="shared" si="45"/>
        <v>20557.997916666667</v>
      </c>
      <c r="J584" s="83">
        <v>11853.85625</v>
      </c>
      <c r="K584" s="83">
        <v>8704.141666666666</v>
      </c>
      <c r="L584" s="83">
        <v>14688.239583333332</v>
      </c>
      <c r="M584" s="85">
        <v>5869.758333333333</v>
      </c>
      <c r="N584" s="94">
        <f t="shared" si="47"/>
        <v>0.5968931725863325</v>
      </c>
      <c r="O584" s="95">
        <f t="shared" si="47"/>
        <v>1.7982911644240485</v>
      </c>
      <c r="P584" s="94">
        <f t="shared" si="47"/>
        <v>-4.16687738070971</v>
      </c>
      <c r="Q584" s="95">
        <f t="shared" si="47"/>
        <v>-2.8562659244457</v>
      </c>
      <c r="R584" s="96">
        <f t="shared" si="47"/>
        <v>1.2934838731532006</v>
      </c>
      <c r="S584" s="94">
        <f t="shared" si="47"/>
        <v>-1.9135461629522288</v>
      </c>
      <c r="T584" s="94">
        <f t="shared" si="47"/>
        <v>6.014016321333515</v>
      </c>
      <c r="U584" s="95">
        <f t="shared" si="47"/>
        <v>-1.6109866386074367</v>
      </c>
      <c r="V584" s="97">
        <f t="shared" si="47"/>
        <v>9.372892837247937</v>
      </c>
      <c r="W584" s="3"/>
      <c r="X584" s="3"/>
      <c r="Y584" s="3"/>
      <c r="Z584" s="3"/>
      <c r="AA584" s="3"/>
      <c r="AB584" s="3"/>
      <c r="AC584" s="3"/>
      <c r="AD584" s="3"/>
      <c r="AE584" s="3"/>
    </row>
    <row r="585" spans="1:31" s="56" customFormat="1" ht="12.75">
      <c r="A585" s="68">
        <v>2011</v>
      </c>
      <c r="B585" s="69">
        <v>3</v>
      </c>
      <c r="C585" s="70">
        <v>2600</v>
      </c>
      <c r="D585" s="71" t="s">
        <v>12</v>
      </c>
      <c r="E585" s="90">
        <v>1202317255.1999998</v>
      </c>
      <c r="F585" s="90">
        <v>928485265.4795661</v>
      </c>
      <c r="G585" s="90">
        <v>1184875045.1583333</v>
      </c>
      <c r="H585" s="90">
        <v>913614519.4005463</v>
      </c>
      <c r="I585" s="91">
        <f t="shared" si="45"/>
        <v>20812.429166666665</v>
      </c>
      <c r="J585" s="90">
        <v>11858.014583333334</v>
      </c>
      <c r="K585" s="90">
        <v>8954.414583333331</v>
      </c>
      <c r="L585" s="90">
        <v>14273.839583333334</v>
      </c>
      <c r="M585" s="92">
        <v>6538.5895833333325</v>
      </c>
      <c r="N585" s="98">
        <f t="shared" si="47"/>
        <v>4.990991154858393</v>
      </c>
      <c r="O585" s="99">
        <f t="shared" si="47"/>
        <v>5.413297093248692</v>
      </c>
      <c r="P585" s="98">
        <f t="shared" si="47"/>
        <v>-1.2012159200615602</v>
      </c>
      <c r="Q585" s="99">
        <f t="shared" si="47"/>
        <v>-0.7621734896527732</v>
      </c>
      <c r="R585" s="100">
        <f t="shared" si="47"/>
        <v>2.745124578116176</v>
      </c>
      <c r="S585" s="98">
        <f t="shared" si="47"/>
        <v>-2.243160701656033</v>
      </c>
      <c r="T585" s="98">
        <f t="shared" si="47"/>
        <v>10.191170491119061</v>
      </c>
      <c r="U585" s="99">
        <f t="shared" si="47"/>
        <v>-5.2570305565384885</v>
      </c>
      <c r="V585" s="101">
        <f t="shared" si="47"/>
        <v>25.971996170896805</v>
      </c>
      <c r="W585" s="3"/>
      <c r="X585" s="3"/>
      <c r="Y585" s="3"/>
      <c r="Z585" s="3"/>
      <c r="AA585" s="3"/>
      <c r="AB585" s="3"/>
      <c r="AC585" s="3"/>
      <c r="AD585" s="3"/>
      <c r="AE585" s="3"/>
    </row>
    <row r="586" spans="1:31" s="56" customFormat="1" ht="12.75">
      <c r="A586" s="79">
        <v>2011</v>
      </c>
      <c r="B586" s="80">
        <v>4</v>
      </c>
      <c r="C586" s="81">
        <v>2600</v>
      </c>
      <c r="D586" s="82" t="s">
        <v>12</v>
      </c>
      <c r="E586" s="83">
        <v>1237143741.7416663</v>
      </c>
      <c r="F586" s="83">
        <v>949978747.3753706</v>
      </c>
      <c r="G586" s="83">
        <v>1228497668.2250001</v>
      </c>
      <c r="H586" s="83">
        <v>942550865.2392296</v>
      </c>
      <c r="I586" s="84">
        <f t="shared" si="45"/>
        <v>21187.022916666665</v>
      </c>
      <c r="J586" s="83">
        <v>12015.566666666666</v>
      </c>
      <c r="K586" s="83">
        <v>9171.45625</v>
      </c>
      <c r="L586" s="83">
        <v>14031.449999999999</v>
      </c>
      <c r="M586" s="85">
        <v>7155.572916666667</v>
      </c>
      <c r="N586" s="94">
        <f t="shared" si="47"/>
        <v>8.178323830041311</v>
      </c>
      <c r="O586" s="95">
        <f t="shared" si="47"/>
        <v>7.505259612741977</v>
      </c>
      <c r="P586" s="94">
        <f t="shared" si="47"/>
        <v>4.203922572040808</v>
      </c>
      <c r="Q586" s="95">
        <f t="shared" si="47"/>
        <v>3.6545764230793365</v>
      </c>
      <c r="R586" s="96">
        <f t="shared" si="47"/>
        <v>4.444249084911189</v>
      </c>
      <c r="S586" s="94">
        <f t="shared" si="47"/>
        <v>-0.02324568329740151</v>
      </c>
      <c r="T586" s="94">
        <f t="shared" si="47"/>
        <v>10.93888443685076</v>
      </c>
      <c r="U586" s="95">
        <f t="shared" si="47"/>
        <v>-6.713240589009873</v>
      </c>
      <c r="V586" s="97">
        <f t="shared" si="47"/>
        <v>36.44520064705379</v>
      </c>
      <c r="W586" s="3"/>
      <c r="X586" s="3"/>
      <c r="Y586" s="3"/>
      <c r="Z586" s="3"/>
      <c r="AA586" s="3"/>
      <c r="AB586" s="3"/>
      <c r="AC586" s="3"/>
      <c r="AD586" s="3"/>
      <c r="AE586" s="3"/>
    </row>
    <row r="587" spans="1:31" s="56" customFormat="1" ht="12.75">
      <c r="A587" s="68">
        <v>2012</v>
      </c>
      <c r="B587" s="69">
        <v>1</v>
      </c>
      <c r="C587" s="70">
        <v>2600</v>
      </c>
      <c r="D587" s="71" t="s">
        <v>12</v>
      </c>
      <c r="E587" s="90">
        <v>1254934049.4333332</v>
      </c>
      <c r="F587" s="90">
        <v>956428386.4078741</v>
      </c>
      <c r="G587" s="90">
        <v>1234800666.4416666</v>
      </c>
      <c r="H587" s="90">
        <v>942914511.5811651</v>
      </c>
      <c r="I587" s="91">
        <f t="shared" si="45"/>
        <v>21457.808333333334</v>
      </c>
      <c r="J587" s="90">
        <v>12130.660416666666</v>
      </c>
      <c r="K587" s="90">
        <v>9327.147916666667</v>
      </c>
      <c r="L587" s="90">
        <v>13785.735416666666</v>
      </c>
      <c r="M587" s="92">
        <v>7672.072916666667</v>
      </c>
      <c r="N587" s="98">
        <f t="shared" si="47"/>
        <v>8.248336728221739</v>
      </c>
      <c r="O587" s="99">
        <f t="shared" si="47"/>
        <v>6.416280129186158</v>
      </c>
      <c r="P587" s="98">
        <f t="shared" si="47"/>
        <v>3.9136124189404153</v>
      </c>
      <c r="Q587" s="99">
        <f t="shared" si="47"/>
        <v>2.5177460679338903</v>
      </c>
      <c r="R587" s="100">
        <f t="shared" si="47"/>
        <v>5.344966156845965</v>
      </c>
      <c r="S587" s="98">
        <f t="shared" si="47"/>
        <v>1.9124165215705036</v>
      </c>
      <c r="T587" s="98">
        <f t="shared" si="47"/>
        <v>10.17102598364552</v>
      </c>
      <c r="U587" s="99">
        <f t="shared" si="47"/>
        <v>-8.500604750419283</v>
      </c>
      <c r="V587" s="101">
        <f t="shared" si="47"/>
        <v>44.68483093822109</v>
      </c>
      <c r="W587" s="3"/>
      <c r="X587" s="3"/>
      <c r="Y587" s="3"/>
      <c r="Z587" s="3"/>
      <c r="AA587" s="3"/>
      <c r="AB587" s="3"/>
      <c r="AC587" s="3"/>
      <c r="AD587" s="3"/>
      <c r="AE587" s="3"/>
    </row>
    <row r="588" spans="1:31" s="56" customFormat="1" ht="12.75">
      <c r="A588" s="79">
        <v>2012</v>
      </c>
      <c r="B588" s="80">
        <v>2</v>
      </c>
      <c r="C588" s="81">
        <v>2600</v>
      </c>
      <c r="D588" s="82" t="s">
        <v>12</v>
      </c>
      <c r="E588" s="83">
        <v>1274176381.8916664</v>
      </c>
      <c r="F588" s="83">
        <v>960787675.395962</v>
      </c>
      <c r="G588" s="83">
        <v>1258490078.15</v>
      </c>
      <c r="H588" s="83">
        <v>951690237.7285799</v>
      </c>
      <c r="I588" s="84">
        <f t="shared" si="45"/>
        <v>21496.762499999997</v>
      </c>
      <c r="J588" s="83">
        <v>12111.568749999999</v>
      </c>
      <c r="K588" s="83">
        <v>9385.193749999999</v>
      </c>
      <c r="L588" s="83">
        <v>13923.516666666665</v>
      </c>
      <c r="M588" s="85">
        <v>7573.245833333333</v>
      </c>
      <c r="N588" s="94">
        <f t="shared" si="47"/>
        <v>6.87756337140224</v>
      </c>
      <c r="O588" s="95">
        <f t="shared" si="47"/>
        <v>3.8936942354092174</v>
      </c>
      <c r="P588" s="94">
        <f t="shared" si="47"/>
        <v>5.442754371776037</v>
      </c>
      <c r="Q588" s="95">
        <f t="shared" si="47"/>
        <v>2.993696184081296</v>
      </c>
      <c r="R588" s="96">
        <f t="shared" si="47"/>
        <v>4.566420266889226</v>
      </c>
      <c r="S588" s="94">
        <f t="shared" si="47"/>
        <v>2.1740815357027543</v>
      </c>
      <c r="T588" s="94">
        <f t="shared" si="47"/>
        <v>7.824460003236</v>
      </c>
      <c r="U588" s="95">
        <f t="shared" si="47"/>
        <v>-5.206361949150084</v>
      </c>
      <c r="V588" s="97">
        <f t="shared" si="47"/>
        <v>29.021424788925152</v>
      </c>
      <c r="W588" s="3"/>
      <c r="X588" s="3"/>
      <c r="Y588" s="3"/>
      <c r="Z588" s="3"/>
      <c r="AA588" s="3"/>
      <c r="AB588" s="3"/>
      <c r="AC588" s="3"/>
      <c r="AD588" s="3"/>
      <c r="AE588" s="3"/>
    </row>
    <row r="589" spans="1:31" s="56" customFormat="1" ht="12.75">
      <c r="A589" s="68">
        <v>2012</v>
      </c>
      <c r="B589" s="69">
        <v>3</v>
      </c>
      <c r="C589" s="70">
        <v>2600</v>
      </c>
      <c r="D589" s="71" t="s">
        <v>12</v>
      </c>
      <c r="E589" s="90">
        <v>1320430856.625</v>
      </c>
      <c r="F589" s="90">
        <v>985044534.7549679</v>
      </c>
      <c r="G589" s="90">
        <v>1294286299.5416667</v>
      </c>
      <c r="H589" s="90">
        <v>968072040.5447026</v>
      </c>
      <c r="I589" s="91">
        <f t="shared" si="45"/>
        <v>21211.691666666666</v>
      </c>
      <c r="J589" s="90">
        <v>11787.96875</v>
      </c>
      <c r="K589" s="90">
        <v>9423.722916666666</v>
      </c>
      <c r="L589" s="90">
        <v>13986.80208333333</v>
      </c>
      <c r="M589" s="92">
        <v>7224.889583333334</v>
      </c>
      <c r="N589" s="98">
        <f t="shared" si="47"/>
        <v>9.823829851410771</v>
      </c>
      <c r="O589" s="99">
        <f t="shared" si="47"/>
        <v>6.091563472058836</v>
      </c>
      <c r="P589" s="98">
        <f t="shared" si="47"/>
        <v>9.233990945324777</v>
      </c>
      <c r="Q589" s="99">
        <f t="shared" si="47"/>
        <v>5.960667216616455</v>
      </c>
      <c r="R589" s="100">
        <f t="shared" si="47"/>
        <v>1.9183849074161152</v>
      </c>
      <c r="S589" s="98">
        <f t="shared" si="47"/>
        <v>-0.5907045639139685</v>
      </c>
      <c r="T589" s="98">
        <f t="shared" si="47"/>
        <v>5.241083366933319</v>
      </c>
      <c r="U589" s="99">
        <f t="shared" si="47"/>
        <v>-2.0109340470321646</v>
      </c>
      <c r="V589" s="101">
        <f t="shared" si="47"/>
        <v>10.496147391623412</v>
      </c>
      <c r="W589" s="3"/>
      <c r="X589" s="3"/>
      <c r="Y589" s="3"/>
      <c r="Z589" s="3"/>
      <c r="AA589" s="3"/>
      <c r="AB589" s="3"/>
      <c r="AC589" s="3"/>
      <c r="AD589" s="3"/>
      <c r="AE589" s="3"/>
    </row>
    <row r="590" spans="1:31" s="56" customFormat="1" ht="12.75">
      <c r="A590" s="79">
        <v>2012</v>
      </c>
      <c r="B590" s="80">
        <v>4</v>
      </c>
      <c r="C590" s="81">
        <v>2600</v>
      </c>
      <c r="D590" s="82" t="s">
        <v>12</v>
      </c>
      <c r="E590" s="83">
        <v>1325641505.5</v>
      </c>
      <c r="F590" s="83">
        <v>983554927.3934202</v>
      </c>
      <c r="G590" s="83">
        <v>1276371619.9</v>
      </c>
      <c r="H590" s="83">
        <v>950059696.9636569</v>
      </c>
      <c r="I590" s="84">
        <f t="shared" si="45"/>
        <v>20857.460416666665</v>
      </c>
      <c r="J590" s="83">
        <v>11473.002083333333</v>
      </c>
      <c r="K590" s="83">
        <v>9384.458333333332</v>
      </c>
      <c r="L590" s="83">
        <v>14049.316666666666</v>
      </c>
      <c r="M590" s="85">
        <v>6808.14375</v>
      </c>
      <c r="N590" s="94">
        <f t="shared" si="47"/>
        <v>7.15339380319262</v>
      </c>
      <c r="O590" s="95">
        <f t="shared" si="47"/>
        <v>3.5344138077630483</v>
      </c>
      <c r="P590" s="94">
        <f t="shared" si="47"/>
        <v>3.896950959961587</v>
      </c>
      <c r="Q590" s="95">
        <f t="shared" si="47"/>
        <v>0.7966500272132748</v>
      </c>
      <c r="R590" s="96">
        <f t="shared" si="47"/>
        <v>-1.5554922524804171</v>
      </c>
      <c r="S590" s="94">
        <f t="shared" si="47"/>
        <v>-4.5155139027983076</v>
      </c>
      <c r="T590" s="94">
        <f t="shared" si="47"/>
        <v>2.3224456130762627</v>
      </c>
      <c r="U590" s="95">
        <f t="shared" si="47"/>
        <v>0.12733300312275375</v>
      </c>
      <c r="V590" s="97">
        <f t="shared" si="47"/>
        <v>-4.855364772503945</v>
      </c>
      <c r="W590" s="3"/>
      <c r="X590" s="3"/>
      <c r="Y590" s="3"/>
      <c r="Z590" s="3"/>
      <c r="AA590" s="3"/>
      <c r="AB590" s="3"/>
      <c r="AC590" s="3"/>
      <c r="AD590" s="3"/>
      <c r="AE590" s="3"/>
    </row>
    <row r="591" spans="1:22" ht="12.75">
      <c r="A591" s="68">
        <v>2004</v>
      </c>
      <c r="B591" s="69">
        <v>1</v>
      </c>
      <c r="C591" s="70">
        <v>2800</v>
      </c>
      <c r="D591" s="71" t="s">
        <v>11</v>
      </c>
      <c r="E591" s="72" t="s">
        <v>35</v>
      </c>
      <c r="F591" s="72" t="s">
        <v>35</v>
      </c>
      <c r="G591" s="72" t="s">
        <v>35</v>
      </c>
      <c r="H591" s="72" t="s">
        <v>35</v>
      </c>
      <c r="I591" s="73" t="s">
        <v>35</v>
      </c>
      <c r="J591" s="72" t="s">
        <v>35</v>
      </c>
      <c r="K591" s="72" t="s">
        <v>35</v>
      </c>
      <c r="L591" s="72" t="s">
        <v>35</v>
      </c>
      <c r="M591" s="74" t="s">
        <v>35</v>
      </c>
      <c r="N591" s="93" t="s">
        <v>35</v>
      </c>
      <c r="O591" s="76" t="s">
        <v>35</v>
      </c>
      <c r="P591" s="75" t="s">
        <v>35</v>
      </c>
      <c r="Q591" s="76" t="s">
        <v>35</v>
      </c>
      <c r="R591" s="77" t="s">
        <v>35</v>
      </c>
      <c r="S591" s="75" t="s">
        <v>35</v>
      </c>
      <c r="T591" s="75" t="s">
        <v>35</v>
      </c>
      <c r="U591" s="76" t="s">
        <v>35</v>
      </c>
      <c r="V591" s="78" t="s">
        <v>35</v>
      </c>
    </row>
    <row r="592" spans="1:22" ht="12.75">
      <c r="A592" s="79">
        <v>2004</v>
      </c>
      <c r="B592" s="80">
        <v>2</v>
      </c>
      <c r="C592" s="81">
        <v>2800</v>
      </c>
      <c r="D592" s="82" t="s">
        <v>11</v>
      </c>
      <c r="E592" s="102" t="s">
        <v>35</v>
      </c>
      <c r="F592" s="102" t="s">
        <v>35</v>
      </c>
      <c r="G592" s="102" t="s">
        <v>35</v>
      </c>
      <c r="H592" s="102" t="s">
        <v>35</v>
      </c>
      <c r="I592" s="103" t="s">
        <v>35</v>
      </c>
      <c r="J592" s="102" t="s">
        <v>35</v>
      </c>
      <c r="K592" s="102" t="s">
        <v>35</v>
      </c>
      <c r="L592" s="102" t="s">
        <v>35</v>
      </c>
      <c r="M592" s="107" t="s">
        <v>35</v>
      </c>
      <c r="N592" s="86" t="s">
        <v>35</v>
      </c>
      <c r="O592" s="87" t="s">
        <v>35</v>
      </c>
      <c r="P592" s="86" t="s">
        <v>35</v>
      </c>
      <c r="Q592" s="87" t="s">
        <v>35</v>
      </c>
      <c r="R592" s="88" t="s">
        <v>35</v>
      </c>
      <c r="S592" s="86" t="s">
        <v>35</v>
      </c>
      <c r="T592" s="86" t="s">
        <v>35</v>
      </c>
      <c r="U592" s="87" t="s">
        <v>35</v>
      </c>
      <c r="V592" s="89" t="s">
        <v>35</v>
      </c>
    </row>
    <row r="593" spans="1:22" ht="12.75">
      <c r="A593" s="68">
        <v>2004</v>
      </c>
      <c r="B593" s="69">
        <v>3</v>
      </c>
      <c r="C593" s="70">
        <v>2800</v>
      </c>
      <c r="D593" s="71" t="s">
        <v>11</v>
      </c>
      <c r="E593" s="72" t="s">
        <v>35</v>
      </c>
      <c r="F593" s="72" t="s">
        <v>35</v>
      </c>
      <c r="G593" s="72" t="s">
        <v>35</v>
      </c>
      <c r="H593" s="72" t="s">
        <v>35</v>
      </c>
      <c r="I593" s="73" t="s">
        <v>35</v>
      </c>
      <c r="J593" s="72" t="s">
        <v>35</v>
      </c>
      <c r="K593" s="72" t="s">
        <v>35</v>
      </c>
      <c r="L593" s="72" t="s">
        <v>35</v>
      </c>
      <c r="M593" s="74" t="s">
        <v>35</v>
      </c>
      <c r="N593" s="75" t="s">
        <v>35</v>
      </c>
      <c r="O593" s="76" t="s">
        <v>35</v>
      </c>
      <c r="P593" s="75" t="s">
        <v>35</v>
      </c>
      <c r="Q593" s="76" t="s">
        <v>35</v>
      </c>
      <c r="R593" s="77" t="s">
        <v>35</v>
      </c>
      <c r="S593" s="75" t="s">
        <v>35</v>
      </c>
      <c r="T593" s="75" t="s">
        <v>35</v>
      </c>
      <c r="U593" s="76" t="s">
        <v>35</v>
      </c>
      <c r="V593" s="78" t="s">
        <v>35</v>
      </c>
    </row>
    <row r="594" spans="1:22" ht="12.75">
      <c r="A594" s="79">
        <v>2004</v>
      </c>
      <c r="B594" s="80">
        <v>4</v>
      </c>
      <c r="C594" s="81">
        <v>2800</v>
      </c>
      <c r="D594" s="82" t="s">
        <v>11</v>
      </c>
      <c r="E594" s="83">
        <v>1230973427.2833333</v>
      </c>
      <c r="F594" s="83">
        <v>896203836.0094492</v>
      </c>
      <c r="G594" s="83">
        <v>1200652912.3416667</v>
      </c>
      <c r="H594" s="83">
        <v>874390395.4383382</v>
      </c>
      <c r="I594" s="84">
        <f>J594+K594</f>
        <v>20712.360416666666</v>
      </c>
      <c r="J594" s="83">
        <v>11169.064583333333</v>
      </c>
      <c r="K594" s="83">
        <v>9543.295833333334</v>
      </c>
      <c r="L594" s="83">
        <v>14587.814583333333</v>
      </c>
      <c r="M594" s="85">
        <v>6124.545833333334</v>
      </c>
      <c r="N594" s="86" t="s">
        <v>35</v>
      </c>
      <c r="O594" s="87" t="s">
        <v>35</v>
      </c>
      <c r="P594" s="86" t="s">
        <v>35</v>
      </c>
      <c r="Q594" s="87" t="s">
        <v>35</v>
      </c>
      <c r="R594" s="88" t="s">
        <v>35</v>
      </c>
      <c r="S594" s="86" t="s">
        <v>35</v>
      </c>
      <c r="T594" s="86" t="s">
        <v>35</v>
      </c>
      <c r="U594" s="87" t="s">
        <v>35</v>
      </c>
      <c r="V594" s="89" t="s">
        <v>35</v>
      </c>
    </row>
    <row r="595" spans="1:22" ht="12.75">
      <c r="A595" s="68">
        <v>2005</v>
      </c>
      <c r="B595" s="69">
        <v>1</v>
      </c>
      <c r="C595" s="70">
        <v>2800</v>
      </c>
      <c r="D595" s="71" t="s">
        <v>11</v>
      </c>
      <c r="E595" s="90">
        <v>1239698982.7833333</v>
      </c>
      <c r="F595" s="90">
        <v>898674725.0202118</v>
      </c>
      <c r="G595" s="90">
        <v>1196907831.2833333</v>
      </c>
      <c r="H595" s="90">
        <v>866810770.3024824</v>
      </c>
      <c r="I595" s="91">
        <f aca="true" t="shared" si="48" ref="I595:I626">J595+K595</f>
        <v>20765.4875</v>
      </c>
      <c r="J595" s="90">
        <v>11107.735416666666</v>
      </c>
      <c r="K595" s="90">
        <v>9657.752083333333</v>
      </c>
      <c r="L595" s="90">
        <v>14679.647916666667</v>
      </c>
      <c r="M595" s="92">
        <v>6085.8395833333325</v>
      </c>
      <c r="N595" s="93" t="s">
        <v>35</v>
      </c>
      <c r="O595" s="76" t="s">
        <v>35</v>
      </c>
      <c r="P595" s="75" t="s">
        <v>35</v>
      </c>
      <c r="Q595" s="76" t="s">
        <v>35</v>
      </c>
      <c r="R595" s="77" t="s">
        <v>35</v>
      </c>
      <c r="S595" s="75" t="s">
        <v>35</v>
      </c>
      <c r="T595" s="75" t="s">
        <v>35</v>
      </c>
      <c r="U595" s="76" t="s">
        <v>35</v>
      </c>
      <c r="V595" s="78" t="s">
        <v>35</v>
      </c>
    </row>
    <row r="596" spans="1:22" ht="12.75">
      <c r="A596" s="79">
        <v>2005</v>
      </c>
      <c r="B596" s="80">
        <v>2</v>
      </c>
      <c r="C596" s="81">
        <v>2800</v>
      </c>
      <c r="D596" s="82" t="s">
        <v>11</v>
      </c>
      <c r="E596" s="83">
        <v>1263024725.7916665</v>
      </c>
      <c r="F596" s="83">
        <v>909720291.1746639</v>
      </c>
      <c r="G596" s="83">
        <v>1223097652.15</v>
      </c>
      <c r="H596" s="83">
        <v>880275774.204931</v>
      </c>
      <c r="I596" s="84">
        <f t="shared" si="48"/>
        <v>20654.574999999997</v>
      </c>
      <c r="J596" s="83">
        <v>11046.18125</v>
      </c>
      <c r="K596" s="83">
        <v>9608.39375</v>
      </c>
      <c r="L596" s="83">
        <v>14715.59375</v>
      </c>
      <c r="M596" s="85">
        <v>5938.981250000001</v>
      </c>
      <c r="N596" s="86" t="s">
        <v>35</v>
      </c>
      <c r="O596" s="87" t="s">
        <v>35</v>
      </c>
      <c r="P596" s="86" t="s">
        <v>35</v>
      </c>
      <c r="Q596" s="87" t="s">
        <v>35</v>
      </c>
      <c r="R596" s="88" t="s">
        <v>35</v>
      </c>
      <c r="S596" s="86" t="s">
        <v>35</v>
      </c>
      <c r="T596" s="86" t="s">
        <v>35</v>
      </c>
      <c r="U596" s="87" t="s">
        <v>35</v>
      </c>
      <c r="V596" s="89" t="s">
        <v>35</v>
      </c>
    </row>
    <row r="597" spans="1:22" ht="12.75">
      <c r="A597" s="68">
        <v>2005</v>
      </c>
      <c r="B597" s="69">
        <v>3</v>
      </c>
      <c r="C597" s="70">
        <v>2800</v>
      </c>
      <c r="D597" s="71" t="s">
        <v>11</v>
      </c>
      <c r="E597" s="90">
        <v>1211480999.6583333</v>
      </c>
      <c r="F597" s="90">
        <v>867319608.6094604</v>
      </c>
      <c r="G597" s="90">
        <v>1196810951.6333332</v>
      </c>
      <c r="H597" s="90">
        <v>857335065.717983</v>
      </c>
      <c r="I597" s="91">
        <f t="shared" si="48"/>
        <v>20474.066666666666</v>
      </c>
      <c r="J597" s="90">
        <v>10984.995833333332</v>
      </c>
      <c r="K597" s="90">
        <v>9489.070833333333</v>
      </c>
      <c r="L597" s="90">
        <v>14716.877083333333</v>
      </c>
      <c r="M597" s="92">
        <v>5757.189583333334</v>
      </c>
      <c r="N597" s="75" t="s">
        <v>35</v>
      </c>
      <c r="O597" s="76" t="s">
        <v>35</v>
      </c>
      <c r="P597" s="75" t="s">
        <v>35</v>
      </c>
      <c r="Q597" s="76" t="s">
        <v>35</v>
      </c>
      <c r="R597" s="77" t="s">
        <v>35</v>
      </c>
      <c r="S597" s="75" t="s">
        <v>35</v>
      </c>
      <c r="T597" s="75" t="s">
        <v>35</v>
      </c>
      <c r="U597" s="76" t="s">
        <v>35</v>
      </c>
      <c r="V597" s="78" t="s">
        <v>35</v>
      </c>
    </row>
    <row r="598" spans="1:22" ht="12.75">
      <c r="A598" s="79">
        <v>2005</v>
      </c>
      <c r="B598" s="80">
        <v>4</v>
      </c>
      <c r="C598" s="81">
        <v>2800</v>
      </c>
      <c r="D598" s="82" t="s">
        <v>11</v>
      </c>
      <c r="E598" s="83">
        <v>1208856433.9916666</v>
      </c>
      <c r="F598" s="83">
        <v>859310026.3085015</v>
      </c>
      <c r="G598" s="83">
        <v>1192933558.8083334</v>
      </c>
      <c r="H598" s="83">
        <v>848837137.8067335</v>
      </c>
      <c r="I598" s="84">
        <f t="shared" si="48"/>
        <v>20400.9375</v>
      </c>
      <c r="J598" s="83">
        <v>10991.633333333333</v>
      </c>
      <c r="K598" s="83">
        <v>9409.304166666667</v>
      </c>
      <c r="L598" s="83">
        <v>14785.01875</v>
      </c>
      <c r="M598" s="85">
        <v>5615.91875</v>
      </c>
      <c r="N598" s="94">
        <f aca="true" t="shared" si="49" ref="N598:V616">((E598/E594)-1)*100</f>
        <v>-1.7967076137847537</v>
      </c>
      <c r="O598" s="95">
        <f t="shared" si="49"/>
        <v>-4.116676164345135</v>
      </c>
      <c r="P598" s="94">
        <f t="shared" si="49"/>
        <v>-0.6429296471932133</v>
      </c>
      <c r="Q598" s="95">
        <f t="shared" si="49"/>
        <v>-2.9224083161154435</v>
      </c>
      <c r="R598" s="96">
        <f t="shared" si="49"/>
        <v>-1.503560726068054</v>
      </c>
      <c r="S598" s="94">
        <f t="shared" si="49"/>
        <v>-1.5885954340774888</v>
      </c>
      <c r="T598" s="94">
        <f t="shared" si="49"/>
        <v>-1.4040397469253119</v>
      </c>
      <c r="U598" s="95">
        <f t="shared" si="49"/>
        <v>1.3518417412020867</v>
      </c>
      <c r="V598" s="97">
        <f t="shared" si="49"/>
        <v>-8.304731439269997</v>
      </c>
    </row>
    <row r="599" spans="1:22" ht="12.75">
      <c r="A599" s="68">
        <v>2006</v>
      </c>
      <c r="B599" s="69">
        <v>1</v>
      </c>
      <c r="C599" s="70">
        <v>2800</v>
      </c>
      <c r="D599" s="71" t="s">
        <v>11</v>
      </c>
      <c r="E599" s="90">
        <v>1172572384.083333</v>
      </c>
      <c r="F599" s="90">
        <v>829082232.1411016</v>
      </c>
      <c r="G599" s="90">
        <v>1173913881.775</v>
      </c>
      <c r="H599" s="90">
        <v>830566623.7723467</v>
      </c>
      <c r="I599" s="91">
        <f t="shared" si="48"/>
        <v>20161.197916666664</v>
      </c>
      <c r="J599" s="90">
        <v>10948.366666666667</v>
      </c>
      <c r="K599" s="90">
        <v>9212.83125</v>
      </c>
      <c r="L599" s="90">
        <v>15068.46875</v>
      </c>
      <c r="M599" s="92">
        <v>5092.729166666667</v>
      </c>
      <c r="N599" s="98">
        <f t="shared" si="49"/>
        <v>-5.414749841069466</v>
      </c>
      <c r="O599" s="99">
        <f t="shared" si="49"/>
        <v>-7.74390231989055</v>
      </c>
      <c r="P599" s="98">
        <f t="shared" si="49"/>
        <v>-1.921112796436375</v>
      </c>
      <c r="Q599" s="99">
        <f t="shared" si="49"/>
        <v>-4.181321664645199</v>
      </c>
      <c r="R599" s="100">
        <f t="shared" si="49"/>
        <v>-2.910066923944521</v>
      </c>
      <c r="S599" s="98">
        <f t="shared" si="49"/>
        <v>-1.4347546463960081</v>
      </c>
      <c r="T599" s="98">
        <f t="shared" si="49"/>
        <v>-4.606877765076889</v>
      </c>
      <c r="U599" s="99">
        <f t="shared" si="49"/>
        <v>2.6487068050990548</v>
      </c>
      <c r="V599" s="101">
        <f t="shared" si="49"/>
        <v>-16.31837979079165</v>
      </c>
    </row>
    <row r="600" spans="1:22" ht="12.75">
      <c r="A600" s="79">
        <v>2006</v>
      </c>
      <c r="B600" s="80">
        <v>2</v>
      </c>
      <c r="C600" s="81">
        <v>2800</v>
      </c>
      <c r="D600" s="82" t="s">
        <v>11</v>
      </c>
      <c r="E600" s="83">
        <v>1024487506.3541666</v>
      </c>
      <c r="F600" s="83">
        <v>751978888.8561151</v>
      </c>
      <c r="G600" s="83">
        <v>1031763299.7597222</v>
      </c>
      <c r="H600" s="83">
        <v>757975951.6765168</v>
      </c>
      <c r="I600" s="84">
        <f t="shared" si="48"/>
        <v>19424.46597222222</v>
      </c>
      <c r="J600" s="83">
        <v>9404.089930555556</v>
      </c>
      <c r="K600" s="83">
        <v>10020.376041666666</v>
      </c>
      <c r="L600" s="83">
        <v>13982.697685185185</v>
      </c>
      <c r="M600" s="85">
        <v>5441.768287037037</v>
      </c>
      <c r="N600" s="94">
        <f t="shared" si="49"/>
        <v>-18.886187622968688</v>
      </c>
      <c r="O600" s="95">
        <f t="shared" si="49"/>
        <v>-17.33954973290388</v>
      </c>
      <c r="P600" s="94">
        <f t="shared" si="49"/>
        <v>-15.643424059717903</v>
      </c>
      <c r="Q600" s="95">
        <f t="shared" si="49"/>
        <v>-13.89335320955254</v>
      </c>
      <c r="R600" s="96">
        <f t="shared" si="49"/>
        <v>-5.955624977893647</v>
      </c>
      <c r="S600" s="94">
        <f t="shared" si="49"/>
        <v>-14.865692335479686</v>
      </c>
      <c r="T600" s="94">
        <f t="shared" si="49"/>
        <v>4.287733229778046</v>
      </c>
      <c r="U600" s="95">
        <f t="shared" si="49"/>
        <v>-4.980404306246999</v>
      </c>
      <c r="V600" s="97">
        <f t="shared" si="49"/>
        <v>-8.372024460642358</v>
      </c>
    </row>
    <row r="601" spans="1:22" ht="12.75">
      <c r="A601" s="68">
        <v>2006</v>
      </c>
      <c r="B601" s="69">
        <v>3</v>
      </c>
      <c r="C601" s="70">
        <v>2800</v>
      </c>
      <c r="D601" s="71" t="s">
        <v>11</v>
      </c>
      <c r="E601" s="90">
        <v>923323115.8337963</v>
      </c>
      <c r="F601" s="90">
        <v>704202292.2868005</v>
      </c>
      <c r="G601" s="90">
        <v>912103263.6152778</v>
      </c>
      <c r="H601" s="90">
        <v>696104388.1968548</v>
      </c>
      <c r="I601" s="91">
        <f t="shared" si="48"/>
        <v>18748.167245370372</v>
      </c>
      <c r="J601" s="90">
        <v>7844.496527777778</v>
      </c>
      <c r="K601" s="90">
        <v>10903.670717592593</v>
      </c>
      <c r="L601" s="90">
        <v>12871.682523148149</v>
      </c>
      <c r="M601" s="92">
        <v>5876.484722222223</v>
      </c>
      <c r="N601" s="98">
        <f t="shared" si="49"/>
        <v>-23.785588375369027</v>
      </c>
      <c r="O601" s="99">
        <f t="shared" si="49"/>
        <v>-18.8070596702154</v>
      </c>
      <c r="P601" s="98">
        <f t="shared" si="49"/>
        <v>-23.788860523836618</v>
      </c>
      <c r="Q601" s="99">
        <f t="shared" si="49"/>
        <v>-18.80602858418069</v>
      </c>
      <c r="R601" s="100">
        <f t="shared" si="49"/>
        <v>-8.429685462078663</v>
      </c>
      <c r="S601" s="98">
        <f t="shared" si="49"/>
        <v>-28.588989501715524</v>
      </c>
      <c r="T601" s="98">
        <f t="shared" si="49"/>
        <v>14.907675462702151</v>
      </c>
      <c r="U601" s="99">
        <f t="shared" si="49"/>
        <v>-12.537949116085523</v>
      </c>
      <c r="V601" s="101">
        <f t="shared" si="49"/>
        <v>2.07210718289077</v>
      </c>
    </row>
    <row r="602" spans="1:22" ht="12.75">
      <c r="A602" s="79">
        <v>2006</v>
      </c>
      <c r="B602" s="80">
        <v>4</v>
      </c>
      <c r="C602" s="81">
        <v>2800</v>
      </c>
      <c r="D602" s="82" t="s">
        <v>11</v>
      </c>
      <c r="E602" s="83">
        <v>879478534.9333334</v>
      </c>
      <c r="F602" s="83">
        <v>705025423.4110246</v>
      </c>
      <c r="G602" s="83">
        <v>881973192.9842592</v>
      </c>
      <c r="H602" s="83">
        <v>706274911.9244295</v>
      </c>
      <c r="I602" s="84">
        <f t="shared" si="48"/>
        <v>18501.008564814816</v>
      </c>
      <c r="J602" s="83">
        <v>6308.824305555556</v>
      </c>
      <c r="K602" s="83">
        <v>12192.18425925926</v>
      </c>
      <c r="L602" s="83">
        <v>11787.889467592593</v>
      </c>
      <c r="M602" s="85">
        <v>6713.119097222223</v>
      </c>
      <c r="N602" s="94">
        <f t="shared" si="49"/>
        <v>-27.24706506054827</v>
      </c>
      <c r="O602" s="95">
        <f t="shared" si="49"/>
        <v>-17.95447488961185</v>
      </c>
      <c r="P602" s="94">
        <f t="shared" si="49"/>
        <v>-26.066863785331375</v>
      </c>
      <c r="Q602" s="95">
        <f t="shared" si="49"/>
        <v>-16.79500336786196</v>
      </c>
      <c r="R602" s="96">
        <f t="shared" si="49"/>
        <v>-9.312949148465277</v>
      </c>
      <c r="S602" s="94">
        <f t="shared" si="49"/>
        <v>-42.603395562483385</v>
      </c>
      <c r="T602" s="94">
        <f t="shared" si="49"/>
        <v>29.575833061611554</v>
      </c>
      <c r="U602" s="95">
        <f t="shared" si="49"/>
        <v>-20.27139317904082</v>
      </c>
      <c r="V602" s="97">
        <f t="shared" si="49"/>
        <v>19.537325877840072</v>
      </c>
    </row>
    <row r="603" spans="1:22" ht="12.75">
      <c r="A603" s="68">
        <v>2007</v>
      </c>
      <c r="B603" s="69">
        <v>1</v>
      </c>
      <c r="C603" s="70">
        <v>2800</v>
      </c>
      <c r="D603" s="71" t="s">
        <v>11</v>
      </c>
      <c r="E603" s="90">
        <v>804938709.7430556</v>
      </c>
      <c r="F603" s="90">
        <v>680983462.4961941</v>
      </c>
      <c r="G603" s="90">
        <v>820048178.6550927</v>
      </c>
      <c r="H603" s="90">
        <v>693426022.222661</v>
      </c>
      <c r="I603" s="91">
        <f t="shared" si="48"/>
        <v>18287.438078703704</v>
      </c>
      <c r="J603" s="90">
        <v>4796.024305555556</v>
      </c>
      <c r="K603" s="90">
        <v>13491.41377314815</v>
      </c>
      <c r="L603" s="90">
        <v>10422.038773148148</v>
      </c>
      <c r="M603" s="92">
        <v>7865.399305555557</v>
      </c>
      <c r="N603" s="98">
        <f t="shared" si="49"/>
        <v>-31.352748822212607</v>
      </c>
      <c r="O603" s="99">
        <f t="shared" si="49"/>
        <v>-17.862977145517036</v>
      </c>
      <c r="P603" s="98">
        <f t="shared" si="49"/>
        <v>-30.144093924918046</v>
      </c>
      <c r="Q603" s="99">
        <f t="shared" si="49"/>
        <v>-16.511691852823006</v>
      </c>
      <c r="R603" s="100">
        <f t="shared" si="49"/>
        <v>-9.293891393298503</v>
      </c>
      <c r="S603" s="98">
        <f t="shared" si="49"/>
        <v>-56.19415706858355</v>
      </c>
      <c r="T603" s="98">
        <f t="shared" si="49"/>
        <v>46.44155967958439</v>
      </c>
      <c r="U603" s="99">
        <f t="shared" si="49"/>
        <v>-30.835448869692563</v>
      </c>
      <c r="V603" s="101">
        <f t="shared" si="49"/>
        <v>54.44369900989019</v>
      </c>
    </row>
    <row r="604" spans="1:22" ht="12.75">
      <c r="A604" s="79">
        <v>2007</v>
      </c>
      <c r="B604" s="80">
        <v>2</v>
      </c>
      <c r="C604" s="81">
        <v>2800</v>
      </c>
      <c r="D604" s="82" t="s">
        <v>11</v>
      </c>
      <c r="E604" s="83">
        <v>828140645.1122005</v>
      </c>
      <c r="F604" s="83">
        <v>692937637.3312477</v>
      </c>
      <c r="G604" s="83">
        <v>836057514.1590414</v>
      </c>
      <c r="H604" s="83">
        <v>699333114.7603333</v>
      </c>
      <c r="I604" s="84">
        <f t="shared" si="48"/>
        <v>18469.67718545752</v>
      </c>
      <c r="J604" s="83">
        <v>4797.647977941177</v>
      </c>
      <c r="K604" s="83">
        <v>13672.029207516342</v>
      </c>
      <c r="L604" s="83">
        <v>10411.177730119827</v>
      </c>
      <c r="M604" s="85">
        <v>8058.499455337691</v>
      </c>
      <c r="N604" s="94">
        <f t="shared" si="49"/>
        <v>-19.1653739088243</v>
      </c>
      <c r="O604" s="95">
        <f t="shared" si="49"/>
        <v>-7.851450672329241</v>
      </c>
      <c r="P604" s="94">
        <f t="shared" si="49"/>
        <v>-18.968089449029335</v>
      </c>
      <c r="Q604" s="95">
        <f t="shared" si="49"/>
        <v>-7.736767477447703</v>
      </c>
      <c r="R604" s="96">
        <f t="shared" si="49"/>
        <v>-4.915392722405276</v>
      </c>
      <c r="S604" s="94">
        <f t="shared" si="49"/>
        <v>-48.98338900021821</v>
      </c>
      <c r="T604" s="94">
        <f t="shared" si="49"/>
        <v>36.44227672360192</v>
      </c>
      <c r="U604" s="95">
        <f t="shared" si="49"/>
        <v>-25.542424183635326</v>
      </c>
      <c r="V604" s="97">
        <f t="shared" si="49"/>
        <v>48.086045385909394</v>
      </c>
    </row>
    <row r="605" spans="1:22" ht="12.75">
      <c r="A605" s="68">
        <v>2007</v>
      </c>
      <c r="B605" s="69">
        <v>3</v>
      </c>
      <c r="C605" s="70">
        <v>2800</v>
      </c>
      <c r="D605" s="71" t="s">
        <v>11</v>
      </c>
      <c r="E605" s="90">
        <v>875534515.5503813</v>
      </c>
      <c r="F605" s="90">
        <v>725225254.9815791</v>
      </c>
      <c r="G605" s="90">
        <v>880067976.837146</v>
      </c>
      <c r="H605" s="90">
        <v>728807583.0591339</v>
      </c>
      <c r="I605" s="91">
        <f t="shared" si="48"/>
        <v>18727.485430283225</v>
      </c>
      <c r="J605" s="90">
        <v>4762.12806372549</v>
      </c>
      <c r="K605" s="90">
        <v>13965.357366557735</v>
      </c>
      <c r="L605" s="90">
        <v>10403.176674836603</v>
      </c>
      <c r="M605" s="92">
        <v>8324.308755446622</v>
      </c>
      <c r="N605" s="98">
        <f t="shared" si="49"/>
        <v>-5.175717954408632</v>
      </c>
      <c r="O605" s="99">
        <f t="shared" si="49"/>
        <v>2.9853584580801895</v>
      </c>
      <c r="P605" s="98">
        <f t="shared" si="49"/>
        <v>-3.5122434110315903</v>
      </c>
      <c r="Q605" s="99">
        <f t="shared" si="49"/>
        <v>4.698030269136977</v>
      </c>
      <c r="R605" s="100">
        <f t="shared" si="49"/>
        <v>-0.11031379663126728</v>
      </c>
      <c r="S605" s="98">
        <f t="shared" si="49"/>
        <v>-39.29338808599707</v>
      </c>
      <c r="T605" s="98">
        <f t="shared" si="49"/>
        <v>28.079412229729627</v>
      </c>
      <c r="U605" s="99">
        <f t="shared" si="49"/>
        <v>-19.17780246577897</v>
      </c>
      <c r="V605" s="101">
        <f t="shared" si="49"/>
        <v>41.65456304119755</v>
      </c>
    </row>
    <row r="606" spans="1:22" ht="12.75">
      <c r="A606" s="79">
        <v>2007</v>
      </c>
      <c r="B606" s="80">
        <v>4</v>
      </c>
      <c r="C606" s="81">
        <v>2800</v>
      </c>
      <c r="D606" s="82" t="s">
        <v>11</v>
      </c>
      <c r="E606" s="83">
        <v>893179321.9119009</v>
      </c>
      <c r="F606" s="83">
        <v>733667478.0063196</v>
      </c>
      <c r="G606" s="83">
        <v>894422726.6202343</v>
      </c>
      <c r="H606" s="83">
        <v>734652209.810144</v>
      </c>
      <c r="I606" s="84">
        <f t="shared" si="48"/>
        <v>18934.93406181917</v>
      </c>
      <c r="J606" s="83">
        <v>4792.494689542484</v>
      </c>
      <c r="K606" s="83">
        <v>14142.439372276687</v>
      </c>
      <c r="L606" s="83">
        <v>10425.125816993464</v>
      </c>
      <c r="M606" s="85">
        <v>8509.808244825708</v>
      </c>
      <c r="N606" s="94">
        <f t="shared" si="49"/>
        <v>1.557830741100008</v>
      </c>
      <c r="O606" s="95">
        <f t="shared" si="49"/>
        <v>4.062556277292839</v>
      </c>
      <c r="P606" s="94">
        <f t="shared" si="49"/>
        <v>1.4115546521148215</v>
      </c>
      <c r="Q606" s="95">
        <f t="shared" si="49"/>
        <v>4.017882754520197</v>
      </c>
      <c r="R606" s="96">
        <f t="shared" si="49"/>
        <v>2.3454153620013685</v>
      </c>
      <c r="S606" s="94">
        <f t="shared" si="49"/>
        <v>-24.035058555645485</v>
      </c>
      <c r="T606" s="94">
        <f t="shared" si="49"/>
        <v>15.995945201831407</v>
      </c>
      <c r="U606" s="95">
        <f t="shared" si="49"/>
        <v>-11.560709441207894</v>
      </c>
      <c r="V606" s="97">
        <f t="shared" si="49"/>
        <v>26.763850329229612</v>
      </c>
    </row>
    <row r="607" spans="1:22" ht="12.75">
      <c r="A607" s="68">
        <v>2008</v>
      </c>
      <c r="B607" s="69">
        <v>1</v>
      </c>
      <c r="C607" s="70">
        <v>2800</v>
      </c>
      <c r="D607" s="71" t="s">
        <v>11</v>
      </c>
      <c r="E607" s="90">
        <v>902316424.9782135</v>
      </c>
      <c r="F607" s="90">
        <v>738312734.4324915</v>
      </c>
      <c r="G607" s="90">
        <v>907915008.4400871</v>
      </c>
      <c r="H607" s="90">
        <v>742704379.171869</v>
      </c>
      <c r="I607" s="91">
        <f t="shared" si="48"/>
        <v>19136.348583877992</v>
      </c>
      <c r="J607" s="90">
        <v>4813.81862745098</v>
      </c>
      <c r="K607" s="90">
        <v>14322.529956427014</v>
      </c>
      <c r="L607" s="90">
        <v>10445.660130718952</v>
      </c>
      <c r="M607" s="92">
        <v>8690.68845315904</v>
      </c>
      <c r="N607" s="98">
        <f t="shared" si="49"/>
        <v>12.097531657564575</v>
      </c>
      <c r="O607" s="99">
        <f t="shared" si="49"/>
        <v>8.418599730183285</v>
      </c>
      <c r="P607" s="98">
        <f t="shared" si="49"/>
        <v>10.71483750248663</v>
      </c>
      <c r="Q607" s="99">
        <f t="shared" si="49"/>
        <v>7.106505289670917</v>
      </c>
      <c r="R607" s="100">
        <f t="shared" si="49"/>
        <v>4.642041720227996</v>
      </c>
      <c r="S607" s="98">
        <f t="shared" si="49"/>
        <v>0.37102234604633466</v>
      </c>
      <c r="T607" s="98">
        <f t="shared" si="49"/>
        <v>6.160334248535371</v>
      </c>
      <c r="U607" s="99">
        <f t="shared" si="49"/>
        <v>0.22664814519461896</v>
      </c>
      <c r="V607" s="101">
        <f t="shared" si="49"/>
        <v>10.492654162142268</v>
      </c>
    </row>
    <row r="608" spans="1:22" ht="12.75">
      <c r="A608" s="79">
        <v>2008</v>
      </c>
      <c r="B608" s="80">
        <v>2</v>
      </c>
      <c r="C608" s="81">
        <v>2800</v>
      </c>
      <c r="D608" s="82" t="s">
        <v>11</v>
      </c>
      <c r="E608" s="83">
        <v>919393639.311939</v>
      </c>
      <c r="F608" s="83">
        <v>749983723.8948643</v>
      </c>
      <c r="G608" s="83">
        <v>942480048.5921568</v>
      </c>
      <c r="H608" s="83">
        <v>769155637.2001706</v>
      </c>
      <c r="I608" s="84">
        <f t="shared" si="48"/>
        <v>19400.053921568626</v>
      </c>
      <c r="J608" s="83">
        <v>4839.8525708061</v>
      </c>
      <c r="K608" s="83">
        <v>14560.201350762525</v>
      </c>
      <c r="L608" s="83">
        <v>10361.998997821349</v>
      </c>
      <c r="M608" s="85">
        <v>9038.054923747275</v>
      </c>
      <c r="N608" s="94">
        <f t="shared" si="49"/>
        <v>11.019021314595069</v>
      </c>
      <c r="O608" s="95">
        <f t="shared" si="49"/>
        <v>8.232499360739244</v>
      </c>
      <c r="P608" s="94">
        <f t="shared" si="49"/>
        <v>12.729092512273121</v>
      </c>
      <c r="Q608" s="95">
        <f t="shared" si="49"/>
        <v>9.984157902170265</v>
      </c>
      <c r="R608" s="96">
        <f t="shared" si="49"/>
        <v>5.037319963792641</v>
      </c>
      <c r="S608" s="94">
        <f t="shared" si="49"/>
        <v>0.8796934051638061</v>
      </c>
      <c r="T608" s="94">
        <f t="shared" si="49"/>
        <v>6.496271546566779</v>
      </c>
      <c r="U608" s="95">
        <f t="shared" si="49"/>
        <v>-0.4723647369519246</v>
      </c>
      <c r="V608" s="97">
        <f t="shared" si="49"/>
        <v>12.15555667452155</v>
      </c>
    </row>
    <row r="609" spans="1:22" ht="12.75">
      <c r="A609" s="68">
        <v>2008</v>
      </c>
      <c r="B609" s="69">
        <v>3</v>
      </c>
      <c r="C609" s="70">
        <v>2800</v>
      </c>
      <c r="D609" s="71" t="s">
        <v>11</v>
      </c>
      <c r="E609" s="90">
        <v>939652196.7831498</v>
      </c>
      <c r="F609" s="90">
        <v>762426383.4143648</v>
      </c>
      <c r="G609" s="90">
        <v>982558616.75022</v>
      </c>
      <c r="H609" s="90">
        <v>797462231.881007</v>
      </c>
      <c r="I609" s="91">
        <f t="shared" si="48"/>
        <v>19922.485082922056</v>
      </c>
      <c r="J609" s="90">
        <v>4944.267692410297</v>
      </c>
      <c r="K609" s="90">
        <v>14978.21739051176</v>
      </c>
      <c r="L609" s="90">
        <v>10561.353239518026</v>
      </c>
      <c r="M609" s="92">
        <v>9361.13184340403</v>
      </c>
      <c r="N609" s="98">
        <f t="shared" si="49"/>
        <v>7.323261401346648</v>
      </c>
      <c r="O609" s="99">
        <f t="shared" si="49"/>
        <v>5.12959638088315</v>
      </c>
      <c r="P609" s="98">
        <f t="shared" si="49"/>
        <v>11.64576403307076</v>
      </c>
      <c r="Q609" s="99">
        <f t="shared" si="49"/>
        <v>9.420133711246326</v>
      </c>
      <c r="R609" s="100">
        <f t="shared" si="49"/>
        <v>6.380993631459253</v>
      </c>
      <c r="S609" s="98">
        <f t="shared" si="49"/>
        <v>3.824752846783297</v>
      </c>
      <c r="T609" s="98">
        <f t="shared" si="49"/>
        <v>7.252660976506609</v>
      </c>
      <c r="U609" s="99">
        <f t="shared" si="49"/>
        <v>1.52046408155333</v>
      </c>
      <c r="V609" s="101">
        <f t="shared" si="49"/>
        <v>12.455365585508948</v>
      </c>
    </row>
    <row r="610" spans="1:22" ht="12.75">
      <c r="A610" s="79">
        <v>2008</v>
      </c>
      <c r="B610" s="80">
        <v>4</v>
      </c>
      <c r="C610" s="81">
        <v>2800</v>
      </c>
      <c r="D610" s="82" t="s">
        <v>11</v>
      </c>
      <c r="E610" s="83">
        <v>990208818.7972443</v>
      </c>
      <c r="F610" s="83">
        <v>796394271.8860396</v>
      </c>
      <c r="G610" s="83">
        <v>1051174673.8374548</v>
      </c>
      <c r="H610" s="83">
        <v>845755672.9342786</v>
      </c>
      <c r="I610" s="84">
        <f t="shared" si="48"/>
        <v>20557.905250989286</v>
      </c>
      <c r="J610" s="83">
        <v>5061.756721355208</v>
      </c>
      <c r="K610" s="83">
        <v>15496.148529634076</v>
      </c>
      <c r="L610" s="83">
        <v>10881.188040104931</v>
      </c>
      <c r="M610" s="85">
        <v>9676.717210884353</v>
      </c>
      <c r="N610" s="94">
        <f t="shared" si="49"/>
        <v>10.863383701902807</v>
      </c>
      <c r="O610" s="95">
        <f t="shared" si="49"/>
        <v>8.549757998020425</v>
      </c>
      <c r="P610" s="94">
        <f t="shared" si="49"/>
        <v>17.525487954620857</v>
      </c>
      <c r="Q610" s="95">
        <f t="shared" si="49"/>
        <v>15.123273521881476</v>
      </c>
      <c r="R610" s="96">
        <f t="shared" si="49"/>
        <v>8.571306263182144</v>
      </c>
      <c r="S610" s="94">
        <f t="shared" si="49"/>
        <v>5.618410645300687</v>
      </c>
      <c r="T610" s="94">
        <f t="shared" si="49"/>
        <v>9.571963660039117</v>
      </c>
      <c r="U610" s="95">
        <f t="shared" si="49"/>
        <v>4.3746447871934935</v>
      </c>
      <c r="V610" s="97">
        <f t="shared" si="49"/>
        <v>13.712517749952479</v>
      </c>
    </row>
    <row r="611" spans="1:22" ht="12.75">
      <c r="A611" s="68">
        <v>2009</v>
      </c>
      <c r="B611" s="69">
        <v>1</v>
      </c>
      <c r="C611" s="70">
        <v>2800</v>
      </c>
      <c r="D611" s="71" t="s">
        <v>11</v>
      </c>
      <c r="E611" s="90">
        <v>1036244405.4213606</v>
      </c>
      <c r="F611" s="90">
        <v>824627048.3833661</v>
      </c>
      <c r="G611" s="90">
        <v>1105813334.4055934</v>
      </c>
      <c r="H611" s="90">
        <v>880271272.309669</v>
      </c>
      <c r="I611" s="91">
        <f t="shared" si="48"/>
        <v>21333.678193499625</v>
      </c>
      <c r="J611" s="90">
        <v>5176.445963718821</v>
      </c>
      <c r="K611" s="90">
        <v>16157.232229780802</v>
      </c>
      <c r="L611" s="90">
        <v>11175.574928193499</v>
      </c>
      <c r="M611" s="92">
        <v>10158.103265306121</v>
      </c>
      <c r="N611" s="98">
        <f t="shared" si="49"/>
        <v>14.842684532355799</v>
      </c>
      <c r="O611" s="99">
        <f t="shared" si="49"/>
        <v>11.690752431247242</v>
      </c>
      <c r="P611" s="98">
        <f t="shared" si="49"/>
        <v>21.797010086386905</v>
      </c>
      <c r="Q611" s="99">
        <f t="shared" si="49"/>
        <v>18.522429245831297</v>
      </c>
      <c r="R611" s="100">
        <f t="shared" si="49"/>
        <v>11.482491552609165</v>
      </c>
      <c r="S611" s="98">
        <f t="shared" si="49"/>
        <v>7.533049421512161</v>
      </c>
      <c r="T611" s="98">
        <f t="shared" si="49"/>
        <v>12.809903550109137</v>
      </c>
      <c r="U611" s="99">
        <f t="shared" si="49"/>
        <v>6.987732592677309</v>
      </c>
      <c r="V611" s="101">
        <f t="shared" si="49"/>
        <v>16.884908716451342</v>
      </c>
    </row>
    <row r="612" spans="1:22" ht="12.75">
      <c r="A612" s="79">
        <v>2009</v>
      </c>
      <c r="B612" s="80">
        <v>2</v>
      </c>
      <c r="C612" s="81">
        <v>2800</v>
      </c>
      <c r="D612" s="82" t="s">
        <v>11</v>
      </c>
      <c r="E612" s="83">
        <v>1074711632.8790627</v>
      </c>
      <c r="F612" s="83">
        <v>848338409.5608146</v>
      </c>
      <c r="G612" s="83">
        <v>1144670762.3900228</v>
      </c>
      <c r="H612" s="83">
        <v>903617242.608921</v>
      </c>
      <c r="I612" s="84">
        <f t="shared" si="48"/>
        <v>22183.841458805746</v>
      </c>
      <c r="J612" s="83">
        <v>5253.808012093727</v>
      </c>
      <c r="K612" s="83">
        <v>16930.03344671202</v>
      </c>
      <c r="L612" s="83">
        <v>11658.716553287983</v>
      </c>
      <c r="M612" s="85">
        <v>10525.124905517763</v>
      </c>
      <c r="N612" s="94">
        <f t="shared" si="49"/>
        <v>16.893524919680903</v>
      </c>
      <c r="O612" s="95">
        <f t="shared" si="49"/>
        <v>13.114242687183708</v>
      </c>
      <c r="P612" s="94">
        <f t="shared" si="49"/>
        <v>21.453049759503262</v>
      </c>
      <c r="Q612" s="95">
        <f t="shared" si="49"/>
        <v>17.48171617102212</v>
      </c>
      <c r="R612" s="96">
        <f t="shared" si="49"/>
        <v>14.349380411474822</v>
      </c>
      <c r="S612" s="94">
        <f t="shared" si="49"/>
        <v>8.553058904822809</v>
      </c>
      <c r="T612" s="94">
        <f t="shared" si="49"/>
        <v>16.276094257620866</v>
      </c>
      <c r="U612" s="95">
        <f t="shared" si="49"/>
        <v>12.514164069493482</v>
      </c>
      <c r="V612" s="97">
        <f t="shared" si="49"/>
        <v>16.453429353070725</v>
      </c>
    </row>
    <row r="613" spans="1:22" ht="12.75">
      <c r="A613" s="68">
        <v>2009</v>
      </c>
      <c r="B613" s="69">
        <v>3</v>
      </c>
      <c r="C613" s="70">
        <v>2800</v>
      </c>
      <c r="D613" s="71" t="s">
        <v>11</v>
      </c>
      <c r="E613" s="90">
        <v>1093464552.1859407</v>
      </c>
      <c r="F613" s="90">
        <v>869082893.0549055</v>
      </c>
      <c r="G613" s="90">
        <v>1160303389.6455028</v>
      </c>
      <c r="H613" s="90">
        <v>922531539.0241356</v>
      </c>
      <c r="I613" s="91">
        <f t="shared" si="48"/>
        <v>22796.114512471657</v>
      </c>
      <c r="J613" s="90">
        <v>5335.626984126985</v>
      </c>
      <c r="K613" s="90">
        <v>17460.48752834467</v>
      </c>
      <c r="L613" s="90">
        <v>11943.18820861678</v>
      </c>
      <c r="M613" s="92">
        <v>10852.926303854874</v>
      </c>
      <c r="N613" s="98">
        <f t="shared" si="49"/>
        <v>16.369073145293477</v>
      </c>
      <c r="O613" s="99">
        <f t="shared" si="49"/>
        <v>13.989089564674062</v>
      </c>
      <c r="P613" s="98">
        <f t="shared" si="49"/>
        <v>18.089991768956004</v>
      </c>
      <c r="Q613" s="99">
        <f t="shared" si="49"/>
        <v>15.683414479469771</v>
      </c>
      <c r="R613" s="100">
        <f t="shared" si="49"/>
        <v>14.424051104010772</v>
      </c>
      <c r="S613" s="98">
        <f t="shared" si="49"/>
        <v>7.9154146996823105</v>
      </c>
      <c r="T613" s="98">
        <f t="shared" si="49"/>
        <v>16.572533787667897</v>
      </c>
      <c r="U613" s="99">
        <f t="shared" si="49"/>
        <v>13.08388175038273</v>
      </c>
      <c r="V613" s="101">
        <f t="shared" si="49"/>
        <v>15.936047963067423</v>
      </c>
    </row>
    <row r="614" spans="1:22" ht="12.75">
      <c r="A614" s="79">
        <v>2009</v>
      </c>
      <c r="B614" s="80">
        <v>4</v>
      </c>
      <c r="C614" s="81">
        <v>2800</v>
      </c>
      <c r="D614" s="82" t="s">
        <v>11</v>
      </c>
      <c r="E614" s="83">
        <v>1099482232.0256047</v>
      </c>
      <c r="F614" s="83">
        <v>884337465.6878287</v>
      </c>
      <c r="G614" s="83">
        <v>1158174964.180272</v>
      </c>
      <c r="H614" s="83">
        <v>932790091.7944949</v>
      </c>
      <c r="I614" s="84">
        <f t="shared" si="48"/>
        <v>23339.999185090703</v>
      </c>
      <c r="J614" s="83">
        <v>5373.800843253968</v>
      </c>
      <c r="K614" s="83">
        <v>17966.198341836734</v>
      </c>
      <c r="L614" s="83">
        <v>12061.437251984127</v>
      </c>
      <c r="M614" s="85">
        <v>11278.561933106575</v>
      </c>
      <c r="N614" s="94">
        <f t="shared" si="49"/>
        <v>11.035390834136294</v>
      </c>
      <c r="O614" s="95">
        <f t="shared" si="49"/>
        <v>11.04267030870525</v>
      </c>
      <c r="P614" s="94">
        <f t="shared" si="49"/>
        <v>10.179116088499196</v>
      </c>
      <c r="Q614" s="95">
        <f t="shared" si="49"/>
        <v>10.290728356365332</v>
      </c>
      <c r="R614" s="96">
        <f t="shared" si="49"/>
        <v>13.532964084302979</v>
      </c>
      <c r="S614" s="94">
        <f t="shared" si="49"/>
        <v>6.164739616628889</v>
      </c>
      <c r="T614" s="94">
        <f t="shared" si="49"/>
        <v>15.939765984296383</v>
      </c>
      <c r="U614" s="95">
        <f t="shared" si="49"/>
        <v>10.846694382351796</v>
      </c>
      <c r="V614" s="97">
        <f t="shared" si="49"/>
        <v>16.553596507093026</v>
      </c>
    </row>
    <row r="615" spans="1:22" ht="12.75">
      <c r="A615" s="68">
        <v>2010</v>
      </c>
      <c r="B615" s="69">
        <v>1</v>
      </c>
      <c r="C615" s="70">
        <v>2800</v>
      </c>
      <c r="D615" s="71" t="s">
        <v>11</v>
      </c>
      <c r="E615" s="90">
        <v>1126569328.1047285</v>
      </c>
      <c r="F615" s="90">
        <v>916350249.9173892</v>
      </c>
      <c r="G615" s="90">
        <v>1168734532.1797411</v>
      </c>
      <c r="H615" s="90">
        <v>953387802.2913723</v>
      </c>
      <c r="I615" s="91">
        <f t="shared" si="48"/>
        <v>23828.1824725901</v>
      </c>
      <c r="J615" s="90">
        <v>5465.794016409756</v>
      </c>
      <c r="K615" s="90">
        <v>18362.388456180342</v>
      </c>
      <c r="L615" s="90">
        <v>12277.420896505766</v>
      </c>
      <c r="M615" s="92">
        <v>11550.761576084333</v>
      </c>
      <c r="N615" s="98">
        <f t="shared" si="49"/>
        <v>8.716565533267184</v>
      </c>
      <c r="O615" s="99">
        <f t="shared" si="49"/>
        <v>11.122992110656703</v>
      </c>
      <c r="P615" s="98">
        <f t="shared" si="49"/>
        <v>5.69003789486493</v>
      </c>
      <c r="Q615" s="99">
        <f t="shared" si="49"/>
        <v>8.306136106186802</v>
      </c>
      <c r="R615" s="100">
        <f t="shared" si="49"/>
        <v>11.692799790382846</v>
      </c>
      <c r="S615" s="98">
        <f t="shared" si="49"/>
        <v>5.589704880896007</v>
      </c>
      <c r="T615" s="98">
        <f t="shared" si="49"/>
        <v>13.648106278592852</v>
      </c>
      <c r="U615" s="99">
        <f t="shared" si="49"/>
        <v>9.859411935331885</v>
      </c>
      <c r="V615" s="101">
        <f t="shared" si="49"/>
        <v>13.709826277654425</v>
      </c>
    </row>
    <row r="616" spans="1:31" s="52" customFormat="1" ht="12.75">
      <c r="A616" s="79">
        <v>2010</v>
      </c>
      <c r="B616" s="80">
        <v>2</v>
      </c>
      <c r="C616" s="81">
        <v>2800</v>
      </c>
      <c r="D616" s="82" t="s">
        <v>11</v>
      </c>
      <c r="E616" s="83">
        <v>1120200845.8074834</v>
      </c>
      <c r="F616" s="83">
        <v>919344517.5154228</v>
      </c>
      <c r="G616" s="83">
        <v>1148018205.4050834</v>
      </c>
      <c r="H616" s="83">
        <v>945562781.5050317</v>
      </c>
      <c r="I616" s="84">
        <f t="shared" si="48"/>
        <v>23762.54107489627</v>
      </c>
      <c r="J616" s="83">
        <v>5463.389785213731</v>
      </c>
      <c r="K616" s="83">
        <v>18299.15128968254</v>
      </c>
      <c r="L616" s="83">
        <v>12325.50374737661</v>
      </c>
      <c r="M616" s="85">
        <v>11437.037327519662</v>
      </c>
      <c r="N616" s="94">
        <f t="shared" si="49"/>
        <v>4.232690103721959</v>
      </c>
      <c r="O616" s="95">
        <f t="shared" si="49"/>
        <v>8.370021580346476</v>
      </c>
      <c r="P616" s="94">
        <f t="shared" si="49"/>
        <v>0.2924371902424783</v>
      </c>
      <c r="Q616" s="95">
        <f t="shared" si="49"/>
        <v>4.641958665486023</v>
      </c>
      <c r="R616" s="96">
        <f t="shared" si="49"/>
        <v>7.1164393192319375</v>
      </c>
      <c r="S616" s="94">
        <f t="shared" si="49"/>
        <v>3.9891403080883014</v>
      </c>
      <c r="T616" s="94">
        <f t="shared" si="49"/>
        <v>8.086917531969906</v>
      </c>
      <c r="U616" s="95">
        <f t="shared" si="49"/>
        <v>5.71921609931052</v>
      </c>
      <c r="V616" s="97">
        <f t="shared" si="49"/>
        <v>8.664148218553036</v>
      </c>
      <c r="W616" s="3"/>
      <c r="X616" s="3"/>
      <c r="Y616" s="3"/>
      <c r="Z616" s="3"/>
      <c r="AA616" s="3"/>
      <c r="AB616" s="3"/>
      <c r="AC616" s="3"/>
      <c r="AD616" s="3"/>
      <c r="AE616" s="3"/>
    </row>
    <row r="617" spans="1:31" s="56" customFormat="1" ht="12.75">
      <c r="A617" s="68">
        <v>2010</v>
      </c>
      <c r="B617" s="69">
        <v>3</v>
      </c>
      <c r="C617" s="70">
        <v>2800</v>
      </c>
      <c r="D617" s="71" t="s">
        <v>11</v>
      </c>
      <c r="E617" s="90">
        <v>1095716044.820481</v>
      </c>
      <c r="F617" s="90">
        <v>897367815.1469023</v>
      </c>
      <c r="G617" s="90">
        <v>1119235869.4112618</v>
      </c>
      <c r="H617" s="90">
        <v>919664546.7643878</v>
      </c>
      <c r="I617" s="91">
        <f t="shared" si="48"/>
        <v>23414.20436484993</v>
      </c>
      <c r="J617" s="90">
        <v>5265.645639004522</v>
      </c>
      <c r="K617" s="90">
        <v>18148.55872584541</v>
      </c>
      <c r="L617" s="90">
        <v>12196.972962598931</v>
      </c>
      <c r="M617" s="92">
        <v>11217.231402251004</v>
      </c>
      <c r="N617" s="98">
        <f aca="true" t="shared" si="50" ref="N617:V626">((E617/E613)-1)*100</f>
        <v>0.20590449228914398</v>
      </c>
      <c r="O617" s="99">
        <f t="shared" si="50"/>
        <v>3.254571263343209</v>
      </c>
      <c r="P617" s="98">
        <f t="shared" si="50"/>
        <v>-3.5393777697045214</v>
      </c>
      <c r="Q617" s="99">
        <f t="shared" si="50"/>
        <v>-0.31077444385050335</v>
      </c>
      <c r="R617" s="100">
        <f t="shared" si="50"/>
        <v>2.7113824684470655</v>
      </c>
      <c r="S617" s="98">
        <f t="shared" si="50"/>
        <v>-1.3115861609263701</v>
      </c>
      <c r="T617" s="98">
        <f t="shared" si="50"/>
        <v>3.940733020104692</v>
      </c>
      <c r="U617" s="99">
        <f t="shared" si="50"/>
        <v>2.1249330542999267</v>
      </c>
      <c r="V617" s="101">
        <f t="shared" si="50"/>
        <v>3.356745344034362</v>
      </c>
      <c r="W617" s="3"/>
      <c r="X617" s="3"/>
      <c r="Y617" s="3"/>
      <c r="Z617" s="3"/>
      <c r="AA617" s="3"/>
      <c r="AB617" s="3"/>
      <c r="AC617" s="3"/>
      <c r="AD617" s="3"/>
      <c r="AE617" s="3"/>
    </row>
    <row r="618" spans="1:31" s="56" customFormat="1" ht="12.75">
      <c r="A618" s="79">
        <v>2010</v>
      </c>
      <c r="B618" s="80">
        <v>4</v>
      </c>
      <c r="C618" s="81">
        <v>2800</v>
      </c>
      <c r="D618" s="82" t="s">
        <v>11</v>
      </c>
      <c r="E618" s="83">
        <v>1084229984.5618253</v>
      </c>
      <c r="F618" s="83">
        <v>879384861.2253298</v>
      </c>
      <c r="G618" s="83">
        <v>1103030553.7212458</v>
      </c>
      <c r="H618" s="83">
        <v>896659636.0468225</v>
      </c>
      <c r="I618" s="84">
        <f t="shared" si="48"/>
        <v>22871.17485096104</v>
      </c>
      <c r="J618" s="83">
        <v>5040.938739849933</v>
      </c>
      <c r="K618" s="83">
        <v>17830.23611111111</v>
      </c>
      <c r="L618" s="83">
        <v>12190.096528420187</v>
      </c>
      <c r="M618" s="85">
        <v>10681.078322540858</v>
      </c>
      <c r="N618" s="94">
        <f t="shared" si="50"/>
        <v>-1.3872209135821878</v>
      </c>
      <c r="O618" s="95">
        <f t="shared" si="50"/>
        <v>-0.5600355808341617</v>
      </c>
      <c r="P618" s="94">
        <f t="shared" si="50"/>
        <v>-4.761319503919359</v>
      </c>
      <c r="Q618" s="95">
        <f t="shared" si="50"/>
        <v>-3.87337473516306</v>
      </c>
      <c r="R618" s="96">
        <f t="shared" si="50"/>
        <v>-2.008673309762332</v>
      </c>
      <c r="S618" s="94">
        <f t="shared" si="50"/>
        <v>-6.194165230776938</v>
      </c>
      <c r="T618" s="94">
        <f t="shared" si="50"/>
        <v>-0.7567668359144131</v>
      </c>
      <c r="U618" s="95">
        <f t="shared" si="50"/>
        <v>1.0666993804150149</v>
      </c>
      <c r="V618" s="97">
        <f t="shared" si="50"/>
        <v>-5.2975158899637</v>
      </c>
      <c r="W618" s="3"/>
      <c r="X618" s="3"/>
      <c r="Y618" s="3"/>
      <c r="Z618" s="3"/>
      <c r="AA618" s="3"/>
      <c r="AB618" s="3"/>
      <c r="AC618" s="3"/>
      <c r="AD618" s="3"/>
      <c r="AE618" s="3"/>
    </row>
    <row r="619" spans="1:31" s="56" customFormat="1" ht="12.75">
      <c r="A619" s="68">
        <v>2011</v>
      </c>
      <c r="B619" s="69">
        <v>1</v>
      </c>
      <c r="C619" s="70">
        <v>2800</v>
      </c>
      <c r="D619" s="71" t="s">
        <v>11</v>
      </c>
      <c r="E619" s="90">
        <v>1064971876.6007469</v>
      </c>
      <c r="F619" s="90">
        <v>847988804.7484396</v>
      </c>
      <c r="G619" s="90">
        <v>1076433736.9516397</v>
      </c>
      <c r="H619" s="90">
        <v>857766376.3781997</v>
      </c>
      <c r="I619" s="91">
        <f t="shared" si="48"/>
        <v>22251.699403844177</v>
      </c>
      <c r="J619" s="90">
        <v>4779.426045842327</v>
      </c>
      <c r="K619" s="90">
        <v>17472.27335800185</v>
      </c>
      <c r="L619" s="90">
        <v>12127.951343920238</v>
      </c>
      <c r="M619" s="92">
        <v>10123.74805992394</v>
      </c>
      <c r="N619" s="98">
        <f t="shared" si="50"/>
        <v>-5.467701806475544</v>
      </c>
      <c r="O619" s="99">
        <f t="shared" si="50"/>
        <v>-7.460187321945133</v>
      </c>
      <c r="P619" s="98">
        <f t="shared" si="50"/>
        <v>-7.897498763552102</v>
      </c>
      <c r="Q619" s="99">
        <f t="shared" si="50"/>
        <v>-10.02964645481682</v>
      </c>
      <c r="R619" s="100">
        <f t="shared" si="50"/>
        <v>-6.616044134123</v>
      </c>
      <c r="S619" s="98">
        <f t="shared" si="50"/>
        <v>-12.557516227409437</v>
      </c>
      <c r="T619" s="98">
        <f t="shared" si="50"/>
        <v>-4.8474908386926145</v>
      </c>
      <c r="U619" s="99">
        <f t="shared" si="50"/>
        <v>-1.2174344583076757</v>
      </c>
      <c r="V619" s="101">
        <f t="shared" si="50"/>
        <v>-12.354280769806557</v>
      </c>
      <c r="W619" s="3"/>
      <c r="X619" s="3"/>
      <c r="Y619" s="3"/>
      <c r="Z619" s="3"/>
      <c r="AA619" s="3"/>
      <c r="AB619" s="3"/>
      <c r="AC619" s="3"/>
      <c r="AD619" s="3"/>
      <c r="AE619" s="3"/>
    </row>
    <row r="620" spans="1:31" s="56" customFormat="1" ht="12.75">
      <c r="A620" s="79">
        <v>2011</v>
      </c>
      <c r="B620" s="80">
        <v>2</v>
      </c>
      <c r="C620" s="81">
        <v>2800</v>
      </c>
      <c r="D620" s="82" t="s">
        <v>11</v>
      </c>
      <c r="E620" s="83">
        <v>1060252537.4581321</v>
      </c>
      <c r="F620" s="83">
        <v>832687468.5443558</v>
      </c>
      <c r="G620" s="83">
        <v>1066093183.4315623</v>
      </c>
      <c r="H620" s="83">
        <v>837539109.6495184</v>
      </c>
      <c r="I620" s="84">
        <f t="shared" si="48"/>
        <v>21891.071859903383</v>
      </c>
      <c r="J620" s="83">
        <v>4580.829710144928</v>
      </c>
      <c r="K620" s="83">
        <v>17310.242149758455</v>
      </c>
      <c r="L620" s="83">
        <v>12016.463164251209</v>
      </c>
      <c r="M620" s="85">
        <v>9874.608695652174</v>
      </c>
      <c r="N620" s="94">
        <f t="shared" si="50"/>
        <v>-5.351567852650407</v>
      </c>
      <c r="O620" s="95">
        <f t="shared" si="50"/>
        <v>-9.425960270613498</v>
      </c>
      <c r="P620" s="94">
        <f t="shared" si="50"/>
        <v>-7.136212787201702</v>
      </c>
      <c r="Q620" s="95">
        <f t="shared" si="50"/>
        <v>-11.424272821268877</v>
      </c>
      <c r="R620" s="96">
        <f t="shared" si="50"/>
        <v>-7.875711646722772</v>
      </c>
      <c r="S620" s="94">
        <f t="shared" si="50"/>
        <v>-16.154074846670973</v>
      </c>
      <c r="T620" s="94">
        <f t="shared" si="50"/>
        <v>-5.404125712003127</v>
      </c>
      <c r="U620" s="95">
        <f t="shared" si="50"/>
        <v>-2.5073261869007046</v>
      </c>
      <c r="V620" s="97">
        <f t="shared" si="50"/>
        <v>-13.661130825445422</v>
      </c>
      <c r="W620" s="3"/>
      <c r="X620" s="3"/>
      <c r="Y620" s="3"/>
      <c r="Z620" s="3"/>
      <c r="AA620" s="3"/>
      <c r="AB620" s="3"/>
      <c r="AC620" s="3"/>
      <c r="AD620" s="3"/>
      <c r="AE620" s="3"/>
    </row>
    <row r="621" spans="1:31" s="56" customFormat="1" ht="12.75">
      <c r="A621" s="68">
        <v>2011</v>
      </c>
      <c r="B621" s="69">
        <v>3</v>
      </c>
      <c r="C621" s="70">
        <v>2800</v>
      </c>
      <c r="D621" s="71" t="s">
        <v>11</v>
      </c>
      <c r="E621" s="90">
        <v>1062425328.0652174</v>
      </c>
      <c r="F621" s="90">
        <v>828509615.4179196</v>
      </c>
      <c r="G621" s="90">
        <v>1053404448.4315622</v>
      </c>
      <c r="H621" s="90">
        <v>821456756.3937914</v>
      </c>
      <c r="I621" s="91">
        <f t="shared" si="48"/>
        <v>21731.407608695656</v>
      </c>
      <c r="J621" s="90">
        <v>4529.393719806763</v>
      </c>
      <c r="K621" s="90">
        <v>17202.01388888889</v>
      </c>
      <c r="L621" s="90">
        <v>12149.037439613527</v>
      </c>
      <c r="M621" s="92">
        <v>9582.370169082125</v>
      </c>
      <c r="N621" s="98">
        <f t="shared" si="50"/>
        <v>-3.038261318945812</v>
      </c>
      <c r="O621" s="99">
        <f t="shared" si="50"/>
        <v>-7.673352951455071</v>
      </c>
      <c r="P621" s="98">
        <f t="shared" si="50"/>
        <v>-5.88181837080759</v>
      </c>
      <c r="Q621" s="99">
        <f t="shared" si="50"/>
        <v>-10.678653506446045</v>
      </c>
      <c r="R621" s="100">
        <f t="shared" si="50"/>
        <v>-7.187076400001602</v>
      </c>
      <c r="S621" s="98">
        <f t="shared" si="50"/>
        <v>-13.982177489196722</v>
      </c>
      <c r="T621" s="98">
        <f t="shared" si="50"/>
        <v>-5.215537229458023</v>
      </c>
      <c r="U621" s="99">
        <f t="shared" si="50"/>
        <v>-0.3930116360214564</v>
      </c>
      <c r="V621" s="101">
        <f t="shared" si="50"/>
        <v>-14.574552084579484</v>
      </c>
      <c r="W621" s="3"/>
      <c r="X621" s="3"/>
      <c r="Y621" s="3"/>
      <c r="Z621" s="3"/>
      <c r="AA621" s="3"/>
      <c r="AB621" s="3"/>
      <c r="AC621" s="3"/>
      <c r="AD621" s="3"/>
      <c r="AE621" s="3"/>
    </row>
    <row r="622" spans="1:31" s="56" customFormat="1" ht="12.75">
      <c r="A622" s="79">
        <v>2011</v>
      </c>
      <c r="B622" s="80">
        <v>4</v>
      </c>
      <c r="C622" s="81">
        <v>2800</v>
      </c>
      <c r="D622" s="82" t="s">
        <v>11</v>
      </c>
      <c r="E622" s="83">
        <v>1050582163.521095</v>
      </c>
      <c r="F622" s="83">
        <v>820862497.5332894</v>
      </c>
      <c r="G622" s="83">
        <v>1037969962.0512079</v>
      </c>
      <c r="H622" s="83">
        <v>810865655.7449431</v>
      </c>
      <c r="I622" s="84">
        <f t="shared" si="48"/>
        <v>21656.293719806763</v>
      </c>
      <c r="J622" s="83">
        <v>4525.9407809983895</v>
      </c>
      <c r="K622" s="83">
        <v>17130.352938808373</v>
      </c>
      <c r="L622" s="83">
        <v>12125.751489533011</v>
      </c>
      <c r="M622" s="85">
        <v>9530.542230273752</v>
      </c>
      <c r="N622" s="94">
        <f t="shared" si="50"/>
        <v>-3.1033841085227443</v>
      </c>
      <c r="O622" s="95">
        <f t="shared" si="50"/>
        <v>-6.6549205328024</v>
      </c>
      <c r="P622" s="94">
        <f t="shared" si="50"/>
        <v>-5.898349003166392</v>
      </c>
      <c r="Q622" s="95">
        <f t="shared" si="50"/>
        <v>-9.568176914946946</v>
      </c>
      <c r="R622" s="96">
        <f t="shared" si="50"/>
        <v>-5.311844009199329</v>
      </c>
      <c r="S622" s="94">
        <f t="shared" si="50"/>
        <v>-10.216310600649647</v>
      </c>
      <c r="T622" s="94">
        <f t="shared" si="50"/>
        <v>-3.925260259826824</v>
      </c>
      <c r="U622" s="95">
        <f t="shared" si="50"/>
        <v>-0.5278468364640077</v>
      </c>
      <c r="V622" s="97">
        <f t="shared" si="50"/>
        <v>-10.771722269268146</v>
      </c>
      <c r="W622" s="3"/>
      <c r="X622" s="3"/>
      <c r="Y622" s="3"/>
      <c r="Z622" s="3"/>
      <c r="AA622" s="3"/>
      <c r="AB622" s="3"/>
      <c r="AC622" s="3"/>
      <c r="AD622" s="3"/>
      <c r="AE622" s="3"/>
    </row>
    <row r="623" spans="1:31" s="56" customFormat="1" ht="12.75">
      <c r="A623" s="68">
        <v>2012</v>
      </c>
      <c r="B623" s="69">
        <v>1</v>
      </c>
      <c r="C623" s="70">
        <v>2800</v>
      </c>
      <c r="D623" s="71" t="s">
        <v>11</v>
      </c>
      <c r="E623" s="90">
        <v>1041271006.8917873</v>
      </c>
      <c r="F623" s="90">
        <v>826789130.593433</v>
      </c>
      <c r="G623" s="90">
        <v>1022908281.9634461</v>
      </c>
      <c r="H623" s="90">
        <v>812145679.7522155</v>
      </c>
      <c r="I623" s="91">
        <f t="shared" si="48"/>
        <v>21515.284178743957</v>
      </c>
      <c r="J623" s="90">
        <v>4527.578140096619</v>
      </c>
      <c r="K623" s="90">
        <v>16987.70603864734</v>
      </c>
      <c r="L623" s="90">
        <v>12203.465901771337</v>
      </c>
      <c r="M623" s="92">
        <v>9311.818276972625</v>
      </c>
      <c r="N623" s="98">
        <f t="shared" si="50"/>
        <v>-2.225492543954277</v>
      </c>
      <c r="O623" s="99">
        <f t="shared" si="50"/>
        <v>-2.499994579680276</v>
      </c>
      <c r="P623" s="98">
        <f t="shared" si="50"/>
        <v>-4.972480251294675</v>
      </c>
      <c r="Q623" s="99">
        <f t="shared" si="50"/>
        <v>-5.318545688234055</v>
      </c>
      <c r="R623" s="100">
        <f t="shared" si="50"/>
        <v>-3.30947857840016</v>
      </c>
      <c r="S623" s="98">
        <f t="shared" si="50"/>
        <v>-5.269417359534067</v>
      </c>
      <c r="T623" s="98">
        <f t="shared" si="50"/>
        <v>-2.773350149839504</v>
      </c>
      <c r="U623" s="99">
        <f t="shared" si="50"/>
        <v>0.6226489182689088</v>
      </c>
      <c r="V623" s="101">
        <f t="shared" si="50"/>
        <v>-8.020051251230132</v>
      </c>
      <c r="W623" s="3"/>
      <c r="X623" s="3"/>
      <c r="Y623" s="3"/>
      <c r="Z623" s="3"/>
      <c r="AA623" s="3"/>
      <c r="AB623" s="3"/>
      <c r="AC623" s="3"/>
      <c r="AD623" s="3"/>
      <c r="AE623" s="3"/>
    </row>
    <row r="624" spans="1:31" s="56" customFormat="1" ht="12.75">
      <c r="A624" s="79">
        <v>2012</v>
      </c>
      <c r="B624" s="80">
        <v>2</v>
      </c>
      <c r="C624" s="81">
        <v>2800</v>
      </c>
      <c r="D624" s="82" t="s">
        <v>11</v>
      </c>
      <c r="E624" s="83">
        <v>1032368296.1502415</v>
      </c>
      <c r="F624" s="83">
        <v>830086195.5703092</v>
      </c>
      <c r="G624" s="83">
        <v>1025090641.4589372</v>
      </c>
      <c r="H624" s="83">
        <v>824175937.9804068</v>
      </c>
      <c r="I624" s="84">
        <f t="shared" si="48"/>
        <v>21547.41022544283</v>
      </c>
      <c r="J624" s="83">
        <v>4564.613325281804</v>
      </c>
      <c r="K624" s="83">
        <v>16982.796900161025</v>
      </c>
      <c r="L624" s="83">
        <v>12379.278864734299</v>
      </c>
      <c r="M624" s="85">
        <v>9168.131360708534</v>
      </c>
      <c r="N624" s="94">
        <f t="shared" si="50"/>
        <v>-2.629962232841321</v>
      </c>
      <c r="O624" s="95">
        <f t="shared" si="50"/>
        <v>-0.3123948747053906</v>
      </c>
      <c r="P624" s="94">
        <f t="shared" si="50"/>
        <v>-3.846056105587814</v>
      </c>
      <c r="Q624" s="95">
        <f t="shared" si="50"/>
        <v>-1.5955280792444015</v>
      </c>
      <c r="R624" s="96">
        <f t="shared" si="50"/>
        <v>-1.569871208956286</v>
      </c>
      <c r="S624" s="94">
        <f t="shared" si="50"/>
        <v>-0.3540054070818366</v>
      </c>
      <c r="T624" s="94">
        <f t="shared" si="50"/>
        <v>-1.8916272040827464</v>
      </c>
      <c r="U624" s="95">
        <f t="shared" si="50"/>
        <v>3.019321871367775</v>
      </c>
      <c r="V624" s="97">
        <f t="shared" si="50"/>
        <v>-7.154484362045698</v>
      </c>
      <c r="W624" s="3"/>
      <c r="X624" s="3"/>
      <c r="Y624" s="3"/>
      <c r="Z624" s="3"/>
      <c r="AA624" s="3"/>
      <c r="AB624" s="3"/>
      <c r="AC624" s="3"/>
      <c r="AD624" s="3"/>
      <c r="AE624" s="3"/>
    </row>
    <row r="625" spans="1:31" s="56" customFormat="1" ht="12.75">
      <c r="A625" s="68">
        <v>2012</v>
      </c>
      <c r="B625" s="69">
        <v>3</v>
      </c>
      <c r="C625" s="70">
        <v>2800</v>
      </c>
      <c r="D625" s="71" t="s">
        <v>11</v>
      </c>
      <c r="E625" s="90">
        <v>1057461997.0508416</v>
      </c>
      <c r="F625" s="90">
        <v>852168912.6166968</v>
      </c>
      <c r="G625" s="90">
        <v>1053069440.9638047</v>
      </c>
      <c r="H625" s="90">
        <v>848505148.3834288</v>
      </c>
      <c r="I625" s="91">
        <f t="shared" si="48"/>
        <v>21611.534511784506</v>
      </c>
      <c r="J625" s="90">
        <v>4587.617003367004</v>
      </c>
      <c r="K625" s="90">
        <v>17023.917508417504</v>
      </c>
      <c r="L625" s="90">
        <v>12455.973190235687</v>
      </c>
      <c r="M625" s="92">
        <v>9155.561321548821</v>
      </c>
      <c r="N625" s="98">
        <f t="shared" si="50"/>
        <v>-0.4671698690970172</v>
      </c>
      <c r="O625" s="99">
        <f t="shared" si="50"/>
        <v>2.8556454576381674</v>
      </c>
      <c r="P625" s="98">
        <f t="shared" si="50"/>
        <v>-0.031802359317567586</v>
      </c>
      <c r="Q625" s="99">
        <f t="shared" si="50"/>
        <v>3.2927347397299744</v>
      </c>
      <c r="R625" s="100">
        <f t="shared" si="50"/>
        <v>-0.5516122060274742</v>
      </c>
      <c r="S625" s="98">
        <f t="shared" si="50"/>
        <v>1.28545423873474</v>
      </c>
      <c r="T625" s="98">
        <f t="shared" si="50"/>
        <v>-1.0353228501136291</v>
      </c>
      <c r="U625" s="99">
        <f t="shared" si="50"/>
        <v>2.5264203205215052</v>
      </c>
      <c r="V625" s="101">
        <f t="shared" si="50"/>
        <v>-4.454105195293112</v>
      </c>
      <c r="W625" s="3"/>
      <c r="X625" s="3"/>
      <c r="Y625" s="3"/>
      <c r="Z625" s="3"/>
      <c r="AA625" s="3"/>
      <c r="AB625" s="3"/>
      <c r="AC625" s="3"/>
      <c r="AD625" s="3"/>
      <c r="AE625" s="3"/>
    </row>
    <row r="626" spans="1:31" s="56" customFormat="1" ht="12.75">
      <c r="A626" s="79">
        <v>2012</v>
      </c>
      <c r="B626" s="80">
        <v>4</v>
      </c>
      <c r="C626" s="81">
        <v>2800</v>
      </c>
      <c r="D626" s="82" t="s">
        <v>11</v>
      </c>
      <c r="E626" s="83">
        <v>1063664024.9441078</v>
      </c>
      <c r="F626" s="83">
        <v>854789874.0770888</v>
      </c>
      <c r="G626" s="83">
        <v>1059406084.6823235</v>
      </c>
      <c r="H626" s="83">
        <v>851511282.4119834</v>
      </c>
      <c r="I626" s="84">
        <f t="shared" si="48"/>
        <v>21683.6343013468</v>
      </c>
      <c r="J626" s="83">
        <v>4603.811616161616</v>
      </c>
      <c r="K626" s="83">
        <v>17079.822685185183</v>
      </c>
      <c r="L626" s="83">
        <v>12574.095538720536</v>
      </c>
      <c r="M626" s="85">
        <v>9109.538762626262</v>
      </c>
      <c r="N626" s="94">
        <f t="shared" si="50"/>
        <v>1.2452011729542356</v>
      </c>
      <c r="O626" s="95">
        <f t="shared" si="50"/>
        <v>4.133137601699666</v>
      </c>
      <c r="P626" s="94">
        <f t="shared" si="50"/>
        <v>2.065196818292714</v>
      </c>
      <c r="Q626" s="95">
        <f t="shared" si="50"/>
        <v>5.012621558092634</v>
      </c>
      <c r="R626" s="96">
        <f t="shared" si="50"/>
        <v>0.12624774069733835</v>
      </c>
      <c r="S626" s="94">
        <f t="shared" si="50"/>
        <v>1.7205447205619118</v>
      </c>
      <c r="T626" s="94">
        <f t="shared" si="50"/>
        <v>-0.29497497105687165</v>
      </c>
      <c r="U626" s="95">
        <f t="shared" si="50"/>
        <v>3.697453717194654</v>
      </c>
      <c r="V626" s="97">
        <f t="shared" si="50"/>
        <v>-4.417413589650465</v>
      </c>
      <c r="W626" s="3"/>
      <c r="X626" s="3"/>
      <c r="Y626" s="3"/>
      <c r="Z626" s="3"/>
      <c r="AA626" s="3"/>
      <c r="AB626" s="3"/>
      <c r="AC626" s="3"/>
      <c r="AD626" s="3"/>
      <c r="AE626" s="3"/>
    </row>
    <row r="627" spans="1:22" ht="12.75">
      <c r="A627" s="68">
        <v>2004</v>
      </c>
      <c r="B627" s="69">
        <v>1</v>
      </c>
      <c r="C627" s="70">
        <v>3400</v>
      </c>
      <c r="D627" s="71" t="s">
        <v>13</v>
      </c>
      <c r="E627" s="72" t="s">
        <v>35</v>
      </c>
      <c r="F627" s="72" t="s">
        <v>35</v>
      </c>
      <c r="G627" s="72" t="s">
        <v>35</v>
      </c>
      <c r="H627" s="72" t="s">
        <v>35</v>
      </c>
      <c r="I627" s="73" t="s">
        <v>35</v>
      </c>
      <c r="J627" s="72" t="s">
        <v>35</v>
      </c>
      <c r="K627" s="72" t="s">
        <v>35</v>
      </c>
      <c r="L627" s="72" t="s">
        <v>35</v>
      </c>
      <c r="M627" s="74" t="s">
        <v>35</v>
      </c>
      <c r="N627" s="93" t="s">
        <v>35</v>
      </c>
      <c r="O627" s="76" t="s">
        <v>35</v>
      </c>
      <c r="P627" s="75" t="s">
        <v>35</v>
      </c>
      <c r="Q627" s="76" t="s">
        <v>35</v>
      </c>
      <c r="R627" s="77" t="s">
        <v>35</v>
      </c>
      <c r="S627" s="75" t="s">
        <v>35</v>
      </c>
      <c r="T627" s="75" t="s">
        <v>35</v>
      </c>
      <c r="U627" s="76" t="s">
        <v>35</v>
      </c>
      <c r="V627" s="78" t="s">
        <v>35</v>
      </c>
    </row>
    <row r="628" spans="1:22" ht="12.75">
      <c r="A628" s="79">
        <v>2004</v>
      </c>
      <c r="B628" s="80">
        <v>2</v>
      </c>
      <c r="C628" s="81">
        <v>3400</v>
      </c>
      <c r="D628" s="82" t="s">
        <v>13</v>
      </c>
      <c r="E628" s="102" t="s">
        <v>35</v>
      </c>
      <c r="F628" s="102" t="s">
        <v>35</v>
      </c>
      <c r="G628" s="102" t="s">
        <v>35</v>
      </c>
      <c r="H628" s="102" t="s">
        <v>35</v>
      </c>
      <c r="I628" s="103" t="s">
        <v>35</v>
      </c>
      <c r="J628" s="102" t="s">
        <v>35</v>
      </c>
      <c r="K628" s="102" t="s">
        <v>35</v>
      </c>
      <c r="L628" s="102" t="s">
        <v>35</v>
      </c>
      <c r="M628" s="107" t="s">
        <v>35</v>
      </c>
      <c r="N628" s="86" t="s">
        <v>35</v>
      </c>
      <c r="O628" s="87" t="s">
        <v>35</v>
      </c>
      <c r="P628" s="86" t="s">
        <v>35</v>
      </c>
      <c r="Q628" s="87" t="s">
        <v>35</v>
      </c>
      <c r="R628" s="88" t="s">
        <v>35</v>
      </c>
      <c r="S628" s="86" t="s">
        <v>35</v>
      </c>
      <c r="T628" s="86" t="s">
        <v>35</v>
      </c>
      <c r="U628" s="87" t="s">
        <v>35</v>
      </c>
      <c r="V628" s="89" t="s">
        <v>35</v>
      </c>
    </row>
    <row r="629" spans="1:22" ht="12.75">
      <c r="A629" s="68">
        <v>2004</v>
      </c>
      <c r="B629" s="69">
        <v>3</v>
      </c>
      <c r="C629" s="70">
        <v>3400</v>
      </c>
      <c r="D629" s="71" t="s">
        <v>13</v>
      </c>
      <c r="E629" s="72" t="s">
        <v>35</v>
      </c>
      <c r="F629" s="72" t="s">
        <v>35</v>
      </c>
      <c r="G629" s="72" t="s">
        <v>35</v>
      </c>
      <c r="H629" s="72" t="s">
        <v>35</v>
      </c>
      <c r="I629" s="73" t="s">
        <v>35</v>
      </c>
      <c r="J629" s="72" t="s">
        <v>35</v>
      </c>
      <c r="K629" s="72" t="s">
        <v>35</v>
      </c>
      <c r="L629" s="72" t="s">
        <v>35</v>
      </c>
      <c r="M629" s="74" t="s">
        <v>35</v>
      </c>
      <c r="N629" s="75" t="s">
        <v>35</v>
      </c>
      <c r="O629" s="76" t="s">
        <v>35</v>
      </c>
      <c r="P629" s="75" t="s">
        <v>35</v>
      </c>
      <c r="Q629" s="76" t="s">
        <v>35</v>
      </c>
      <c r="R629" s="77" t="s">
        <v>35</v>
      </c>
      <c r="S629" s="75" t="s">
        <v>35</v>
      </c>
      <c r="T629" s="75" t="s">
        <v>35</v>
      </c>
      <c r="U629" s="76" t="s">
        <v>35</v>
      </c>
      <c r="V629" s="78" t="s">
        <v>35</v>
      </c>
    </row>
    <row r="630" spans="1:22" ht="12.75">
      <c r="A630" s="79">
        <v>2004</v>
      </c>
      <c r="B630" s="80">
        <v>4</v>
      </c>
      <c r="C630" s="81">
        <v>3400</v>
      </c>
      <c r="D630" s="82" t="s">
        <v>13</v>
      </c>
      <c r="E630" s="83">
        <v>1132184716.3706834</v>
      </c>
      <c r="F630" s="83">
        <v>881842612.6068096</v>
      </c>
      <c r="G630" s="83">
        <v>1162550736.956131</v>
      </c>
      <c r="H630" s="83">
        <v>904904094.959274</v>
      </c>
      <c r="I630" s="84">
        <f>J630+K630</f>
        <v>22422.071020280324</v>
      </c>
      <c r="J630" s="83">
        <v>4837.971307062877</v>
      </c>
      <c r="K630" s="83">
        <v>17584.099713217445</v>
      </c>
      <c r="L630" s="83">
        <v>13354.37819082296</v>
      </c>
      <c r="M630" s="85">
        <v>9067.692829457363</v>
      </c>
      <c r="N630" s="86" t="s">
        <v>35</v>
      </c>
      <c r="O630" s="87" t="s">
        <v>35</v>
      </c>
      <c r="P630" s="86" t="s">
        <v>35</v>
      </c>
      <c r="Q630" s="87" t="s">
        <v>35</v>
      </c>
      <c r="R630" s="88" t="s">
        <v>35</v>
      </c>
      <c r="S630" s="86" t="s">
        <v>35</v>
      </c>
      <c r="T630" s="86" t="s">
        <v>35</v>
      </c>
      <c r="U630" s="87" t="s">
        <v>35</v>
      </c>
      <c r="V630" s="89" t="s">
        <v>35</v>
      </c>
    </row>
    <row r="631" spans="1:22" ht="12.75">
      <c r="A631" s="68">
        <v>2005</v>
      </c>
      <c r="B631" s="69">
        <v>1</v>
      </c>
      <c r="C631" s="70">
        <v>3400</v>
      </c>
      <c r="D631" s="71" t="s">
        <v>13</v>
      </c>
      <c r="E631" s="90">
        <v>1152556444.7588286</v>
      </c>
      <c r="F631" s="90">
        <v>889449628.3062049</v>
      </c>
      <c r="G631" s="90">
        <v>1188327362.4366922</v>
      </c>
      <c r="H631" s="90">
        <v>916653800.566982</v>
      </c>
      <c r="I631" s="91">
        <f aca="true" t="shared" si="51" ref="I631:I662">J631+K631</f>
        <v>22320.391042204992</v>
      </c>
      <c r="J631" s="90">
        <v>4868.959086993971</v>
      </c>
      <c r="K631" s="90">
        <v>17451.43195521102</v>
      </c>
      <c r="L631" s="90">
        <v>13322.589577950044</v>
      </c>
      <c r="M631" s="92">
        <v>8997.801464254951</v>
      </c>
      <c r="N631" s="93" t="s">
        <v>35</v>
      </c>
      <c r="O631" s="76" t="s">
        <v>35</v>
      </c>
      <c r="P631" s="75" t="s">
        <v>35</v>
      </c>
      <c r="Q631" s="76" t="s">
        <v>35</v>
      </c>
      <c r="R631" s="77" t="s">
        <v>35</v>
      </c>
      <c r="S631" s="75" t="s">
        <v>35</v>
      </c>
      <c r="T631" s="75" t="s">
        <v>35</v>
      </c>
      <c r="U631" s="76" t="s">
        <v>35</v>
      </c>
      <c r="V631" s="78" t="s">
        <v>35</v>
      </c>
    </row>
    <row r="632" spans="1:22" ht="12.75">
      <c r="A632" s="79">
        <v>2005</v>
      </c>
      <c r="B632" s="80">
        <v>2</v>
      </c>
      <c r="C632" s="81">
        <v>3400</v>
      </c>
      <c r="D632" s="82" t="s">
        <v>13</v>
      </c>
      <c r="E632" s="83">
        <v>1177278236.8802757</v>
      </c>
      <c r="F632" s="83">
        <v>903021241.7007755</v>
      </c>
      <c r="G632" s="83">
        <v>1205120534.0801032</v>
      </c>
      <c r="H632" s="83">
        <v>924343121.8818567</v>
      </c>
      <c r="I632" s="84">
        <f t="shared" si="51"/>
        <v>22416.570844099915</v>
      </c>
      <c r="J632" s="83">
        <v>4879.658699397072</v>
      </c>
      <c r="K632" s="83">
        <v>17536.91214470284</v>
      </c>
      <c r="L632" s="83">
        <v>13179.66709732989</v>
      </c>
      <c r="M632" s="85">
        <v>9236.903746770025</v>
      </c>
      <c r="N632" s="86" t="s">
        <v>35</v>
      </c>
      <c r="O632" s="87" t="s">
        <v>35</v>
      </c>
      <c r="P632" s="86" t="s">
        <v>35</v>
      </c>
      <c r="Q632" s="87" t="s">
        <v>35</v>
      </c>
      <c r="R632" s="88" t="s">
        <v>35</v>
      </c>
      <c r="S632" s="86" t="s">
        <v>35</v>
      </c>
      <c r="T632" s="86" t="s">
        <v>35</v>
      </c>
      <c r="U632" s="87" t="s">
        <v>35</v>
      </c>
      <c r="V632" s="89" t="s">
        <v>35</v>
      </c>
    </row>
    <row r="633" spans="1:22" ht="12.75">
      <c r="A633" s="68">
        <v>2005</v>
      </c>
      <c r="B633" s="69">
        <v>3</v>
      </c>
      <c r="C633" s="70">
        <v>3400</v>
      </c>
      <c r="D633" s="71" t="s">
        <v>13</v>
      </c>
      <c r="E633" s="90">
        <v>1166115974.9112835</v>
      </c>
      <c r="F633" s="90">
        <v>888159181.8916218</v>
      </c>
      <c r="G633" s="90">
        <v>1200151086.6210163</v>
      </c>
      <c r="H633" s="90">
        <v>914375927.0324117</v>
      </c>
      <c r="I633" s="91">
        <f t="shared" si="51"/>
        <v>22560.346037898365</v>
      </c>
      <c r="J633" s="90">
        <v>4875.584409991388</v>
      </c>
      <c r="K633" s="90">
        <v>17684.761627906977</v>
      </c>
      <c r="L633" s="90">
        <v>13064.350775193798</v>
      </c>
      <c r="M633" s="92">
        <v>9495.995262704564</v>
      </c>
      <c r="N633" s="75" t="s">
        <v>35</v>
      </c>
      <c r="O633" s="76" t="s">
        <v>35</v>
      </c>
      <c r="P633" s="75" t="s">
        <v>35</v>
      </c>
      <c r="Q633" s="76" t="s">
        <v>35</v>
      </c>
      <c r="R633" s="77" t="s">
        <v>35</v>
      </c>
      <c r="S633" s="75" t="s">
        <v>35</v>
      </c>
      <c r="T633" s="75" t="s">
        <v>35</v>
      </c>
      <c r="U633" s="76" t="s">
        <v>35</v>
      </c>
      <c r="V633" s="78" t="s">
        <v>35</v>
      </c>
    </row>
    <row r="634" spans="1:22" ht="12.75">
      <c r="A634" s="79">
        <v>2005</v>
      </c>
      <c r="B634" s="80">
        <v>4</v>
      </c>
      <c r="C634" s="81">
        <v>3400</v>
      </c>
      <c r="D634" s="82" t="s">
        <v>13</v>
      </c>
      <c r="E634" s="83">
        <v>1154269420.7846684</v>
      </c>
      <c r="F634" s="83">
        <v>873187460.1923034</v>
      </c>
      <c r="G634" s="83">
        <v>1186869829.5693367</v>
      </c>
      <c r="H634" s="83">
        <v>898116989.6568716</v>
      </c>
      <c r="I634" s="84">
        <f t="shared" si="51"/>
        <v>22688.65848406546</v>
      </c>
      <c r="J634" s="83">
        <v>4851.851421188631</v>
      </c>
      <c r="K634" s="83">
        <v>17836.80706287683</v>
      </c>
      <c r="L634" s="83">
        <v>12989.85185185185</v>
      </c>
      <c r="M634" s="85">
        <v>9698.806632213607</v>
      </c>
      <c r="N634" s="94">
        <f aca="true" t="shared" si="52" ref="N634:V652">((E634/E630)-1)*100</f>
        <v>1.950627322083931</v>
      </c>
      <c r="O634" s="95">
        <f t="shared" si="52"/>
        <v>-0.9814849374221946</v>
      </c>
      <c r="P634" s="94">
        <f t="shared" si="52"/>
        <v>2.0918736567901997</v>
      </c>
      <c r="Q634" s="95">
        <f t="shared" si="52"/>
        <v>-0.7500358701225673</v>
      </c>
      <c r="R634" s="96">
        <f t="shared" si="52"/>
        <v>1.1889511167100242</v>
      </c>
      <c r="S634" s="94">
        <f t="shared" si="52"/>
        <v>0.2868994717990736</v>
      </c>
      <c r="T634" s="94">
        <f t="shared" si="52"/>
        <v>1.4371355587197376</v>
      </c>
      <c r="U634" s="95">
        <f t="shared" si="52"/>
        <v>-2.7296391772221096</v>
      </c>
      <c r="V634" s="97">
        <f t="shared" si="52"/>
        <v>6.960026267166941</v>
      </c>
    </row>
    <row r="635" spans="1:22" ht="12.75">
      <c r="A635" s="68">
        <v>2006</v>
      </c>
      <c r="B635" s="69">
        <v>1</v>
      </c>
      <c r="C635" s="70">
        <v>3400</v>
      </c>
      <c r="D635" s="71" t="s">
        <v>13</v>
      </c>
      <c r="E635" s="90">
        <v>1159492937.9440138</v>
      </c>
      <c r="F635" s="90">
        <v>872674701.0767192</v>
      </c>
      <c r="G635" s="90">
        <v>1187902521.1042206</v>
      </c>
      <c r="H635" s="90">
        <v>894354347.0003308</v>
      </c>
      <c r="I635" s="91">
        <f t="shared" si="51"/>
        <v>22697.66451335056</v>
      </c>
      <c r="J635" s="90">
        <v>4819.388888888889</v>
      </c>
      <c r="K635" s="90">
        <v>17878.27562446167</v>
      </c>
      <c r="L635" s="90">
        <v>12894.126184323857</v>
      </c>
      <c r="M635" s="92">
        <v>9803.5383290267</v>
      </c>
      <c r="N635" s="98">
        <f t="shared" si="52"/>
        <v>0.6018354430039841</v>
      </c>
      <c r="O635" s="99">
        <f t="shared" si="52"/>
        <v>-1.885989571037383</v>
      </c>
      <c r="P635" s="98">
        <f t="shared" si="52"/>
        <v>-0.035751203405809395</v>
      </c>
      <c r="Q635" s="99">
        <f t="shared" si="52"/>
        <v>-2.4327018065989803</v>
      </c>
      <c r="R635" s="100">
        <f t="shared" si="52"/>
        <v>1.6902637164025958</v>
      </c>
      <c r="S635" s="98">
        <f t="shared" si="52"/>
        <v>-1.0180861498198857</v>
      </c>
      <c r="T635" s="98">
        <f t="shared" si="52"/>
        <v>2.445894814512295</v>
      </c>
      <c r="U635" s="99">
        <f t="shared" si="52"/>
        <v>-3.2160668999015707</v>
      </c>
      <c r="V635" s="101">
        <f t="shared" si="52"/>
        <v>8.95481932972908</v>
      </c>
    </row>
    <row r="636" spans="1:22" ht="12.75">
      <c r="A636" s="79">
        <v>2006</v>
      </c>
      <c r="B636" s="80">
        <v>2</v>
      </c>
      <c r="C636" s="81">
        <v>3400</v>
      </c>
      <c r="D636" s="82" t="s">
        <v>13</v>
      </c>
      <c r="E636" s="83">
        <v>1158259140.9465976</v>
      </c>
      <c r="F636" s="83">
        <v>867617736.6406215</v>
      </c>
      <c r="G636" s="83">
        <v>1180257426.9474592</v>
      </c>
      <c r="H636" s="83">
        <v>884424361.5927849</v>
      </c>
      <c r="I636" s="84">
        <f t="shared" si="51"/>
        <v>22708.262489233417</v>
      </c>
      <c r="J636" s="83">
        <v>4816.084194659776</v>
      </c>
      <c r="K636" s="83">
        <v>17892.17829457364</v>
      </c>
      <c r="L636" s="83">
        <v>12889.825796726956</v>
      </c>
      <c r="M636" s="85">
        <v>9818.43669250646</v>
      </c>
      <c r="N636" s="94">
        <f t="shared" si="52"/>
        <v>-1.6155141017537011</v>
      </c>
      <c r="O636" s="95">
        <f t="shared" si="52"/>
        <v>-3.920561712753734</v>
      </c>
      <c r="P636" s="94">
        <f t="shared" si="52"/>
        <v>-2.0631220221985935</v>
      </c>
      <c r="Q636" s="95">
        <f t="shared" si="52"/>
        <v>-4.318608463035001</v>
      </c>
      <c r="R636" s="96">
        <f t="shared" si="52"/>
        <v>1.3012322320042902</v>
      </c>
      <c r="S636" s="94">
        <f t="shared" si="52"/>
        <v>-1.3028473640001037</v>
      </c>
      <c r="T636" s="94">
        <f t="shared" si="52"/>
        <v>2.025819294408171</v>
      </c>
      <c r="U636" s="95">
        <f t="shared" si="52"/>
        <v>-2.199154944222026</v>
      </c>
      <c r="V636" s="97">
        <f t="shared" si="52"/>
        <v>6.295756258581631</v>
      </c>
    </row>
    <row r="637" spans="1:22" ht="12.75">
      <c r="A637" s="68">
        <v>2006</v>
      </c>
      <c r="B637" s="69">
        <v>3</v>
      </c>
      <c r="C637" s="70">
        <v>3400</v>
      </c>
      <c r="D637" s="71" t="s">
        <v>13</v>
      </c>
      <c r="E637" s="90">
        <v>1162108154.5874243</v>
      </c>
      <c r="F637" s="90">
        <v>866710114.1909072</v>
      </c>
      <c r="G637" s="90">
        <v>1172739103.879414</v>
      </c>
      <c r="H637" s="90">
        <v>875167757.4711552</v>
      </c>
      <c r="I637" s="91">
        <f t="shared" si="51"/>
        <v>22533.6996124031</v>
      </c>
      <c r="J637" s="90">
        <v>4814.238587424634</v>
      </c>
      <c r="K637" s="90">
        <v>17719.461024978464</v>
      </c>
      <c r="L637" s="90">
        <v>12849.386520241169</v>
      </c>
      <c r="M637" s="92">
        <v>9684.313092161929</v>
      </c>
      <c r="N637" s="98">
        <f t="shared" si="52"/>
        <v>-0.3436896852531457</v>
      </c>
      <c r="O637" s="99">
        <f t="shared" si="52"/>
        <v>-2.415002641196806</v>
      </c>
      <c r="P637" s="98">
        <f t="shared" si="52"/>
        <v>-2.2840443213512085</v>
      </c>
      <c r="Q637" s="99">
        <f t="shared" si="52"/>
        <v>-4.287970450896039</v>
      </c>
      <c r="R637" s="100">
        <f t="shared" si="52"/>
        <v>-0.11811177652374383</v>
      </c>
      <c r="S637" s="98">
        <f t="shared" si="52"/>
        <v>-1.2582250128013506</v>
      </c>
      <c r="T637" s="98">
        <f t="shared" si="52"/>
        <v>0.19621071406883406</v>
      </c>
      <c r="U637" s="99">
        <f t="shared" si="52"/>
        <v>-1.645426233967906</v>
      </c>
      <c r="V637" s="101">
        <f t="shared" si="52"/>
        <v>1.9831289322245205</v>
      </c>
    </row>
    <row r="638" spans="1:22" ht="12.75">
      <c r="A638" s="79">
        <v>2006</v>
      </c>
      <c r="B638" s="80">
        <v>4</v>
      </c>
      <c r="C638" s="81">
        <v>3400</v>
      </c>
      <c r="D638" s="82" t="s">
        <v>13</v>
      </c>
      <c r="E638" s="83">
        <v>1185656250.8785527</v>
      </c>
      <c r="F638" s="83">
        <v>880261833.8583791</v>
      </c>
      <c r="G638" s="83">
        <v>1186094299.6106806</v>
      </c>
      <c r="H638" s="83">
        <v>881152550.2090416</v>
      </c>
      <c r="I638" s="84">
        <f t="shared" si="51"/>
        <v>22526.634366925064</v>
      </c>
      <c r="J638" s="83">
        <v>4848.404608096468</v>
      </c>
      <c r="K638" s="83">
        <v>17678.229758828595</v>
      </c>
      <c r="L638" s="83">
        <v>12703.61391042205</v>
      </c>
      <c r="M638" s="85">
        <v>9823.020456503014</v>
      </c>
      <c r="N638" s="94">
        <f t="shared" si="52"/>
        <v>2.719194455705809</v>
      </c>
      <c r="O638" s="95">
        <f t="shared" si="52"/>
        <v>0.8101781104961958</v>
      </c>
      <c r="P638" s="94">
        <f t="shared" si="52"/>
        <v>-0.0653424612653164</v>
      </c>
      <c r="Q638" s="95">
        <f t="shared" si="52"/>
        <v>-1.8888897151707718</v>
      </c>
      <c r="R638" s="96">
        <f t="shared" si="52"/>
        <v>-0.7141194233858728</v>
      </c>
      <c r="S638" s="94">
        <f t="shared" si="52"/>
        <v>-0.07104119217481442</v>
      </c>
      <c r="T638" s="94">
        <f t="shared" si="52"/>
        <v>-0.889045351498341</v>
      </c>
      <c r="U638" s="95">
        <f t="shared" si="52"/>
        <v>-2.2035504691995</v>
      </c>
      <c r="V638" s="97">
        <f t="shared" si="52"/>
        <v>1.2807124525696212</v>
      </c>
    </row>
    <row r="639" spans="1:22" ht="12.75">
      <c r="A639" s="68">
        <v>2007</v>
      </c>
      <c r="B639" s="69">
        <v>1</v>
      </c>
      <c r="C639" s="70">
        <v>3400</v>
      </c>
      <c r="D639" s="71" t="s">
        <v>13</v>
      </c>
      <c r="E639" s="90">
        <v>1204888589.9810505</v>
      </c>
      <c r="F639" s="90">
        <v>890141757.6694162</v>
      </c>
      <c r="G639" s="90">
        <v>1205270616.7536607</v>
      </c>
      <c r="H639" s="90">
        <v>890978123.0677811</v>
      </c>
      <c r="I639" s="91">
        <f t="shared" si="51"/>
        <v>22729.502583979327</v>
      </c>
      <c r="J639" s="90">
        <v>4961.018518518519</v>
      </c>
      <c r="K639" s="90">
        <v>17768.48406546081</v>
      </c>
      <c r="L639" s="90">
        <v>12702.058354866496</v>
      </c>
      <c r="M639" s="92">
        <v>10027.444229112833</v>
      </c>
      <c r="N639" s="98">
        <f t="shared" si="52"/>
        <v>3.9151296701755767</v>
      </c>
      <c r="O639" s="99">
        <f t="shared" si="52"/>
        <v>2.0015541382311097</v>
      </c>
      <c r="P639" s="98">
        <f t="shared" si="52"/>
        <v>1.4620808812911168</v>
      </c>
      <c r="Q639" s="99">
        <f t="shared" si="52"/>
        <v>-0.37750405573290235</v>
      </c>
      <c r="R639" s="100">
        <f t="shared" si="52"/>
        <v>0.14027024943488176</v>
      </c>
      <c r="S639" s="98">
        <f t="shared" si="52"/>
        <v>2.938746652218871</v>
      </c>
      <c r="T639" s="98">
        <f t="shared" si="52"/>
        <v>-0.6141059759177225</v>
      </c>
      <c r="U639" s="99">
        <f t="shared" si="52"/>
        <v>-1.4895761582577771</v>
      </c>
      <c r="V639" s="101">
        <f t="shared" si="52"/>
        <v>2.283929460684453</v>
      </c>
    </row>
    <row r="640" spans="1:22" ht="12.75">
      <c r="A640" s="79">
        <v>2007</v>
      </c>
      <c r="B640" s="80">
        <v>2</v>
      </c>
      <c r="C640" s="81">
        <v>3400</v>
      </c>
      <c r="D640" s="82" t="s">
        <v>13</v>
      </c>
      <c r="E640" s="83">
        <v>1216853141.8148146</v>
      </c>
      <c r="F640" s="83">
        <v>892631263.776842</v>
      </c>
      <c r="G640" s="83">
        <v>1215736588.2403102</v>
      </c>
      <c r="H640" s="83">
        <v>892222073.9613011</v>
      </c>
      <c r="I640" s="84">
        <f t="shared" si="51"/>
        <v>22785.87273901809</v>
      </c>
      <c r="J640" s="83">
        <v>5044.4838501292</v>
      </c>
      <c r="K640" s="83">
        <v>17741.38888888889</v>
      </c>
      <c r="L640" s="83">
        <v>12643.507105943154</v>
      </c>
      <c r="M640" s="85">
        <v>10142.365633074935</v>
      </c>
      <c r="N640" s="94">
        <f t="shared" si="52"/>
        <v>5.058798916132923</v>
      </c>
      <c r="O640" s="95">
        <f t="shared" si="52"/>
        <v>2.883012423544007</v>
      </c>
      <c r="P640" s="94">
        <f t="shared" si="52"/>
        <v>3.0060527883829513</v>
      </c>
      <c r="Q640" s="95">
        <f t="shared" si="52"/>
        <v>0.8816709158116165</v>
      </c>
      <c r="R640" s="96">
        <f t="shared" si="52"/>
        <v>0.34177097354528563</v>
      </c>
      <c r="S640" s="94">
        <f t="shared" si="52"/>
        <v>4.742434854496125</v>
      </c>
      <c r="T640" s="94">
        <f t="shared" si="52"/>
        <v>-0.8427671757020305</v>
      </c>
      <c r="U640" s="95">
        <f t="shared" si="52"/>
        <v>-1.9109543811394958</v>
      </c>
      <c r="V640" s="97">
        <f t="shared" si="52"/>
        <v>3.2991906014498307</v>
      </c>
    </row>
    <row r="641" spans="1:22" ht="12.75">
      <c r="A641" s="68">
        <v>2007</v>
      </c>
      <c r="B641" s="69">
        <v>3</v>
      </c>
      <c r="C641" s="70">
        <v>3400</v>
      </c>
      <c r="D641" s="71" t="s">
        <v>13</v>
      </c>
      <c r="E641" s="90">
        <v>1229606604.979328</v>
      </c>
      <c r="F641" s="90">
        <v>897528491.5800775</v>
      </c>
      <c r="G641" s="90">
        <v>1229560159.0008614</v>
      </c>
      <c r="H641" s="90">
        <v>897575341.2037375</v>
      </c>
      <c r="I641" s="91">
        <f t="shared" si="51"/>
        <v>22880.304694229115</v>
      </c>
      <c r="J641" s="90">
        <v>5127.685185185185</v>
      </c>
      <c r="K641" s="90">
        <v>17752.61950904393</v>
      </c>
      <c r="L641" s="90">
        <v>12633.072782084411</v>
      </c>
      <c r="M641" s="92">
        <v>10247.2319121447</v>
      </c>
      <c r="N641" s="98">
        <f t="shared" si="52"/>
        <v>5.808276116594957</v>
      </c>
      <c r="O641" s="99">
        <f t="shared" si="52"/>
        <v>3.5557883639029564</v>
      </c>
      <c r="P641" s="98">
        <f t="shared" si="52"/>
        <v>4.84515736991149</v>
      </c>
      <c r="Q641" s="99">
        <f t="shared" si="52"/>
        <v>2.56037582981008</v>
      </c>
      <c r="R641" s="100">
        <f t="shared" si="52"/>
        <v>1.538163230130385</v>
      </c>
      <c r="S641" s="98">
        <f t="shared" si="52"/>
        <v>6.510823925081555</v>
      </c>
      <c r="T641" s="98">
        <f t="shared" si="52"/>
        <v>0.18713031970172267</v>
      </c>
      <c r="U641" s="99">
        <f t="shared" si="52"/>
        <v>-1.6834557651138171</v>
      </c>
      <c r="V641" s="101">
        <f t="shared" si="52"/>
        <v>5.812687122211835</v>
      </c>
    </row>
    <row r="642" spans="1:22" ht="12.75">
      <c r="A642" s="79">
        <v>2007</v>
      </c>
      <c r="B642" s="80">
        <v>4</v>
      </c>
      <c r="C642" s="81">
        <v>3400</v>
      </c>
      <c r="D642" s="82" t="s">
        <v>13</v>
      </c>
      <c r="E642" s="83">
        <v>1005409613.9394393</v>
      </c>
      <c r="F642" s="83">
        <v>743309700.2074673</v>
      </c>
      <c r="G642" s="83">
        <v>1007846630.249003</v>
      </c>
      <c r="H642" s="83">
        <v>745018430.397343</v>
      </c>
      <c r="I642" s="84">
        <f t="shared" si="51"/>
        <v>21166.200647442438</v>
      </c>
      <c r="J642" s="83">
        <v>5240.298333803806</v>
      </c>
      <c r="K642" s="83">
        <v>15925.902313638631</v>
      </c>
      <c r="L642" s="83">
        <v>12497.045643063428</v>
      </c>
      <c r="M642" s="85">
        <v>8669.15500437901</v>
      </c>
      <c r="N642" s="94">
        <f t="shared" si="52"/>
        <v>-15.202267672907176</v>
      </c>
      <c r="O642" s="95">
        <f t="shared" si="52"/>
        <v>-15.55811332301218</v>
      </c>
      <c r="P642" s="94">
        <f t="shared" si="52"/>
        <v>-15.02811955341029</v>
      </c>
      <c r="Q642" s="95">
        <f t="shared" si="52"/>
        <v>-15.449551814768348</v>
      </c>
      <c r="R642" s="96">
        <f t="shared" si="52"/>
        <v>-6.039223158343154</v>
      </c>
      <c r="S642" s="94">
        <f t="shared" si="52"/>
        <v>8.082941862007665</v>
      </c>
      <c r="T642" s="94">
        <f t="shared" si="52"/>
        <v>-9.912346819199147</v>
      </c>
      <c r="U642" s="95">
        <f t="shared" si="52"/>
        <v>-1.6260590790558638</v>
      </c>
      <c r="V642" s="97">
        <f t="shared" si="52"/>
        <v>-11.7465443264971</v>
      </c>
    </row>
    <row r="643" spans="1:22" ht="12.75">
      <c r="A643" s="68">
        <v>2008</v>
      </c>
      <c r="B643" s="69">
        <v>1</v>
      </c>
      <c r="C643" s="70">
        <v>3400</v>
      </c>
      <c r="D643" s="71" t="s">
        <v>13</v>
      </c>
      <c r="E643" s="90">
        <v>783353835.4420414</v>
      </c>
      <c r="F643" s="90">
        <v>591676626.1364971</v>
      </c>
      <c r="G643" s="90">
        <v>777676241.2801557</v>
      </c>
      <c r="H643" s="90">
        <v>586996147.1459959</v>
      </c>
      <c r="I643" s="91">
        <f t="shared" si="51"/>
        <v>19659.174319081634</v>
      </c>
      <c r="J643" s="90">
        <v>5347.741050166836</v>
      </c>
      <c r="K643" s="90">
        <v>14311.4332689148</v>
      </c>
      <c r="L643" s="90">
        <v>12472.828820417055</v>
      </c>
      <c r="M643" s="92">
        <v>7186.345498664581</v>
      </c>
      <c r="N643" s="98">
        <f t="shared" si="52"/>
        <v>-34.98537192933653</v>
      </c>
      <c r="O643" s="99">
        <f t="shared" si="52"/>
        <v>-33.530067425930596</v>
      </c>
      <c r="P643" s="98">
        <f t="shared" si="52"/>
        <v>-35.47704304160424</v>
      </c>
      <c r="Q643" s="99">
        <f t="shared" si="52"/>
        <v>-34.117782249818475</v>
      </c>
      <c r="R643" s="100">
        <f t="shared" si="52"/>
        <v>-13.508119034077692</v>
      </c>
      <c r="S643" s="98">
        <f t="shared" si="52"/>
        <v>7.795224512965571</v>
      </c>
      <c r="T643" s="98">
        <f t="shared" si="52"/>
        <v>-19.456081812100013</v>
      </c>
      <c r="U643" s="99">
        <f t="shared" si="52"/>
        <v>-1.8046644728381134</v>
      </c>
      <c r="V643" s="101">
        <f t="shared" si="52"/>
        <v>-28.33322894182394</v>
      </c>
    </row>
    <row r="644" spans="1:22" ht="12.75">
      <c r="A644" s="79">
        <v>2008</v>
      </c>
      <c r="B644" s="80">
        <v>2</v>
      </c>
      <c r="C644" s="81">
        <v>3400</v>
      </c>
      <c r="D644" s="82" t="s">
        <v>13</v>
      </c>
      <c r="E644" s="83">
        <v>596799488.5661376</v>
      </c>
      <c r="F644" s="83">
        <v>471179429.5469524</v>
      </c>
      <c r="G644" s="83">
        <v>589482692.0206718</v>
      </c>
      <c r="H644" s="83">
        <v>464908436.8099308</v>
      </c>
      <c r="I644" s="84">
        <f t="shared" si="51"/>
        <v>18314.018008236882</v>
      </c>
      <c r="J644" s="83">
        <v>5511.9981977287025</v>
      </c>
      <c r="K644" s="83">
        <v>12802.01981050818</v>
      </c>
      <c r="L644" s="83">
        <v>12502.855874391098</v>
      </c>
      <c r="M644" s="85">
        <v>5811.162133845786</v>
      </c>
      <c r="N644" s="94">
        <f t="shared" si="52"/>
        <v>-50.95550415590242</v>
      </c>
      <c r="O644" s="95">
        <f t="shared" si="52"/>
        <v>-47.2145499863707</v>
      </c>
      <c r="P644" s="94">
        <f t="shared" si="52"/>
        <v>-51.5123014538943</v>
      </c>
      <c r="Q644" s="95">
        <f t="shared" si="52"/>
        <v>-47.89319269519714</v>
      </c>
      <c r="R644" s="96">
        <f t="shared" si="52"/>
        <v>-19.62555826586221</v>
      </c>
      <c r="S644" s="94">
        <f t="shared" si="52"/>
        <v>9.267833171624273</v>
      </c>
      <c r="T644" s="94">
        <f t="shared" si="52"/>
        <v>-27.84093798583124</v>
      </c>
      <c r="U644" s="95">
        <f t="shared" si="52"/>
        <v>-1.112438426881901</v>
      </c>
      <c r="V644" s="97">
        <f t="shared" si="52"/>
        <v>-42.704075714888475</v>
      </c>
    </row>
    <row r="645" spans="1:22" ht="12.75">
      <c r="A645" s="68">
        <v>2008</v>
      </c>
      <c r="B645" s="69">
        <v>3</v>
      </c>
      <c r="C645" s="70">
        <v>3400</v>
      </c>
      <c r="D645" s="71" t="s">
        <v>13</v>
      </c>
      <c r="E645" s="90">
        <v>408490393.03081226</v>
      </c>
      <c r="F645" s="90">
        <v>348763628.4577294</v>
      </c>
      <c r="G645" s="90">
        <v>404569812.6862744</v>
      </c>
      <c r="H645" s="90">
        <v>345501526.5820857</v>
      </c>
      <c r="I645" s="91">
        <f t="shared" si="51"/>
        <v>16973.58963585434</v>
      </c>
      <c r="J645" s="90">
        <v>5663.07212885154</v>
      </c>
      <c r="K645" s="90">
        <v>11310.517507002798</v>
      </c>
      <c r="L645" s="90">
        <v>12500.301120448175</v>
      </c>
      <c r="M645" s="92">
        <v>4473.288515406162</v>
      </c>
      <c r="N645" s="98">
        <f t="shared" si="52"/>
        <v>-66.7787736844761</v>
      </c>
      <c r="O645" s="99">
        <f t="shared" si="52"/>
        <v>-61.14177636369633</v>
      </c>
      <c r="P645" s="98">
        <f t="shared" si="52"/>
        <v>-67.09637916252693</v>
      </c>
      <c r="Q645" s="99">
        <f t="shared" si="52"/>
        <v>-61.50723947933619</v>
      </c>
      <c r="R645" s="100">
        <f t="shared" si="52"/>
        <v>-25.81571852871597</v>
      </c>
      <c r="S645" s="98">
        <f t="shared" si="52"/>
        <v>10.441104013428614</v>
      </c>
      <c r="T645" s="98">
        <f t="shared" si="52"/>
        <v>-36.28817707020225</v>
      </c>
      <c r="U645" s="99">
        <f t="shared" si="52"/>
        <v>-1.0509846964906755</v>
      </c>
      <c r="V645" s="101">
        <f t="shared" si="52"/>
        <v>-56.34637184209171</v>
      </c>
    </row>
    <row r="646" spans="1:22" ht="12.75">
      <c r="A646" s="79">
        <v>2008</v>
      </c>
      <c r="B646" s="80">
        <v>4</v>
      </c>
      <c r="C646" s="81">
        <v>3400</v>
      </c>
      <c r="D646" s="82" t="s">
        <v>13</v>
      </c>
      <c r="E646" s="83">
        <v>410400269.6120448</v>
      </c>
      <c r="F646" s="83">
        <v>347984484.2692964</v>
      </c>
      <c r="G646" s="83">
        <v>410912434.00420165</v>
      </c>
      <c r="H646" s="83">
        <v>348284879.85419834</v>
      </c>
      <c r="I646" s="84">
        <f t="shared" si="51"/>
        <v>17329.53151260504</v>
      </c>
      <c r="J646" s="83">
        <v>5740.672969187674</v>
      </c>
      <c r="K646" s="83">
        <v>11588.858543417366</v>
      </c>
      <c r="L646" s="83">
        <v>12708.260854341735</v>
      </c>
      <c r="M646" s="85">
        <v>4621.270658263305</v>
      </c>
      <c r="N646" s="94">
        <f t="shared" si="52"/>
        <v>-59.180789210479425</v>
      </c>
      <c r="O646" s="95">
        <f t="shared" si="52"/>
        <v>-53.18445539293117</v>
      </c>
      <c r="P646" s="94">
        <f t="shared" si="52"/>
        <v>-59.22867411853332</v>
      </c>
      <c r="Q646" s="95">
        <f t="shared" si="52"/>
        <v>-53.2515081984688</v>
      </c>
      <c r="R646" s="96">
        <f t="shared" si="52"/>
        <v>-18.126394995225514</v>
      </c>
      <c r="S646" s="94">
        <f t="shared" si="52"/>
        <v>9.548590624241404</v>
      </c>
      <c r="T646" s="94">
        <f t="shared" si="52"/>
        <v>-27.232640793652905</v>
      </c>
      <c r="U646" s="95">
        <f t="shared" si="52"/>
        <v>1.6901211479174227</v>
      </c>
      <c r="V646" s="97">
        <f t="shared" si="52"/>
        <v>-46.6929515514605</v>
      </c>
    </row>
    <row r="647" spans="1:22" ht="12.75">
      <c r="A647" s="68">
        <v>2009</v>
      </c>
      <c r="B647" s="69">
        <v>1</v>
      </c>
      <c r="C647" s="70">
        <v>3400</v>
      </c>
      <c r="D647" s="71" t="s">
        <v>13</v>
      </c>
      <c r="E647" s="90">
        <v>424051721.2899159</v>
      </c>
      <c r="F647" s="90">
        <v>356862612.4946269</v>
      </c>
      <c r="G647" s="90">
        <v>429976660.83893555</v>
      </c>
      <c r="H647" s="90">
        <v>361364455.06640464</v>
      </c>
      <c r="I647" s="91">
        <f t="shared" si="51"/>
        <v>17650.216736694674</v>
      </c>
      <c r="J647" s="90">
        <v>5805.51225490196</v>
      </c>
      <c r="K647" s="90">
        <v>11844.704481792716</v>
      </c>
      <c r="L647" s="90">
        <v>12923.603291316525</v>
      </c>
      <c r="M647" s="92">
        <v>4726.613445378151</v>
      </c>
      <c r="N647" s="98">
        <f t="shared" si="52"/>
        <v>-45.867154521477985</v>
      </c>
      <c r="O647" s="99">
        <f t="shared" si="52"/>
        <v>-39.68620751087432</v>
      </c>
      <c r="P647" s="98">
        <f t="shared" si="52"/>
        <v>-44.71006853300052</v>
      </c>
      <c r="Q647" s="99">
        <f t="shared" si="52"/>
        <v>-38.43835997503964</v>
      </c>
      <c r="R647" s="100">
        <f t="shared" si="52"/>
        <v>-10.218931628461226</v>
      </c>
      <c r="S647" s="98">
        <f t="shared" si="52"/>
        <v>8.56008547236673</v>
      </c>
      <c r="T647" s="98">
        <f t="shared" si="52"/>
        <v>-17.236070914573943</v>
      </c>
      <c r="U647" s="99">
        <f t="shared" si="52"/>
        <v>3.6140516108229326</v>
      </c>
      <c r="V647" s="101">
        <f t="shared" si="52"/>
        <v>-34.22785689532344</v>
      </c>
    </row>
    <row r="648" spans="1:22" ht="12.75">
      <c r="A648" s="79">
        <v>2009</v>
      </c>
      <c r="B648" s="80">
        <v>2</v>
      </c>
      <c r="C648" s="81">
        <v>3400</v>
      </c>
      <c r="D648" s="82" t="s">
        <v>13</v>
      </c>
      <c r="E648" s="83">
        <v>425317204.002801</v>
      </c>
      <c r="F648" s="83">
        <v>353956348.1674073</v>
      </c>
      <c r="G648" s="83">
        <v>441384381.69607836</v>
      </c>
      <c r="H648" s="83">
        <v>367001078.5991521</v>
      </c>
      <c r="I648" s="84">
        <f t="shared" si="51"/>
        <v>17825.286414565828</v>
      </c>
      <c r="J648" s="83">
        <v>5845.940476190476</v>
      </c>
      <c r="K648" s="83">
        <v>11979.34593837535</v>
      </c>
      <c r="L648" s="83">
        <v>13051.900210084033</v>
      </c>
      <c r="M648" s="85">
        <v>4773.386204481792</v>
      </c>
      <c r="N648" s="94">
        <f t="shared" si="52"/>
        <v>-28.733651393592442</v>
      </c>
      <c r="O648" s="95">
        <f t="shared" si="52"/>
        <v>-24.878650048933004</v>
      </c>
      <c r="P648" s="94">
        <f t="shared" si="52"/>
        <v>-25.12343658758347</v>
      </c>
      <c r="Q648" s="95">
        <f t="shared" si="52"/>
        <v>-21.05949267829835</v>
      </c>
      <c r="R648" s="96">
        <f t="shared" si="52"/>
        <v>-2.6686202528098613</v>
      </c>
      <c r="S648" s="94">
        <f t="shared" si="52"/>
        <v>6.058461314435459</v>
      </c>
      <c r="T648" s="94">
        <f t="shared" si="52"/>
        <v>-6.426125598224431</v>
      </c>
      <c r="U648" s="95">
        <f t="shared" si="52"/>
        <v>4.391351393704479</v>
      </c>
      <c r="V648" s="97">
        <f t="shared" si="52"/>
        <v>-17.85831999626555</v>
      </c>
    </row>
    <row r="649" spans="1:22" ht="12.75">
      <c r="A649" s="68">
        <v>2009</v>
      </c>
      <c r="B649" s="69">
        <v>3</v>
      </c>
      <c r="C649" s="70">
        <v>3400</v>
      </c>
      <c r="D649" s="71" t="s">
        <v>13</v>
      </c>
      <c r="E649" s="90">
        <v>446133470.745098</v>
      </c>
      <c r="F649" s="90">
        <v>365959240.48194134</v>
      </c>
      <c r="G649" s="90">
        <v>464454573.25490195</v>
      </c>
      <c r="H649" s="90">
        <v>380417859.25101423</v>
      </c>
      <c r="I649" s="91">
        <f t="shared" si="51"/>
        <v>17967.61519607843</v>
      </c>
      <c r="J649" s="90">
        <v>5881.27450980392</v>
      </c>
      <c r="K649" s="90">
        <v>12086.34068627451</v>
      </c>
      <c r="L649" s="90">
        <v>13141.926470588234</v>
      </c>
      <c r="M649" s="92">
        <v>4825.688725490196</v>
      </c>
      <c r="N649" s="98">
        <f t="shared" si="52"/>
        <v>9.215168424155905</v>
      </c>
      <c r="O649" s="99">
        <f t="shared" si="52"/>
        <v>4.930448768483342</v>
      </c>
      <c r="P649" s="98">
        <f t="shared" si="52"/>
        <v>14.802083272353661</v>
      </c>
      <c r="Q649" s="99">
        <f t="shared" si="52"/>
        <v>10.105985063030666</v>
      </c>
      <c r="R649" s="100">
        <f t="shared" si="52"/>
        <v>5.85630724878814</v>
      </c>
      <c r="S649" s="98">
        <f t="shared" si="52"/>
        <v>3.8530743735491146</v>
      </c>
      <c r="T649" s="98">
        <f t="shared" si="52"/>
        <v>6.859307532050307</v>
      </c>
      <c r="U649" s="99">
        <f t="shared" si="52"/>
        <v>5.132879151930814</v>
      </c>
      <c r="V649" s="101">
        <f t="shared" si="52"/>
        <v>7.877877960930868</v>
      </c>
    </row>
    <row r="650" spans="1:22" ht="12.75">
      <c r="A650" s="79">
        <v>2009</v>
      </c>
      <c r="B650" s="80">
        <v>4</v>
      </c>
      <c r="C650" s="81">
        <v>3400</v>
      </c>
      <c r="D650" s="82" t="s">
        <v>13</v>
      </c>
      <c r="E650" s="83">
        <v>471136241.00853884</v>
      </c>
      <c r="F650" s="83">
        <v>381691696.74927807</v>
      </c>
      <c r="G650" s="83">
        <v>493955873.44813406</v>
      </c>
      <c r="H650" s="83">
        <v>399543585.3367373</v>
      </c>
      <c r="I650" s="84">
        <f t="shared" si="51"/>
        <v>18278.080487033523</v>
      </c>
      <c r="J650" s="83">
        <v>5903.848908918406</v>
      </c>
      <c r="K650" s="83">
        <v>12374.231578115117</v>
      </c>
      <c r="L650" s="83">
        <v>13313.61234977862</v>
      </c>
      <c r="M650" s="85">
        <v>4964.468137254901</v>
      </c>
      <c r="N650" s="94">
        <f t="shared" si="52"/>
        <v>14.79920358091098</v>
      </c>
      <c r="O650" s="95">
        <f t="shared" si="52"/>
        <v>9.686412470590632</v>
      </c>
      <c r="P650" s="94">
        <f t="shared" si="52"/>
        <v>20.20952216867773</v>
      </c>
      <c r="Q650" s="95">
        <f t="shared" si="52"/>
        <v>14.717465054468404</v>
      </c>
      <c r="R650" s="96">
        <f t="shared" si="52"/>
        <v>5.473598485559372</v>
      </c>
      <c r="S650" s="94">
        <f t="shared" si="52"/>
        <v>2.842453151513036</v>
      </c>
      <c r="T650" s="94">
        <f t="shared" si="52"/>
        <v>6.776966271141993</v>
      </c>
      <c r="U650" s="95">
        <f t="shared" si="52"/>
        <v>4.763448770648004</v>
      </c>
      <c r="V650" s="97">
        <f t="shared" si="52"/>
        <v>7.4264743264479405</v>
      </c>
    </row>
    <row r="651" spans="1:22" ht="12.75">
      <c r="A651" s="68">
        <v>2010</v>
      </c>
      <c r="B651" s="69">
        <v>1</v>
      </c>
      <c r="C651" s="70">
        <v>3400</v>
      </c>
      <c r="D651" s="71" t="s">
        <v>13</v>
      </c>
      <c r="E651" s="90">
        <v>494089428.4424416</v>
      </c>
      <c r="F651" s="90">
        <v>390608165.5270628</v>
      </c>
      <c r="G651" s="90">
        <v>518816095.2280202</v>
      </c>
      <c r="H651" s="90">
        <v>410072883.0657218</v>
      </c>
      <c r="I651" s="91">
        <f t="shared" si="51"/>
        <v>18588.632748260592</v>
      </c>
      <c r="J651" s="90">
        <v>5920.968295382669</v>
      </c>
      <c r="K651" s="90">
        <v>12667.664452877925</v>
      </c>
      <c r="L651" s="90">
        <v>13441.811907020872</v>
      </c>
      <c r="M651" s="92">
        <v>5146.820841239722</v>
      </c>
      <c r="N651" s="98">
        <f t="shared" si="52"/>
        <v>16.51631242987981</v>
      </c>
      <c r="O651" s="99">
        <f t="shared" si="52"/>
        <v>9.456174967878983</v>
      </c>
      <c r="P651" s="98">
        <f t="shared" si="52"/>
        <v>20.661455023104814</v>
      </c>
      <c r="Q651" s="99">
        <f t="shared" si="52"/>
        <v>13.479031298295908</v>
      </c>
      <c r="R651" s="100">
        <f t="shared" si="52"/>
        <v>5.316739310146579</v>
      </c>
      <c r="S651" s="98">
        <f t="shared" si="52"/>
        <v>1.9887313196733425</v>
      </c>
      <c r="T651" s="98">
        <f t="shared" si="52"/>
        <v>6.94791476098231</v>
      </c>
      <c r="U651" s="99">
        <f t="shared" si="52"/>
        <v>4.0097842994959</v>
      </c>
      <c r="V651" s="101">
        <f t="shared" si="52"/>
        <v>8.890242468896293</v>
      </c>
    </row>
    <row r="652" spans="1:31" s="52" customFormat="1" ht="12.75">
      <c r="A652" s="79">
        <v>2010</v>
      </c>
      <c r="B652" s="80">
        <v>2</v>
      </c>
      <c r="C652" s="81">
        <v>3400</v>
      </c>
      <c r="D652" s="82" t="s">
        <v>13</v>
      </c>
      <c r="E652" s="83">
        <v>529466387.8509382</v>
      </c>
      <c r="F652" s="83">
        <v>408594119.07020897</v>
      </c>
      <c r="G652" s="83">
        <v>552304140.0515497</v>
      </c>
      <c r="H652" s="83">
        <v>425655799.5055274</v>
      </c>
      <c r="I652" s="84">
        <f t="shared" si="51"/>
        <v>18903.740591397847</v>
      </c>
      <c r="J652" s="83">
        <v>5941.503426101623</v>
      </c>
      <c r="K652" s="83">
        <v>12962.237165296225</v>
      </c>
      <c r="L652" s="83">
        <v>13498.635436432636</v>
      </c>
      <c r="M652" s="85">
        <v>5405.105154965211</v>
      </c>
      <c r="N652" s="94">
        <f t="shared" si="52"/>
        <v>24.487413833241334</v>
      </c>
      <c r="O652" s="95">
        <f t="shared" si="52"/>
        <v>15.436302014552417</v>
      </c>
      <c r="P652" s="94">
        <f t="shared" si="52"/>
        <v>25.129969014591612</v>
      </c>
      <c r="Q652" s="95">
        <f t="shared" si="52"/>
        <v>15.982165810046434</v>
      </c>
      <c r="R652" s="96">
        <f t="shared" si="52"/>
        <v>6.050136596687539</v>
      </c>
      <c r="S652" s="94">
        <f t="shared" si="52"/>
        <v>1.6346890684288962</v>
      </c>
      <c r="T652" s="94">
        <f t="shared" si="52"/>
        <v>8.204882236284883</v>
      </c>
      <c r="U652" s="95">
        <f t="shared" si="52"/>
        <v>3.422760051470908</v>
      </c>
      <c r="V652" s="97">
        <f t="shared" si="52"/>
        <v>13.234188968206473</v>
      </c>
      <c r="W652" s="3"/>
      <c r="X652" s="3"/>
      <c r="Y652" s="3"/>
      <c r="Z652" s="3"/>
      <c r="AA652" s="3"/>
      <c r="AB652" s="3"/>
      <c r="AC652" s="3"/>
      <c r="AD652" s="3"/>
      <c r="AE652" s="3"/>
    </row>
    <row r="653" spans="1:31" s="56" customFormat="1" ht="12.75">
      <c r="A653" s="68">
        <v>2010</v>
      </c>
      <c r="B653" s="69">
        <v>3</v>
      </c>
      <c r="C653" s="70">
        <v>3400</v>
      </c>
      <c r="D653" s="71" t="s">
        <v>13</v>
      </c>
      <c r="E653" s="90">
        <v>562050673.514337</v>
      </c>
      <c r="F653" s="90">
        <v>426621540.68542165</v>
      </c>
      <c r="G653" s="90">
        <v>584040720.4731183</v>
      </c>
      <c r="H653" s="90">
        <v>443118417.6778269</v>
      </c>
      <c r="I653" s="91">
        <f t="shared" si="51"/>
        <v>19247.97670250896</v>
      </c>
      <c r="J653" s="90">
        <v>5938.168458781361</v>
      </c>
      <c r="K653" s="90">
        <v>13309.808243727599</v>
      </c>
      <c r="L653" s="90">
        <v>13528.576612903224</v>
      </c>
      <c r="M653" s="92">
        <v>5719.400089605735</v>
      </c>
      <c r="N653" s="98">
        <f aca="true" t="shared" si="53" ref="N653:V662">((E653/E649)-1)*100</f>
        <v>25.982628601176884</v>
      </c>
      <c r="O653" s="99">
        <f t="shared" si="53"/>
        <v>16.576244972962705</v>
      </c>
      <c r="P653" s="98">
        <f t="shared" si="53"/>
        <v>25.747651999668243</v>
      </c>
      <c r="Q653" s="99">
        <f t="shared" si="53"/>
        <v>16.482022834117373</v>
      </c>
      <c r="R653" s="100">
        <f t="shared" si="53"/>
        <v>7.125940156543309</v>
      </c>
      <c r="S653" s="98">
        <f t="shared" si="53"/>
        <v>0.9673744846053323</v>
      </c>
      <c r="T653" s="98">
        <f t="shared" si="53"/>
        <v>10.122729362101147</v>
      </c>
      <c r="U653" s="99">
        <f t="shared" si="53"/>
        <v>2.942111593610841</v>
      </c>
      <c r="V653" s="101">
        <f t="shared" si="53"/>
        <v>18.519871772805985</v>
      </c>
      <c r="W653" s="3"/>
      <c r="X653" s="3"/>
      <c r="Y653" s="3"/>
      <c r="Z653" s="3"/>
      <c r="AA653" s="3"/>
      <c r="AB653" s="3"/>
      <c r="AC653" s="3"/>
      <c r="AD653" s="3"/>
      <c r="AE653" s="3"/>
    </row>
    <row r="654" spans="1:31" s="56" customFormat="1" ht="12.75">
      <c r="A654" s="79">
        <v>2010</v>
      </c>
      <c r="B654" s="80">
        <v>4</v>
      </c>
      <c r="C654" s="81">
        <v>3400</v>
      </c>
      <c r="D654" s="82" t="s">
        <v>13</v>
      </c>
      <c r="E654" s="83">
        <v>592920484.6397849</v>
      </c>
      <c r="F654" s="83">
        <v>444750082.4465989</v>
      </c>
      <c r="G654" s="83">
        <v>609807519.1720431</v>
      </c>
      <c r="H654" s="83">
        <v>456801414.6957368</v>
      </c>
      <c r="I654" s="84">
        <f t="shared" si="51"/>
        <v>19326.731182795695</v>
      </c>
      <c r="J654" s="83">
        <v>5963.839157706092</v>
      </c>
      <c r="K654" s="83">
        <v>13362.892025089604</v>
      </c>
      <c r="L654" s="83">
        <v>13334.928315412188</v>
      </c>
      <c r="M654" s="85">
        <v>5991.802867383512</v>
      </c>
      <c r="N654" s="94">
        <f t="shared" si="53"/>
        <v>25.849050238747996</v>
      </c>
      <c r="O654" s="95">
        <f t="shared" si="53"/>
        <v>16.520764332670822</v>
      </c>
      <c r="P654" s="94">
        <f t="shared" si="53"/>
        <v>23.45384516134792</v>
      </c>
      <c r="Q654" s="95">
        <f t="shared" si="53"/>
        <v>14.330809318523375</v>
      </c>
      <c r="R654" s="96">
        <f t="shared" si="53"/>
        <v>5.737203622153242</v>
      </c>
      <c r="S654" s="94">
        <f t="shared" si="53"/>
        <v>1.0161210036568669</v>
      </c>
      <c r="T654" s="94">
        <f t="shared" si="53"/>
        <v>7.989671445320434</v>
      </c>
      <c r="U654" s="95">
        <f t="shared" si="53"/>
        <v>0.1601065516521727</v>
      </c>
      <c r="V654" s="97">
        <f t="shared" si="53"/>
        <v>20.69375211453517</v>
      </c>
      <c r="W654" s="3"/>
      <c r="X654" s="3"/>
      <c r="Y654" s="3"/>
      <c r="Z654" s="3"/>
      <c r="AA654" s="3"/>
      <c r="AB654" s="3"/>
      <c r="AC654" s="3"/>
      <c r="AD654" s="3"/>
      <c r="AE654" s="3"/>
    </row>
    <row r="655" spans="1:31" s="56" customFormat="1" ht="12.75">
      <c r="A655" s="68">
        <v>2011</v>
      </c>
      <c r="B655" s="69">
        <v>1</v>
      </c>
      <c r="C655" s="70">
        <v>3400</v>
      </c>
      <c r="D655" s="71" t="s">
        <v>13</v>
      </c>
      <c r="E655" s="90">
        <v>610678317.8333334</v>
      </c>
      <c r="F655" s="90">
        <v>457108624.2474055</v>
      </c>
      <c r="G655" s="90">
        <v>624253556.2777778</v>
      </c>
      <c r="H655" s="90">
        <v>467616723.6465615</v>
      </c>
      <c r="I655" s="91">
        <f t="shared" si="51"/>
        <v>19349.277777777774</v>
      </c>
      <c r="J655" s="90">
        <v>5980.041666666665</v>
      </c>
      <c r="K655" s="90">
        <v>13369.23611111111</v>
      </c>
      <c r="L655" s="90">
        <v>13099.694444444442</v>
      </c>
      <c r="M655" s="92">
        <v>6249.583333333334</v>
      </c>
      <c r="N655" s="98">
        <f t="shared" si="53"/>
        <v>23.596718059405664</v>
      </c>
      <c r="O655" s="99">
        <f t="shared" si="53"/>
        <v>17.024851139660925</v>
      </c>
      <c r="P655" s="98">
        <f t="shared" si="53"/>
        <v>20.322704330022322</v>
      </c>
      <c r="Q655" s="99">
        <f t="shared" si="53"/>
        <v>14.032588585385009</v>
      </c>
      <c r="R655" s="100">
        <f t="shared" si="53"/>
        <v>4.091990195397011</v>
      </c>
      <c r="S655" s="98">
        <f t="shared" si="53"/>
        <v>0.9976978145629145</v>
      </c>
      <c r="T655" s="98">
        <f t="shared" si="53"/>
        <v>5.538287352360327</v>
      </c>
      <c r="U655" s="99">
        <f t="shared" si="53"/>
        <v>-2.545173708298487</v>
      </c>
      <c r="V655" s="101">
        <f t="shared" si="53"/>
        <v>21.42609051509141</v>
      </c>
      <c r="W655" s="3"/>
      <c r="X655" s="3"/>
      <c r="Y655" s="3"/>
      <c r="Z655" s="3"/>
      <c r="AA655" s="3"/>
      <c r="AB655" s="3"/>
      <c r="AC655" s="3"/>
      <c r="AD655" s="3"/>
      <c r="AE655" s="3"/>
    </row>
    <row r="656" spans="1:31" s="56" customFormat="1" ht="12.75">
      <c r="A656" s="79">
        <v>2011</v>
      </c>
      <c r="B656" s="80">
        <v>2</v>
      </c>
      <c r="C656" s="81">
        <v>3400</v>
      </c>
      <c r="D656" s="82" t="s">
        <v>13</v>
      </c>
      <c r="E656" s="83">
        <v>640918706.4444444</v>
      </c>
      <c r="F656" s="83">
        <v>480094647.10319203</v>
      </c>
      <c r="G656" s="83">
        <v>645034070</v>
      </c>
      <c r="H656" s="83">
        <v>484046860.97942305</v>
      </c>
      <c r="I656" s="84">
        <f t="shared" si="51"/>
        <v>19450.81944444444</v>
      </c>
      <c r="J656" s="83">
        <v>5949.555555555555</v>
      </c>
      <c r="K656" s="83">
        <v>13501.263888888887</v>
      </c>
      <c r="L656" s="83">
        <v>13008.444444444443</v>
      </c>
      <c r="M656" s="85">
        <v>6442.375</v>
      </c>
      <c r="N656" s="94">
        <f t="shared" si="53"/>
        <v>21.04993275321636</v>
      </c>
      <c r="O656" s="95">
        <f t="shared" si="53"/>
        <v>17.499157402384704</v>
      </c>
      <c r="P656" s="94">
        <f t="shared" si="53"/>
        <v>16.789649619464253</v>
      </c>
      <c r="Q656" s="95">
        <f t="shared" si="53"/>
        <v>13.717905768399486</v>
      </c>
      <c r="R656" s="96">
        <f t="shared" si="53"/>
        <v>2.894024335562162</v>
      </c>
      <c r="S656" s="94">
        <f t="shared" si="53"/>
        <v>0.13552343365752506</v>
      </c>
      <c r="T656" s="94">
        <f t="shared" si="53"/>
        <v>4.158438984867496</v>
      </c>
      <c r="U656" s="95">
        <f t="shared" si="53"/>
        <v>-3.631411443746191</v>
      </c>
      <c r="V656" s="97">
        <f t="shared" si="53"/>
        <v>19.19055809824417</v>
      </c>
      <c r="W656" s="3"/>
      <c r="X656" s="3"/>
      <c r="Y656" s="3"/>
      <c r="Z656" s="3"/>
      <c r="AA656" s="3"/>
      <c r="AB656" s="3"/>
      <c r="AC656" s="3"/>
      <c r="AD656" s="3"/>
      <c r="AE656" s="3"/>
    </row>
    <row r="657" spans="1:31" s="56" customFormat="1" ht="12.75">
      <c r="A657" s="68">
        <v>2011</v>
      </c>
      <c r="B657" s="69">
        <v>3</v>
      </c>
      <c r="C657" s="70">
        <v>3400</v>
      </c>
      <c r="D657" s="71" t="s">
        <v>13</v>
      </c>
      <c r="E657" s="90">
        <v>646586505.0555556</v>
      </c>
      <c r="F657" s="90">
        <v>485139996.5125484</v>
      </c>
      <c r="G657" s="90">
        <v>648730920.5</v>
      </c>
      <c r="H657" s="90">
        <v>487467912.5574185</v>
      </c>
      <c r="I657" s="91">
        <f t="shared" si="51"/>
        <v>19535.958333333332</v>
      </c>
      <c r="J657" s="90">
        <v>5946.083333333334</v>
      </c>
      <c r="K657" s="90">
        <v>13589.874999999998</v>
      </c>
      <c r="L657" s="90">
        <v>12983.777777777776</v>
      </c>
      <c r="M657" s="92">
        <v>6552.180555555557</v>
      </c>
      <c r="N657" s="98">
        <f t="shared" si="53"/>
        <v>15.04060675039156</v>
      </c>
      <c r="O657" s="99">
        <f t="shared" si="53"/>
        <v>13.716713819257564</v>
      </c>
      <c r="P657" s="98">
        <f t="shared" si="53"/>
        <v>11.076316729161896</v>
      </c>
      <c r="Q657" s="99">
        <f t="shared" si="53"/>
        <v>10.00849730237039</v>
      </c>
      <c r="R657" s="100">
        <f t="shared" si="53"/>
        <v>1.4961657283533158</v>
      </c>
      <c r="S657" s="98">
        <f t="shared" si="53"/>
        <v>0.13328814443229753</v>
      </c>
      <c r="T657" s="98">
        <f t="shared" si="53"/>
        <v>2.1042133075386937</v>
      </c>
      <c r="U657" s="99">
        <f t="shared" si="53"/>
        <v>-4.027022581265738</v>
      </c>
      <c r="V657" s="101">
        <f t="shared" si="53"/>
        <v>14.560626165378633</v>
      </c>
      <c r="W657" s="3"/>
      <c r="X657" s="3"/>
      <c r="Y657" s="3"/>
      <c r="Z657" s="3"/>
      <c r="AA657" s="3"/>
      <c r="AB657" s="3"/>
      <c r="AC657" s="3"/>
      <c r="AD657" s="3"/>
      <c r="AE657" s="3"/>
    </row>
    <row r="658" spans="1:31" s="56" customFormat="1" ht="12.75">
      <c r="A658" s="79">
        <v>2011</v>
      </c>
      <c r="B658" s="80">
        <v>4</v>
      </c>
      <c r="C658" s="81">
        <v>3400</v>
      </c>
      <c r="D658" s="82" t="s">
        <v>13</v>
      </c>
      <c r="E658" s="83">
        <v>637059932.75</v>
      </c>
      <c r="F658" s="83">
        <v>478325476.58748776</v>
      </c>
      <c r="G658" s="83">
        <v>632763965.0555556</v>
      </c>
      <c r="H658" s="83">
        <v>477076270.7392549</v>
      </c>
      <c r="I658" s="84">
        <f t="shared" si="51"/>
        <v>19562.430555555555</v>
      </c>
      <c r="J658" s="83">
        <v>5953.194444444443</v>
      </c>
      <c r="K658" s="83">
        <v>13609.23611111111</v>
      </c>
      <c r="L658" s="83">
        <v>13070.208333333332</v>
      </c>
      <c r="M658" s="85">
        <v>6492.222222222223</v>
      </c>
      <c r="N658" s="94">
        <f t="shared" si="53"/>
        <v>7.444412742297302</v>
      </c>
      <c r="O658" s="95">
        <f t="shared" si="53"/>
        <v>7.549272156665698</v>
      </c>
      <c r="P658" s="94">
        <f t="shared" si="53"/>
        <v>3.7645396558378286</v>
      </c>
      <c r="Q658" s="95">
        <f t="shared" si="53"/>
        <v>4.438439854005849</v>
      </c>
      <c r="R658" s="96">
        <f t="shared" si="53"/>
        <v>1.2195511518765079</v>
      </c>
      <c r="S658" s="94">
        <f t="shared" si="53"/>
        <v>-0.17848759800797032</v>
      </c>
      <c r="T658" s="94">
        <f t="shared" si="53"/>
        <v>1.8434938002864998</v>
      </c>
      <c r="U658" s="95">
        <f t="shared" si="53"/>
        <v>-1.9851623932083617</v>
      </c>
      <c r="V658" s="97">
        <f t="shared" si="53"/>
        <v>8.351732623961183</v>
      </c>
      <c r="W658" s="3"/>
      <c r="X658" s="3"/>
      <c r="Y658" s="3"/>
      <c r="Z658" s="3"/>
      <c r="AA658" s="3"/>
      <c r="AB658" s="3"/>
      <c r="AC658" s="3"/>
      <c r="AD658" s="3"/>
      <c r="AE658" s="3"/>
    </row>
    <row r="659" spans="1:31" s="56" customFormat="1" ht="12.75">
      <c r="A659" s="68">
        <v>2012</v>
      </c>
      <c r="B659" s="69">
        <v>1</v>
      </c>
      <c r="C659" s="70">
        <v>3400</v>
      </c>
      <c r="D659" s="71" t="s">
        <v>13</v>
      </c>
      <c r="E659" s="90">
        <v>654602489.9722222</v>
      </c>
      <c r="F659" s="90">
        <v>491806276.85759914</v>
      </c>
      <c r="G659" s="90">
        <v>642027668.8888888</v>
      </c>
      <c r="H659" s="90">
        <v>483529264.52599144</v>
      </c>
      <c r="I659" s="91">
        <f t="shared" si="51"/>
        <v>19494.083333333332</v>
      </c>
      <c r="J659" s="90">
        <v>5945.208333333333</v>
      </c>
      <c r="K659" s="90">
        <v>13548.874999999998</v>
      </c>
      <c r="L659" s="90">
        <v>13225.069444444443</v>
      </c>
      <c r="M659" s="92">
        <v>6269.013888888889</v>
      </c>
      <c r="N659" s="98">
        <f t="shared" si="53"/>
        <v>7.192685716226244</v>
      </c>
      <c r="O659" s="99">
        <f t="shared" si="53"/>
        <v>7.5906799324385155</v>
      </c>
      <c r="P659" s="98">
        <f t="shared" si="53"/>
        <v>2.8472585269825768</v>
      </c>
      <c r="Q659" s="99">
        <f t="shared" si="53"/>
        <v>3.4029024358540827</v>
      </c>
      <c r="R659" s="100">
        <f t="shared" si="53"/>
        <v>0.7483770568525561</v>
      </c>
      <c r="S659" s="98">
        <f t="shared" si="53"/>
        <v>-0.5824931543118916</v>
      </c>
      <c r="T659" s="98">
        <f t="shared" si="53"/>
        <v>1.3436735457128535</v>
      </c>
      <c r="U659" s="99">
        <f t="shared" si="53"/>
        <v>0.9570833925303779</v>
      </c>
      <c r="V659" s="101">
        <f t="shared" si="53"/>
        <v>0.3109096161966196</v>
      </c>
      <c r="W659" s="3"/>
      <c r="X659" s="3"/>
      <c r="Y659" s="3"/>
      <c r="Z659" s="3"/>
      <c r="AA659" s="3"/>
      <c r="AB659" s="3"/>
      <c r="AC659" s="3"/>
      <c r="AD659" s="3"/>
      <c r="AE659" s="3"/>
    </row>
    <row r="660" spans="1:31" s="56" customFormat="1" ht="12.75">
      <c r="A660" s="79">
        <v>2012</v>
      </c>
      <c r="B660" s="80">
        <v>2</v>
      </c>
      <c r="C660" s="81">
        <v>3400</v>
      </c>
      <c r="D660" s="82" t="s">
        <v>13</v>
      </c>
      <c r="E660" s="83">
        <v>652851312.6388888</v>
      </c>
      <c r="F660" s="83">
        <v>490351262.56419826</v>
      </c>
      <c r="G660" s="83">
        <v>641183409.8333333</v>
      </c>
      <c r="H660" s="83">
        <v>481692219.6834506</v>
      </c>
      <c r="I660" s="84">
        <f t="shared" si="51"/>
        <v>19372.291666666664</v>
      </c>
      <c r="J660" s="83">
        <v>5990.083333333333</v>
      </c>
      <c r="K660" s="83">
        <v>13382.208333333332</v>
      </c>
      <c r="L660" s="83">
        <v>13382.5</v>
      </c>
      <c r="M660" s="85">
        <v>5989.791666666667</v>
      </c>
      <c r="N660" s="94">
        <f t="shared" si="53"/>
        <v>1.86179714751058</v>
      </c>
      <c r="O660" s="95">
        <f t="shared" si="53"/>
        <v>2.136373634426647</v>
      </c>
      <c r="P660" s="94">
        <f t="shared" si="53"/>
        <v>-0.5969700432516323</v>
      </c>
      <c r="Q660" s="95">
        <f t="shared" si="53"/>
        <v>-0.4864490374357655</v>
      </c>
      <c r="R660" s="96">
        <f t="shared" si="53"/>
        <v>-0.4037247788046594</v>
      </c>
      <c r="S660" s="94">
        <f t="shared" si="53"/>
        <v>0.6811900048556474</v>
      </c>
      <c r="T660" s="94">
        <f t="shared" si="53"/>
        <v>-0.8818104477872901</v>
      </c>
      <c r="U660" s="95">
        <f t="shared" si="53"/>
        <v>2.8754825925040306</v>
      </c>
      <c r="V660" s="97">
        <f t="shared" si="53"/>
        <v>-7.0251007327784105</v>
      </c>
      <c r="W660" s="3"/>
      <c r="X660" s="3"/>
      <c r="Y660" s="3"/>
      <c r="Z660" s="3"/>
      <c r="AA660" s="3"/>
      <c r="AB660" s="3"/>
      <c r="AC660" s="3"/>
      <c r="AD660" s="3"/>
      <c r="AE660" s="3"/>
    </row>
    <row r="661" spans="1:31" s="56" customFormat="1" ht="12.75">
      <c r="A661" s="68">
        <v>2012</v>
      </c>
      <c r="B661" s="69">
        <v>3</v>
      </c>
      <c r="C661" s="70">
        <v>3400</v>
      </c>
      <c r="D661" s="71" t="s">
        <v>13</v>
      </c>
      <c r="E661" s="90">
        <v>662463101.3611112</v>
      </c>
      <c r="F661" s="90">
        <v>494912412.97613996</v>
      </c>
      <c r="G661" s="90">
        <v>648196299.7222221</v>
      </c>
      <c r="H661" s="90">
        <v>483753034.2501994</v>
      </c>
      <c r="I661" s="91">
        <f t="shared" si="51"/>
        <v>19254.416666666664</v>
      </c>
      <c r="J661" s="90">
        <v>6038.291666666666</v>
      </c>
      <c r="K661" s="90">
        <v>13216.125</v>
      </c>
      <c r="L661" s="90">
        <v>13511.055555555557</v>
      </c>
      <c r="M661" s="92">
        <v>5743.361111111111</v>
      </c>
      <c r="N661" s="98">
        <f t="shared" si="53"/>
        <v>2.4554481390222316</v>
      </c>
      <c r="O661" s="99">
        <f t="shared" si="53"/>
        <v>2.0143497822981082</v>
      </c>
      <c r="P661" s="98">
        <f t="shared" si="53"/>
        <v>-0.08241025067309282</v>
      </c>
      <c r="Q661" s="99">
        <f t="shared" si="53"/>
        <v>-0.762076479604501</v>
      </c>
      <c r="R661" s="100">
        <f t="shared" si="53"/>
        <v>-1.441145921089959</v>
      </c>
      <c r="S661" s="98">
        <f t="shared" si="53"/>
        <v>1.5507406836432702</v>
      </c>
      <c r="T661" s="98">
        <f t="shared" si="53"/>
        <v>-2.750209255052005</v>
      </c>
      <c r="U661" s="99">
        <f t="shared" si="53"/>
        <v>4.061050541701627</v>
      </c>
      <c r="V661" s="101">
        <f t="shared" si="53"/>
        <v>-12.344278940217112</v>
      </c>
      <c r="W661" s="3"/>
      <c r="X661" s="3"/>
      <c r="Y661" s="3"/>
      <c r="Z661" s="3"/>
      <c r="AA661" s="3"/>
      <c r="AB661" s="3"/>
      <c r="AC661" s="3"/>
      <c r="AD661" s="3"/>
      <c r="AE661" s="3"/>
    </row>
    <row r="662" spans="1:31" s="56" customFormat="1" ht="12.75">
      <c r="A662" s="79">
        <v>2012</v>
      </c>
      <c r="B662" s="80">
        <v>4</v>
      </c>
      <c r="C662" s="81">
        <v>3400</v>
      </c>
      <c r="D662" s="82" t="s">
        <v>13</v>
      </c>
      <c r="E662" s="83">
        <v>670496733.9444444</v>
      </c>
      <c r="F662" s="83">
        <v>497040584.8842032</v>
      </c>
      <c r="G662" s="83">
        <v>673548012.4444444</v>
      </c>
      <c r="H662" s="83">
        <v>496721960.10023177</v>
      </c>
      <c r="I662" s="84">
        <f t="shared" si="51"/>
        <v>19128.291666666664</v>
      </c>
      <c r="J662" s="83">
        <v>6046.569444444444</v>
      </c>
      <c r="K662" s="83">
        <v>13081.72222222222</v>
      </c>
      <c r="L662" s="83">
        <v>13572.513888888887</v>
      </c>
      <c r="M662" s="85">
        <v>5555.777777777777</v>
      </c>
      <c r="N662" s="94">
        <f t="shared" si="53"/>
        <v>5.248611547442272</v>
      </c>
      <c r="O662" s="95">
        <f t="shared" si="53"/>
        <v>3.912630460379085</v>
      </c>
      <c r="P662" s="94">
        <f t="shared" si="53"/>
        <v>6.445380843599091</v>
      </c>
      <c r="Q662" s="95">
        <f t="shared" si="53"/>
        <v>4.1179347131507615</v>
      </c>
      <c r="R662" s="96">
        <f t="shared" si="53"/>
        <v>-2.2192482046439754</v>
      </c>
      <c r="S662" s="94">
        <f t="shared" si="53"/>
        <v>1.5684856402958358</v>
      </c>
      <c r="T662" s="94">
        <f t="shared" si="53"/>
        <v>-3.8761462038137906</v>
      </c>
      <c r="U662" s="95">
        <f t="shared" si="53"/>
        <v>3.843133504417917</v>
      </c>
      <c r="V662" s="97">
        <f t="shared" si="53"/>
        <v>-14.424097210337173</v>
      </c>
      <c r="W662" s="3"/>
      <c r="X662" s="3"/>
      <c r="Y662" s="3"/>
      <c r="Z662" s="3"/>
      <c r="AA662" s="3"/>
      <c r="AB662" s="3"/>
      <c r="AC662" s="3"/>
      <c r="AD662" s="3"/>
      <c r="AE662" s="3"/>
    </row>
    <row r="663" spans="1:31" ht="12.75">
      <c r="A663" s="68">
        <v>2004</v>
      </c>
      <c r="B663" s="69">
        <v>1</v>
      </c>
      <c r="C663" s="70">
        <v>3690</v>
      </c>
      <c r="D663" s="71" t="s">
        <v>14</v>
      </c>
      <c r="E663" s="72" t="s">
        <v>35</v>
      </c>
      <c r="F663" s="72" t="s">
        <v>35</v>
      </c>
      <c r="G663" s="72" t="s">
        <v>35</v>
      </c>
      <c r="H663" s="72" t="s">
        <v>35</v>
      </c>
      <c r="I663" s="73" t="s">
        <v>35</v>
      </c>
      <c r="J663" s="72" t="s">
        <v>35</v>
      </c>
      <c r="K663" s="72" t="s">
        <v>35</v>
      </c>
      <c r="L663" s="72" t="s">
        <v>35</v>
      </c>
      <c r="M663" s="74" t="s">
        <v>35</v>
      </c>
      <c r="N663" s="93" t="s">
        <v>35</v>
      </c>
      <c r="O663" s="76" t="s">
        <v>35</v>
      </c>
      <c r="P663" s="75" t="s">
        <v>35</v>
      </c>
      <c r="Q663" s="76" t="s">
        <v>35</v>
      </c>
      <c r="R663" s="77" t="s">
        <v>35</v>
      </c>
      <c r="S663" s="75" t="s">
        <v>35</v>
      </c>
      <c r="T663" s="75" t="s">
        <v>35</v>
      </c>
      <c r="U663" s="76" t="s">
        <v>35</v>
      </c>
      <c r="V663" s="78" t="s">
        <v>35</v>
      </c>
      <c r="W663" s="55"/>
      <c r="X663" s="55"/>
      <c r="Y663" s="55"/>
      <c r="Z663" s="55"/>
      <c r="AA663" s="55"/>
      <c r="AB663" s="55"/>
      <c r="AC663" s="55"/>
      <c r="AD663" s="55"/>
      <c r="AE663" s="55"/>
    </row>
    <row r="664" spans="1:22" ht="12.75">
      <c r="A664" s="79">
        <v>2004</v>
      </c>
      <c r="B664" s="80">
        <v>2</v>
      </c>
      <c r="C664" s="81">
        <v>3690</v>
      </c>
      <c r="D664" s="82" t="s">
        <v>14</v>
      </c>
      <c r="E664" s="102" t="s">
        <v>35</v>
      </c>
      <c r="F664" s="102" t="s">
        <v>35</v>
      </c>
      <c r="G664" s="102" t="s">
        <v>35</v>
      </c>
      <c r="H664" s="102" t="s">
        <v>35</v>
      </c>
      <c r="I664" s="103" t="s">
        <v>35</v>
      </c>
      <c r="J664" s="102" t="s">
        <v>35</v>
      </c>
      <c r="K664" s="102" t="s">
        <v>35</v>
      </c>
      <c r="L664" s="102" t="s">
        <v>35</v>
      </c>
      <c r="M664" s="107" t="s">
        <v>35</v>
      </c>
      <c r="N664" s="86" t="s">
        <v>35</v>
      </c>
      <c r="O664" s="87" t="s">
        <v>35</v>
      </c>
      <c r="P664" s="86" t="s">
        <v>35</v>
      </c>
      <c r="Q664" s="87" t="s">
        <v>35</v>
      </c>
      <c r="R664" s="88" t="s">
        <v>35</v>
      </c>
      <c r="S664" s="86" t="s">
        <v>35</v>
      </c>
      <c r="T664" s="86" t="s">
        <v>35</v>
      </c>
      <c r="U664" s="87" t="s">
        <v>35</v>
      </c>
      <c r="V664" s="89" t="s">
        <v>35</v>
      </c>
    </row>
    <row r="665" spans="1:22" ht="12.75">
      <c r="A665" s="68">
        <v>2004</v>
      </c>
      <c r="B665" s="69">
        <v>3</v>
      </c>
      <c r="C665" s="70">
        <v>3690</v>
      </c>
      <c r="D665" s="71" t="s">
        <v>14</v>
      </c>
      <c r="E665" s="72" t="s">
        <v>35</v>
      </c>
      <c r="F665" s="72" t="s">
        <v>35</v>
      </c>
      <c r="G665" s="72" t="s">
        <v>35</v>
      </c>
      <c r="H665" s="72" t="s">
        <v>35</v>
      </c>
      <c r="I665" s="73" t="s">
        <v>35</v>
      </c>
      <c r="J665" s="72" t="s">
        <v>35</v>
      </c>
      <c r="K665" s="72" t="s">
        <v>35</v>
      </c>
      <c r="L665" s="72" t="s">
        <v>35</v>
      </c>
      <c r="M665" s="74" t="s">
        <v>35</v>
      </c>
      <c r="N665" s="75" t="s">
        <v>35</v>
      </c>
      <c r="O665" s="76" t="s">
        <v>35</v>
      </c>
      <c r="P665" s="75" t="s">
        <v>35</v>
      </c>
      <c r="Q665" s="76" t="s">
        <v>35</v>
      </c>
      <c r="R665" s="77" t="s">
        <v>35</v>
      </c>
      <c r="S665" s="75" t="s">
        <v>35</v>
      </c>
      <c r="T665" s="75" t="s">
        <v>35</v>
      </c>
      <c r="U665" s="76" t="s">
        <v>35</v>
      </c>
      <c r="V665" s="78" t="s">
        <v>35</v>
      </c>
    </row>
    <row r="666" spans="1:22" ht="12.75">
      <c r="A666" s="79">
        <v>2004</v>
      </c>
      <c r="B666" s="80">
        <v>4</v>
      </c>
      <c r="C666" s="81">
        <v>3690</v>
      </c>
      <c r="D666" s="82" t="s">
        <v>14</v>
      </c>
      <c r="E666" s="83">
        <v>525115450.02107275</v>
      </c>
      <c r="F666" s="83">
        <v>379722901.9347239</v>
      </c>
      <c r="G666" s="83">
        <v>548889702.4827586</v>
      </c>
      <c r="H666" s="83">
        <v>396189614.97547865</v>
      </c>
      <c r="I666" s="84">
        <f>J666+K666</f>
        <v>16991.02490421456</v>
      </c>
      <c r="J666" s="83">
        <v>5589.83908045977</v>
      </c>
      <c r="K666" s="83">
        <v>11401.18582375479</v>
      </c>
      <c r="L666" s="83">
        <v>12261.030651340996</v>
      </c>
      <c r="M666" s="85">
        <v>4729.994252873563</v>
      </c>
      <c r="N666" s="86" t="s">
        <v>35</v>
      </c>
      <c r="O666" s="87" t="s">
        <v>35</v>
      </c>
      <c r="P666" s="86" t="s">
        <v>35</v>
      </c>
      <c r="Q666" s="87" t="s">
        <v>35</v>
      </c>
      <c r="R666" s="88" t="s">
        <v>35</v>
      </c>
      <c r="S666" s="86" t="s">
        <v>35</v>
      </c>
      <c r="T666" s="86" t="s">
        <v>35</v>
      </c>
      <c r="U666" s="87" t="s">
        <v>35</v>
      </c>
      <c r="V666" s="89" t="s">
        <v>35</v>
      </c>
    </row>
    <row r="667" spans="1:22" ht="12.75">
      <c r="A667" s="68">
        <v>2005</v>
      </c>
      <c r="B667" s="69">
        <v>1</v>
      </c>
      <c r="C667" s="70">
        <v>3690</v>
      </c>
      <c r="D667" s="71" t="s">
        <v>14</v>
      </c>
      <c r="E667" s="90">
        <v>487693676.2701149</v>
      </c>
      <c r="F667" s="90">
        <v>356003776.92859256</v>
      </c>
      <c r="G667" s="90">
        <v>510210448.04597706</v>
      </c>
      <c r="H667" s="90">
        <v>372561581.21314853</v>
      </c>
      <c r="I667" s="91">
        <f aca="true" t="shared" si="54" ref="I667:I698">J667+K667</f>
        <v>16325.551724137933</v>
      </c>
      <c r="J667" s="90">
        <v>5404.354885057472</v>
      </c>
      <c r="K667" s="90">
        <v>10921.196839080461</v>
      </c>
      <c r="L667" s="90">
        <v>11715.037356321838</v>
      </c>
      <c r="M667" s="92">
        <v>4610.514367816092</v>
      </c>
      <c r="N667" s="93" t="s">
        <v>35</v>
      </c>
      <c r="O667" s="76" t="s">
        <v>35</v>
      </c>
      <c r="P667" s="75" t="s">
        <v>35</v>
      </c>
      <c r="Q667" s="76" t="s">
        <v>35</v>
      </c>
      <c r="R667" s="77" t="s">
        <v>35</v>
      </c>
      <c r="S667" s="75" t="s">
        <v>35</v>
      </c>
      <c r="T667" s="75" t="s">
        <v>35</v>
      </c>
      <c r="U667" s="76" t="s">
        <v>35</v>
      </c>
      <c r="V667" s="78" t="s">
        <v>35</v>
      </c>
    </row>
    <row r="668" spans="1:22" ht="12.75">
      <c r="A668" s="79">
        <v>2005</v>
      </c>
      <c r="B668" s="80">
        <v>2</v>
      </c>
      <c r="C668" s="81">
        <v>3690</v>
      </c>
      <c r="D668" s="82" t="s">
        <v>14</v>
      </c>
      <c r="E668" s="83">
        <v>449534488.7701149</v>
      </c>
      <c r="F668" s="83">
        <v>331824928.6931343</v>
      </c>
      <c r="G668" s="83">
        <v>466807437.341954</v>
      </c>
      <c r="H668" s="83">
        <v>344089874.5168664</v>
      </c>
      <c r="I668" s="84">
        <f t="shared" si="54"/>
        <v>16005.481321839081</v>
      </c>
      <c r="J668" s="83">
        <v>5300.7658045977005</v>
      </c>
      <c r="K668" s="83">
        <v>10704.71551724138</v>
      </c>
      <c r="L668" s="83">
        <v>11423.597701149427</v>
      </c>
      <c r="M668" s="85">
        <v>4581.883620689656</v>
      </c>
      <c r="N668" s="86" t="s">
        <v>35</v>
      </c>
      <c r="O668" s="87" t="s">
        <v>35</v>
      </c>
      <c r="P668" s="86" t="s">
        <v>35</v>
      </c>
      <c r="Q668" s="87" t="s">
        <v>35</v>
      </c>
      <c r="R668" s="88" t="s">
        <v>35</v>
      </c>
      <c r="S668" s="86" t="s">
        <v>35</v>
      </c>
      <c r="T668" s="86" t="s">
        <v>35</v>
      </c>
      <c r="U668" s="87" t="s">
        <v>35</v>
      </c>
      <c r="V668" s="89" t="s">
        <v>35</v>
      </c>
    </row>
    <row r="669" spans="1:22" ht="12.75">
      <c r="A669" s="68">
        <v>2005</v>
      </c>
      <c r="B669" s="69">
        <v>3</v>
      </c>
      <c r="C669" s="70">
        <v>3690</v>
      </c>
      <c r="D669" s="71" t="s">
        <v>14</v>
      </c>
      <c r="E669" s="90">
        <v>448519376.3505747</v>
      </c>
      <c r="F669" s="90">
        <v>333894177.96420026</v>
      </c>
      <c r="G669" s="90">
        <v>459537286.32471263</v>
      </c>
      <c r="H669" s="90">
        <v>342451996.6293304</v>
      </c>
      <c r="I669" s="91">
        <f t="shared" si="54"/>
        <v>15774.880747126437</v>
      </c>
      <c r="J669" s="90">
        <v>5207.412356321838</v>
      </c>
      <c r="K669" s="90">
        <v>10567.468390804599</v>
      </c>
      <c r="L669" s="90">
        <v>11229.994252873563</v>
      </c>
      <c r="M669" s="92">
        <v>4544.886494252874</v>
      </c>
      <c r="N669" s="75" t="s">
        <v>35</v>
      </c>
      <c r="O669" s="76" t="s">
        <v>35</v>
      </c>
      <c r="P669" s="75" t="s">
        <v>35</v>
      </c>
      <c r="Q669" s="76" t="s">
        <v>35</v>
      </c>
      <c r="R669" s="77" t="s">
        <v>35</v>
      </c>
      <c r="S669" s="75" t="s">
        <v>35</v>
      </c>
      <c r="T669" s="75" t="s">
        <v>35</v>
      </c>
      <c r="U669" s="76" t="s">
        <v>35</v>
      </c>
      <c r="V669" s="78" t="s">
        <v>35</v>
      </c>
    </row>
    <row r="670" spans="1:22" ht="12.75">
      <c r="A670" s="79">
        <v>2005</v>
      </c>
      <c r="B670" s="80">
        <v>4</v>
      </c>
      <c r="C670" s="81">
        <v>3690</v>
      </c>
      <c r="D670" s="82" t="s">
        <v>14</v>
      </c>
      <c r="E670" s="83">
        <v>437363122.6551724</v>
      </c>
      <c r="F670" s="83">
        <v>326310103.37115043</v>
      </c>
      <c r="G670" s="83">
        <v>445042304.7902298</v>
      </c>
      <c r="H670" s="83">
        <v>331734813.0188186</v>
      </c>
      <c r="I670" s="84">
        <f t="shared" si="54"/>
        <v>15718.936781609196</v>
      </c>
      <c r="J670" s="83">
        <v>5091.852011494253</v>
      </c>
      <c r="K670" s="83">
        <v>10627.084770114943</v>
      </c>
      <c r="L670" s="83">
        <v>11147.073275862069</v>
      </c>
      <c r="M670" s="85">
        <v>4571.8635057471265</v>
      </c>
      <c r="N670" s="94">
        <f aca="true" t="shared" si="55" ref="N670:V688">((E670/E666)-1)*100</f>
        <v>-16.71105418101464</v>
      </c>
      <c r="O670" s="95">
        <f t="shared" si="55"/>
        <v>-14.066256812910217</v>
      </c>
      <c r="P670" s="94">
        <f t="shared" si="55"/>
        <v>-18.919538337630016</v>
      </c>
      <c r="Q670" s="95">
        <f t="shared" si="55"/>
        <v>-16.26867528081203</v>
      </c>
      <c r="R670" s="96">
        <f t="shared" si="55"/>
        <v>-7.486823954273802</v>
      </c>
      <c r="S670" s="94">
        <f t="shared" si="55"/>
        <v>-8.908790786237752</v>
      </c>
      <c r="T670" s="94">
        <f t="shared" si="55"/>
        <v>-6.789653862381384</v>
      </c>
      <c r="U670" s="95">
        <f t="shared" si="55"/>
        <v>-9.085348590634945</v>
      </c>
      <c r="V670" s="97">
        <f t="shared" si="55"/>
        <v>-3.3431488215946326</v>
      </c>
    </row>
    <row r="671" spans="1:22" ht="12.75">
      <c r="A671" s="68">
        <v>2006</v>
      </c>
      <c r="B671" s="69">
        <v>1</v>
      </c>
      <c r="C671" s="70">
        <v>3690</v>
      </c>
      <c r="D671" s="71" t="s">
        <v>14</v>
      </c>
      <c r="E671" s="90">
        <v>449560668.01149416</v>
      </c>
      <c r="F671" s="90">
        <v>336014959.1898483</v>
      </c>
      <c r="G671" s="90">
        <v>453141141.3362068</v>
      </c>
      <c r="H671" s="90">
        <v>338243396.0850915</v>
      </c>
      <c r="I671" s="91">
        <f t="shared" si="54"/>
        <v>15753.724137931036</v>
      </c>
      <c r="J671" s="90">
        <v>5019.813218390805</v>
      </c>
      <c r="K671" s="90">
        <v>10733.91091954023</v>
      </c>
      <c r="L671" s="90">
        <v>11179.150862068966</v>
      </c>
      <c r="M671" s="92">
        <v>4574.573275862069</v>
      </c>
      <c r="N671" s="98">
        <f t="shared" si="55"/>
        <v>-7.819049151972257</v>
      </c>
      <c r="O671" s="99">
        <f t="shared" si="55"/>
        <v>-5.61477687433457</v>
      </c>
      <c r="P671" s="98">
        <f t="shared" si="55"/>
        <v>-11.185444541235178</v>
      </c>
      <c r="Q671" s="99">
        <f t="shared" si="55"/>
        <v>-9.211412786124896</v>
      </c>
      <c r="R671" s="100">
        <f t="shared" si="55"/>
        <v>-3.5026539737792017</v>
      </c>
      <c r="S671" s="98">
        <f t="shared" si="55"/>
        <v>-7.115403685459077</v>
      </c>
      <c r="T671" s="98">
        <f t="shared" si="55"/>
        <v>-1.7148845708013005</v>
      </c>
      <c r="U671" s="99">
        <f t="shared" si="55"/>
        <v>-4.5743472935977465</v>
      </c>
      <c r="V671" s="101">
        <f t="shared" si="55"/>
        <v>-0.7795462520388541</v>
      </c>
    </row>
    <row r="672" spans="1:22" ht="12.75">
      <c r="A672" s="79">
        <v>2006</v>
      </c>
      <c r="B672" s="80">
        <v>2</v>
      </c>
      <c r="C672" s="81">
        <v>3690</v>
      </c>
      <c r="D672" s="82" t="s">
        <v>14</v>
      </c>
      <c r="E672" s="83">
        <v>454175933.04022986</v>
      </c>
      <c r="F672" s="83">
        <v>338321509.9615271</v>
      </c>
      <c r="G672" s="83">
        <v>453877965.2356321</v>
      </c>
      <c r="H672" s="83">
        <v>338099400.7614724</v>
      </c>
      <c r="I672" s="84">
        <f t="shared" si="54"/>
        <v>15771.923850574714</v>
      </c>
      <c r="J672" s="83">
        <v>4973.056034482759</v>
      </c>
      <c r="K672" s="83">
        <v>10798.867816091955</v>
      </c>
      <c r="L672" s="83">
        <v>11205.7341954023</v>
      </c>
      <c r="M672" s="85">
        <v>4566.189655172414</v>
      </c>
      <c r="N672" s="94">
        <f t="shared" si="55"/>
        <v>1.03250014983578</v>
      </c>
      <c r="O672" s="95">
        <f t="shared" si="55"/>
        <v>1.9578339981806359</v>
      </c>
      <c r="P672" s="94">
        <f t="shared" si="55"/>
        <v>-2.7697656618205446</v>
      </c>
      <c r="Q672" s="95">
        <f t="shared" si="55"/>
        <v>-1.740961940192265</v>
      </c>
      <c r="R672" s="96">
        <f t="shared" si="55"/>
        <v>-1.459234287104405</v>
      </c>
      <c r="S672" s="94">
        <f t="shared" si="55"/>
        <v>-6.18230991889318</v>
      </c>
      <c r="T672" s="94">
        <f t="shared" si="55"/>
        <v>0.8795404109425364</v>
      </c>
      <c r="U672" s="95">
        <f t="shared" si="55"/>
        <v>-1.9071356629199787</v>
      </c>
      <c r="V672" s="97">
        <f t="shared" si="55"/>
        <v>-0.342522133176304</v>
      </c>
    </row>
    <row r="673" spans="1:22" ht="12.75">
      <c r="A673" s="68">
        <v>2006</v>
      </c>
      <c r="B673" s="69">
        <v>3</v>
      </c>
      <c r="C673" s="70">
        <v>3690</v>
      </c>
      <c r="D673" s="71" t="s">
        <v>14</v>
      </c>
      <c r="E673" s="90">
        <v>462020110.9425287</v>
      </c>
      <c r="F673" s="90">
        <v>340849127.62804466</v>
      </c>
      <c r="G673" s="90">
        <v>467382382.0977011</v>
      </c>
      <c r="H673" s="90">
        <v>344654822.2053604</v>
      </c>
      <c r="I673" s="91">
        <f t="shared" si="54"/>
        <v>15894</v>
      </c>
      <c r="J673" s="90">
        <v>5006.149425287356</v>
      </c>
      <c r="K673" s="90">
        <v>10887.850574712644</v>
      </c>
      <c r="L673" s="90">
        <v>11285.360632183907</v>
      </c>
      <c r="M673" s="92">
        <v>4608.639367816092</v>
      </c>
      <c r="N673" s="98">
        <f t="shared" si="55"/>
        <v>3.0100671908099397</v>
      </c>
      <c r="O673" s="99">
        <f t="shared" si="55"/>
        <v>2.082980214345076</v>
      </c>
      <c r="P673" s="98">
        <f t="shared" si="55"/>
        <v>1.7071728467850766</v>
      </c>
      <c r="Q673" s="99">
        <f t="shared" si="55"/>
        <v>0.643250907488313</v>
      </c>
      <c r="R673" s="100">
        <f t="shared" si="55"/>
        <v>0.7551198312244711</v>
      </c>
      <c r="S673" s="98">
        <f t="shared" si="55"/>
        <v>-3.8649317024058383</v>
      </c>
      <c r="T673" s="98">
        <f t="shared" si="55"/>
        <v>3.031778019670517</v>
      </c>
      <c r="U673" s="99">
        <f t="shared" si="55"/>
        <v>0.4930223298749814</v>
      </c>
      <c r="V673" s="101">
        <f t="shared" si="55"/>
        <v>1.4027385203972509</v>
      </c>
    </row>
    <row r="674" spans="1:22" ht="12.75">
      <c r="A674" s="79">
        <v>2006</v>
      </c>
      <c r="B674" s="80">
        <v>4</v>
      </c>
      <c r="C674" s="81">
        <v>3690</v>
      </c>
      <c r="D674" s="82" t="s">
        <v>14</v>
      </c>
      <c r="E674" s="83">
        <v>458475057.5574712</v>
      </c>
      <c r="F674" s="83">
        <v>336113690.05569005</v>
      </c>
      <c r="G674" s="83">
        <v>468096387.3275862</v>
      </c>
      <c r="H674" s="83">
        <v>343652915.4570521</v>
      </c>
      <c r="I674" s="84">
        <f t="shared" si="54"/>
        <v>15849.772988505749</v>
      </c>
      <c r="J674" s="83">
        <v>5017.78591954023</v>
      </c>
      <c r="K674" s="83">
        <v>10831.987068965518</v>
      </c>
      <c r="L674" s="83">
        <v>11291.21408045977</v>
      </c>
      <c r="M674" s="85">
        <v>4558.558908045978</v>
      </c>
      <c r="N674" s="94">
        <f t="shared" si="55"/>
        <v>4.827095337652398</v>
      </c>
      <c r="O674" s="95">
        <f t="shared" si="55"/>
        <v>3.004377303447714</v>
      </c>
      <c r="P674" s="94">
        <f t="shared" si="55"/>
        <v>5.180200239216104</v>
      </c>
      <c r="Q674" s="95">
        <f t="shared" si="55"/>
        <v>3.5926595492880686</v>
      </c>
      <c r="R674" s="96">
        <f t="shared" si="55"/>
        <v>0.8323476881058944</v>
      </c>
      <c r="S674" s="94">
        <f t="shared" si="55"/>
        <v>-1.4546002473525887</v>
      </c>
      <c r="T674" s="94">
        <f t="shared" si="55"/>
        <v>1.9281139021944504</v>
      </c>
      <c r="U674" s="95">
        <f t="shared" si="55"/>
        <v>1.2930820586765535</v>
      </c>
      <c r="V674" s="97">
        <f t="shared" si="55"/>
        <v>-0.2910103874366299</v>
      </c>
    </row>
    <row r="675" spans="1:22" ht="12.75">
      <c r="A675" s="68">
        <v>2007</v>
      </c>
      <c r="B675" s="69">
        <v>1</v>
      </c>
      <c r="C675" s="70">
        <v>3690</v>
      </c>
      <c r="D675" s="71" t="s">
        <v>14</v>
      </c>
      <c r="E675" s="90">
        <v>442725078.9942529</v>
      </c>
      <c r="F675" s="90">
        <v>321384852.6003693</v>
      </c>
      <c r="G675" s="90">
        <v>452689973.40229887</v>
      </c>
      <c r="H675" s="90">
        <v>328936309.12436444</v>
      </c>
      <c r="I675" s="91">
        <f t="shared" si="54"/>
        <v>15650.99568965517</v>
      </c>
      <c r="J675" s="90">
        <v>5021.48132183908</v>
      </c>
      <c r="K675" s="90">
        <v>10629.514367816091</v>
      </c>
      <c r="L675" s="90">
        <v>11198.807471264368</v>
      </c>
      <c r="M675" s="92">
        <v>4452.188218390805</v>
      </c>
      <c r="N675" s="98">
        <f t="shared" si="55"/>
        <v>-1.5205042397228752</v>
      </c>
      <c r="O675" s="99">
        <f t="shared" si="55"/>
        <v>-4.354004543355172</v>
      </c>
      <c r="P675" s="98">
        <f t="shared" si="55"/>
        <v>-0.09956454904481715</v>
      </c>
      <c r="Q675" s="99">
        <f t="shared" si="55"/>
        <v>-2.7515945820227206</v>
      </c>
      <c r="R675" s="100">
        <f t="shared" si="55"/>
        <v>-0.6520899272859593</v>
      </c>
      <c r="S675" s="98">
        <f t="shared" si="55"/>
        <v>0.03323038877549589</v>
      </c>
      <c r="T675" s="98">
        <f t="shared" si="55"/>
        <v>-0.9725863434742466</v>
      </c>
      <c r="U675" s="99">
        <f t="shared" si="55"/>
        <v>0.17583275722754532</v>
      </c>
      <c r="V675" s="101">
        <f t="shared" si="55"/>
        <v>-2.67533275982339</v>
      </c>
    </row>
    <row r="676" spans="1:22" ht="12.75">
      <c r="A676" s="79">
        <v>2007</v>
      </c>
      <c r="B676" s="80">
        <v>2</v>
      </c>
      <c r="C676" s="81">
        <v>3690</v>
      </c>
      <c r="D676" s="82" t="s">
        <v>14</v>
      </c>
      <c r="E676" s="83">
        <v>445606619.37931037</v>
      </c>
      <c r="F676" s="83">
        <v>320874013.26942563</v>
      </c>
      <c r="G676" s="83">
        <v>458489168.47126436</v>
      </c>
      <c r="H676" s="83">
        <v>330647922.2215503</v>
      </c>
      <c r="I676" s="84">
        <f t="shared" si="54"/>
        <v>15377.014367816093</v>
      </c>
      <c r="J676" s="83">
        <v>5018.252873563218</v>
      </c>
      <c r="K676" s="83">
        <v>10358.761494252874</v>
      </c>
      <c r="L676" s="83">
        <v>11004.504310344828</v>
      </c>
      <c r="M676" s="85">
        <v>4372.510057471263</v>
      </c>
      <c r="N676" s="94">
        <f t="shared" si="55"/>
        <v>-1.886782860456071</v>
      </c>
      <c r="O676" s="95">
        <f t="shared" si="55"/>
        <v>-5.1570757928118605</v>
      </c>
      <c r="P676" s="94">
        <f t="shared" si="55"/>
        <v>1.0159566202422532</v>
      </c>
      <c r="Q676" s="95">
        <f t="shared" si="55"/>
        <v>-2.2039313063376587</v>
      </c>
      <c r="R676" s="96">
        <f t="shared" si="55"/>
        <v>-2.5038764230669974</v>
      </c>
      <c r="S676" s="94">
        <f t="shared" si="55"/>
        <v>0.9088343016259604</v>
      </c>
      <c r="T676" s="94">
        <f t="shared" si="55"/>
        <v>-4.075485776233467</v>
      </c>
      <c r="U676" s="95">
        <f t="shared" si="55"/>
        <v>-1.7957759977925924</v>
      </c>
      <c r="V676" s="97">
        <f t="shared" si="55"/>
        <v>-4.24160213060264</v>
      </c>
    </row>
    <row r="677" spans="1:22" ht="12.75">
      <c r="A677" s="68">
        <v>2007</v>
      </c>
      <c r="B677" s="69">
        <v>3</v>
      </c>
      <c r="C677" s="70">
        <v>3690</v>
      </c>
      <c r="D677" s="71" t="s">
        <v>14</v>
      </c>
      <c r="E677" s="90">
        <v>433395693.8045977</v>
      </c>
      <c r="F677" s="90">
        <v>309592680.45946616</v>
      </c>
      <c r="G677" s="90">
        <v>443877337.15517235</v>
      </c>
      <c r="H677" s="90">
        <v>317286861.1121393</v>
      </c>
      <c r="I677" s="91">
        <f t="shared" si="54"/>
        <v>15251.471264367816</v>
      </c>
      <c r="J677" s="90">
        <v>5003.875</v>
      </c>
      <c r="K677" s="90">
        <v>10247.596264367816</v>
      </c>
      <c r="L677" s="90">
        <v>10930.867816091952</v>
      </c>
      <c r="M677" s="92">
        <v>4320.603448275862</v>
      </c>
      <c r="N677" s="98">
        <f t="shared" si="55"/>
        <v>-6.19549159441063</v>
      </c>
      <c r="O677" s="99">
        <f t="shared" si="55"/>
        <v>-9.170170798467602</v>
      </c>
      <c r="P677" s="98">
        <f t="shared" si="55"/>
        <v>-5.029082362290516</v>
      </c>
      <c r="Q677" s="99">
        <f t="shared" si="55"/>
        <v>-7.940687125193946</v>
      </c>
      <c r="R677" s="100">
        <f t="shared" si="55"/>
        <v>-4.042586734819331</v>
      </c>
      <c r="S677" s="98">
        <f t="shared" si="55"/>
        <v>-0.04543262883579535</v>
      </c>
      <c r="T677" s="98">
        <f t="shared" si="55"/>
        <v>-5.880447255878374</v>
      </c>
      <c r="U677" s="99">
        <f t="shared" si="55"/>
        <v>-3.1411740186751524</v>
      </c>
      <c r="V677" s="101">
        <f t="shared" si="55"/>
        <v>-6.249912317976014</v>
      </c>
    </row>
    <row r="678" spans="1:22" ht="12.75">
      <c r="A678" s="79">
        <v>2007</v>
      </c>
      <c r="B678" s="80">
        <v>4</v>
      </c>
      <c r="C678" s="81">
        <v>3690</v>
      </c>
      <c r="D678" s="82" t="s">
        <v>14</v>
      </c>
      <c r="E678" s="83">
        <v>441460680.28160924</v>
      </c>
      <c r="F678" s="83">
        <v>313234149.8715405</v>
      </c>
      <c r="G678" s="83">
        <v>448024370</v>
      </c>
      <c r="H678" s="83">
        <v>317830884.11247873</v>
      </c>
      <c r="I678" s="84">
        <f t="shared" si="54"/>
        <v>15199.357758620692</v>
      </c>
      <c r="J678" s="83">
        <v>5027.670977011494</v>
      </c>
      <c r="K678" s="83">
        <v>10171.686781609198</v>
      </c>
      <c r="L678" s="83">
        <v>10912.063218390806</v>
      </c>
      <c r="M678" s="85">
        <v>4287.294540229885</v>
      </c>
      <c r="N678" s="94">
        <f t="shared" si="55"/>
        <v>-3.711080242076026</v>
      </c>
      <c r="O678" s="95">
        <f t="shared" si="55"/>
        <v>-6.807083692532334</v>
      </c>
      <c r="P678" s="94">
        <f t="shared" si="55"/>
        <v>-4.288009450826902</v>
      </c>
      <c r="Q678" s="95">
        <f t="shared" si="55"/>
        <v>-7.5139858220700795</v>
      </c>
      <c r="R678" s="96">
        <f t="shared" si="55"/>
        <v>-4.103624893282309</v>
      </c>
      <c r="S678" s="94">
        <f t="shared" si="55"/>
        <v>0.19700038283358978</v>
      </c>
      <c r="T678" s="94">
        <f t="shared" si="55"/>
        <v>-6.095837108669855</v>
      </c>
      <c r="U678" s="95">
        <f t="shared" si="55"/>
        <v>-3.3579282030008706</v>
      </c>
      <c r="V678" s="97">
        <f t="shared" si="55"/>
        <v>-5.95066057690522</v>
      </c>
    </row>
    <row r="679" spans="1:22" ht="12.75">
      <c r="A679" s="68">
        <v>2008</v>
      </c>
      <c r="B679" s="69">
        <v>1</v>
      </c>
      <c r="C679" s="70">
        <v>3690</v>
      </c>
      <c r="D679" s="71" t="s">
        <v>14</v>
      </c>
      <c r="E679" s="90">
        <v>457248790.5114942</v>
      </c>
      <c r="F679" s="90">
        <v>324364153.59069395</v>
      </c>
      <c r="G679" s="90">
        <v>466391972.70114946</v>
      </c>
      <c r="H679" s="90">
        <v>330964786.2573451</v>
      </c>
      <c r="I679" s="91">
        <f t="shared" si="54"/>
        <v>15123.53879310345</v>
      </c>
      <c r="J679" s="90">
        <v>5009.4281609195405</v>
      </c>
      <c r="K679" s="90">
        <v>10114.110632183909</v>
      </c>
      <c r="L679" s="90">
        <v>10885.010057471263</v>
      </c>
      <c r="M679" s="92">
        <v>4238.528735632183</v>
      </c>
      <c r="N679" s="98">
        <f t="shared" si="55"/>
        <v>3.2805260434387584</v>
      </c>
      <c r="O679" s="99">
        <f t="shared" si="55"/>
        <v>0.9270197292183369</v>
      </c>
      <c r="P679" s="98">
        <f t="shared" si="55"/>
        <v>3.026795401689597</v>
      </c>
      <c r="Q679" s="99">
        <f t="shared" si="55"/>
        <v>0.6166777812946611</v>
      </c>
      <c r="R679" s="100">
        <f t="shared" si="55"/>
        <v>-3.3701171926100115</v>
      </c>
      <c r="S679" s="98">
        <f t="shared" si="55"/>
        <v>-0.24003197755847472</v>
      </c>
      <c r="T679" s="98">
        <f t="shared" si="55"/>
        <v>-4.848798522656084</v>
      </c>
      <c r="U679" s="99">
        <f t="shared" si="55"/>
        <v>-2.802060974780529</v>
      </c>
      <c r="V679" s="101">
        <f t="shared" si="55"/>
        <v>-4.798976868858573</v>
      </c>
    </row>
    <row r="680" spans="1:22" ht="12.75">
      <c r="A680" s="79">
        <v>2008</v>
      </c>
      <c r="B680" s="80">
        <v>2</v>
      </c>
      <c r="C680" s="81">
        <v>3690</v>
      </c>
      <c r="D680" s="82" t="s">
        <v>14</v>
      </c>
      <c r="E680" s="83">
        <v>493018485.1666667</v>
      </c>
      <c r="F680" s="83">
        <v>347402306.8708696</v>
      </c>
      <c r="G680" s="83">
        <v>497523451.7183907</v>
      </c>
      <c r="H680" s="83">
        <v>350911308.7310591</v>
      </c>
      <c r="I680" s="84">
        <f t="shared" si="54"/>
        <v>15138.830459770115</v>
      </c>
      <c r="J680" s="83">
        <v>4982.525862068966</v>
      </c>
      <c r="K680" s="83">
        <v>10156.30459770115</v>
      </c>
      <c r="L680" s="83">
        <v>10924.692528735632</v>
      </c>
      <c r="M680" s="85">
        <v>4214.137931034482</v>
      </c>
      <c r="N680" s="94">
        <f t="shared" si="55"/>
        <v>10.639847732378115</v>
      </c>
      <c r="O680" s="95">
        <f t="shared" si="55"/>
        <v>8.267510768835361</v>
      </c>
      <c r="P680" s="94">
        <f t="shared" si="55"/>
        <v>8.513676206850839</v>
      </c>
      <c r="Q680" s="95">
        <f t="shared" si="55"/>
        <v>6.12838767392323</v>
      </c>
      <c r="R680" s="96">
        <f t="shared" si="55"/>
        <v>-1.5489606912541753</v>
      </c>
      <c r="S680" s="94">
        <f t="shared" si="55"/>
        <v>-0.7119412352148746</v>
      </c>
      <c r="T680" s="94">
        <f t="shared" si="55"/>
        <v>-1.9544507966907987</v>
      </c>
      <c r="U680" s="95">
        <f t="shared" si="55"/>
        <v>-0.7252646676158658</v>
      </c>
      <c r="V680" s="97">
        <f t="shared" si="55"/>
        <v>-3.6219957039589357</v>
      </c>
    </row>
    <row r="681" spans="1:22" ht="12.75">
      <c r="A681" s="68">
        <v>2008</v>
      </c>
      <c r="B681" s="69">
        <v>3</v>
      </c>
      <c r="C681" s="70">
        <v>3690</v>
      </c>
      <c r="D681" s="71" t="s">
        <v>14</v>
      </c>
      <c r="E681" s="90">
        <v>505127841.97701156</v>
      </c>
      <c r="F681" s="90">
        <v>356659691.776538</v>
      </c>
      <c r="G681" s="90">
        <v>512518197.4597701</v>
      </c>
      <c r="H681" s="90">
        <v>362457545.2110578</v>
      </c>
      <c r="I681" s="91">
        <f t="shared" si="54"/>
        <v>14946.495689655174</v>
      </c>
      <c r="J681" s="90">
        <v>4910.688218390805</v>
      </c>
      <c r="K681" s="90">
        <v>10035.807471264368</v>
      </c>
      <c r="L681" s="90">
        <v>10769.150862068966</v>
      </c>
      <c r="M681" s="92">
        <v>4177.3448275862065</v>
      </c>
      <c r="N681" s="98">
        <f t="shared" si="55"/>
        <v>16.551190793500425</v>
      </c>
      <c r="O681" s="99">
        <f t="shared" si="55"/>
        <v>15.202882460664036</v>
      </c>
      <c r="P681" s="98">
        <f t="shared" si="55"/>
        <v>15.463925404374045</v>
      </c>
      <c r="Q681" s="99">
        <f t="shared" si="55"/>
        <v>14.236544160885934</v>
      </c>
      <c r="R681" s="100">
        <f t="shared" si="55"/>
        <v>-1.9996469155415864</v>
      </c>
      <c r="S681" s="98">
        <f t="shared" si="55"/>
        <v>-1.8622923556083082</v>
      </c>
      <c r="T681" s="98">
        <f t="shared" si="55"/>
        <v>-2.0667167952338583</v>
      </c>
      <c r="U681" s="99">
        <f t="shared" si="55"/>
        <v>-1.4794521052108323</v>
      </c>
      <c r="V681" s="101">
        <f t="shared" si="55"/>
        <v>-3.315708613499879</v>
      </c>
    </row>
    <row r="682" spans="1:22" ht="12.75">
      <c r="A682" s="79">
        <v>2008</v>
      </c>
      <c r="B682" s="80">
        <v>4</v>
      </c>
      <c r="C682" s="81">
        <v>3690</v>
      </c>
      <c r="D682" s="82" t="s">
        <v>14</v>
      </c>
      <c r="E682" s="83">
        <v>527559617.7183908</v>
      </c>
      <c r="F682" s="83">
        <v>374969962.45022374</v>
      </c>
      <c r="G682" s="83">
        <v>534148578.8333333</v>
      </c>
      <c r="H682" s="83">
        <v>380265444.7466145</v>
      </c>
      <c r="I682" s="84">
        <f t="shared" si="54"/>
        <v>14621.231321839081</v>
      </c>
      <c r="J682" s="83">
        <v>4801.830459770115</v>
      </c>
      <c r="K682" s="83">
        <v>9819.400862068966</v>
      </c>
      <c r="L682" s="83">
        <v>10535.625</v>
      </c>
      <c r="M682" s="85">
        <v>4085.60632183908</v>
      </c>
      <c r="N682" s="94">
        <f t="shared" si="55"/>
        <v>19.50319502562692</v>
      </c>
      <c r="O682" s="95">
        <f t="shared" si="55"/>
        <v>19.70915770327135</v>
      </c>
      <c r="P682" s="94">
        <f t="shared" si="55"/>
        <v>19.223108071851836</v>
      </c>
      <c r="Q682" s="95">
        <f t="shared" si="55"/>
        <v>19.643956504881533</v>
      </c>
      <c r="R682" s="96">
        <f t="shared" si="55"/>
        <v>-3.8036241133524995</v>
      </c>
      <c r="S682" s="94">
        <f t="shared" si="55"/>
        <v>-4.49195101019958</v>
      </c>
      <c r="T682" s="94">
        <f t="shared" si="55"/>
        <v>-3.463397242797317</v>
      </c>
      <c r="U682" s="95">
        <f t="shared" si="55"/>
        <v>-3.449743745585798</v>
      </c>
      <c r="V682" s="97">
        <f t="shared" si="55"/>
        <v>-4.704323822360712</v>
      </c>
    </row>
    <row r="683" spans="1:22" ht="12.75">
      <c r="A683" s="68">
        <v>2009</v>
      </c>
      <c r="B683" s="69">
        <v>1</v>
      </c>
      <c r="C683" s="70">
        <v>3690</v>
      </c>
      <c r="D683" s="71" t="s">
        <v>14</v>
      </c>
      <c r="E683" s="90">
        <v>519489797.7011494</v>
      </c>
      <c r="F683" s="90">
        <v>369189996.4780937</v>
      </c>
      <c r="G683" s="90">
        <v>527772937.54022986</v>
      </c>
      <c r="H683" s="90">
        <v>375664513.0998113</v>
      </c>
      <c r="I683" s="91">
        <f t="shared" si="54"/>
        <v>14344.64367816092</v>
      </c>
      <c r="J683" s="90">
        <v>4763.130747126437</v>
      </c>
      <c r="K683" s="90">
        <v>9581.512931034484</v>
      </c>
      <c r="L683" s="90">
        <v>10240.685344827585</v>
      </c>
      <c r="M683" s="92">
        <v>4103.958333333333</v>
      </c>
      <c r="N683" s="98">
        <f t="shared" si="55"/>
        <v>13.612066008972977</v>
      </c>
      <c r="O683" s="99">
        <f t="shared" si="55"/>
        <v>13.819604414106813</v>
      </c>
      <c r="P683" s="98">
        <f t="shared" si="55"/>
        <v>13.160810741142747</v>
      </c>
      <c r="Q683" s="99">
        <f t="shared" si="55"/>
        <v>13.505886033358694</v>
      </c>
      <c r="R683" s="100">
        <f t="shared" si="55"/>
        <v>-5.150217324120698</v>
      </c>
      <c r="S683" s="98">
        <f t="shared" si="55"/>
        <v>-4.916677231037337</v>
      </c>
      <c r="T683" s="98">
        <f t="shared" si="55"/>
        <v>-5.265887634792687</v>
      </c>
      <c r="U683" s="99">
        <f t="shared" si="55"/>
        <v>-5.919376364759776</v>
      </c>
      <c r="V683" s="101">
        <f t="shared" si="55"/>
        <v>-3.1749319325725667</v>
      </c>
    </row>
    <row r="684" spans="1:22" ht="12.75">
      <c r="A684" s="79">
        <v>2009</v>
      </c>
      <c r="B684" s="80">
        <v>2</v>
      </c>
      <c r="C684" s="81">
        <v>3690</v>
      </c>
      <c r="D684" s="82" t="s">
        <v>14</v>
      </c>
      <c r="E684" s="83">
        <v>563807950.9559908</v>
      </c>
      <c r="F684" s="83">
        <v>419915050.53149074</v>
      </c>
      <c r="G684" s="83">
        <v>556820773.966748</v>
      </c>
      <c r="H684" s="83">
        <v>413667438.54449415</v>
      </c>
      <c r="I684" s="84">
        <f t="shared" si="54"/>
        <v>14642.901566373674</v>
      </c>
      <c r="J684" s="83">
        <v>4500.913489710649</v>
      </c>
      <c r="K684" s="83">
        <v>10141.988076663025</v>
      </c>
      <c r="L684" s="83">
        <v>10406.670019157085</v>
      </c>
      <c r="M684" s="85">
        <v>4236.231547216588</v>
      </c>
      <c r="N684" s="94">
        <f t="shared" si="55"/>
        <v>14.358379638725616</v>
      </c>
      <c r="O684" s="95">
        <f t="shared" si="55"/>
        <v>20.872844603065445</v>
      </c>
      <c r="P684" s="94">
        <f t="shared" si="55"/>
        <v>11.918497920761517</v>
      </c>
      <c r="Q684" s="95">
        <f t="shared" si="55"/>
        <v>17.883758161106122</v>
      </c>
      <c r="R684" s="96">
        <f t="shared" si="55"/>
        <v>-3.275873223590964</v>
      </c>
      <c r="S684" s="94">
        <f t="shared" si="55"/>
        <v>-9.666028550393314</v>
      </c>
      <c r="T684" s="94">
        <f t="shared" si="55"/>
        <v>-0.14096191090374743</v>
      </c>
      <c r="U684" s="95">
        <f t="shared" si="55"/>
        <v>-4.741758252838435</v>
      </c>
      <c r="V684" s="97">
        <f t="shared" si="55"/>
        <v>0.5242736840529227</v>
      </c>
    </row>
    <row r="685" spans="1:22" ht="12.75">
      <c r="A685" s="68">
        <v>2009</v>
      </c>
      <c r="B685" s="69">
        <v>3</v>
      </c>
      <c r="C685" s="70">
        <v>3690</v>
      </c>
      <c r="D685" s="71" t="s">
        <v>14</v>
      </c>
      <c r="E685" s="90">
        <v>615999687.0525823</v>
      </c>
      <c r="F685" s="90">
        <v>465939537.99760044</v>
      </c>
      <c r="G685" s="90">
        <v>586135147.0055997</v>
      </c>
      <c r="H685" s="90">
        <v>442119800.8441581</v>
      </c>
      <c r="I685" s="91">
        <f t="shared" si="54"/>
        <v>15282.535111215126</v>
      </c>
      <c r="J685" s="90">
        <v>4330.267421247896</v>
      </c>
      <c r="K685" s="90">
        <v>10952.26768996723</v>
      </c>
      <c r="L685" s="90">
        <v>10725.809640522872</v>
      </c>
      <c r="M685" s="92">
        <v>4556.725470692256</v>
      </c>
      <c r="N685" s="98">
        <f t="shared" si="55"/>
        <v>21.949264297456118</v>
      </c>
      <c r="O685" s="99">
        <f t="shared" si="55"/>
        <v>30.639808405804025</v>
      </c>
      <c r="P685" s="98">
        <f t="shared" si="55"/>
        <v>14.363772820302279</v>
      </c>
      <c r="Q685" s="99">
        <f t="shared" si="55"/>
        <v>21.97836869052161</v>
      </c>
      <c r="R685" s="100">
        <f t="shared" si="55"/>
        <v>2.2482823301018584</v>
      </c>
      <c r="S685" s="98">
        <f t="shared" si="55"/>
        <v>-11.819540792046212</v>
      </c>
      <c r="T685" s="98">
        <f t="shared" si="55"/>
        <v>9.131903151061561</v>
      </c>
      <c r="U685" s="99">
        <f t="shared" si="55"/>
        <v>-0.402457186283367</v>
      </c>
      <c r="V685" s="101">
        <f t="shared" si="55"/>
        <v>9.081860817443378</v>
      </c>
    </row>
    <row r="686" spans="1:22" ht="12.75">
      <c r="A686" s="79">
        <v>2009</v>
      </c>
      <c r="B686" s="80">
        <v>4</v>
      </c>
      <c r="C686" s="81">
        <v>3690</v>
      </c>
      <c r="D686" s="82" t="s">
        <v>14</v>
      </c>
      <c r="E686" s="83">
        <v>710041326.9692185</v>
      </c>
      <c r="F686" s="83">
        <v>540777913.1149676</v>
      </c>
      <c r="G686" s="83">
        <v>665885724.626142</v>
      </c>
      <c r="H686" s="83">
        <v>505906152.1455825</v>
      </c>
      <c r="I686" s="84">
        <f t="shared" si="54"/>
        <v>16114.949461261069</v>
      </c>
      <c r="J686" s="83">
        <v>4194.122481839771</v>
      </c>
      <c r="K686" s="83">
        <v>11920.826979421297</v>
      </c>
      <c r="L686" s="83">
        <v>11088.552638650504</v>
      </c>
      <c r="M686" s="85">
        <v>5026.396822610564</v>
      </c>
      <c r="N686" s="94">
        <f t="shared" si="55"/>
        <v>34.589779642352326</v>
      </c>
      <c r="O686" s="95">
        <f t="shared" si="55"/>
        <v>44.21899545800403</v>
      </c>
      <c r="P686" s="94">
        <f t="shared" si="55"/>
        <v>24.663015313181937</v>
      </c>
      <c r="Q686" s="95">
        <f t="shared" si="55"/>
        <v>33.04026414566468</v>
      </c>
      <c r="R686" s="96">
        <f t="shared" si="55"/>
        <v>10.216089921174332</v>
      </c>
      <c r="S686" s="94">
        <f t="shared" si="55"/>
        <v>-12.655756654087236</v>
      </c>
      <c r="T686" s="94">
        <f t="shared" si="55"/>
        <v>21.400757000051396</v>
      </c>
      <c r="U686" s="95">
        <f t="shared" si="55"/>
        <v>5.248171215760844</v>
      </c>
      <c r="V686" s="97">
        <f t="shared" si="55"/>
        <v>23.02694940877221</v>
      </c>
    </row>
    <row r="687" spans="1:22" ht="12.75">
      <c r="A687" s="68">
        <v>2010</v>
      </c>
      <c r="B687" s="69">
        <v>1</v>
      </c>
      <c r="C687" s="70">
        <v>3690</v>
      </c>
      <c r="D687" s="71" t="s">
        <v>14</v>
      </c>
      <c r="E687" s="90">
        <v>817865250.980925</v>
      </c>
      <c r="F687" s="90">
        <v>626782023.1460383</v>
      </c>
      <c r="G687" s="90">
        <v>753321983.3042734</v>
      </c>
      <c r="H687" s="90">
        <v>576259967.170147</v>
      </c>
      <c r="I687" s="91">
        <f t="shared" si="54"/>
        <v>17053.69701357466</v>
      </c>
      <c r="J687" s="90">
        <v>4034.056143790848</v>
      </c>
      <c r="K687" s="90">
        <v>13019.64086978381</v>
      </c>
      <c r="L687" s="90">
        <v>11553.31315736551</v>
      </c>
      <c r="M687" s="92">
        <v>5500.38385620915</v>
      </c>
      <c r="N687" s="98">
        <f t="shared" si="55"/>
        <v>57.4362489119419</v>
      </c>
      <c r="O687" s="99">
        <f t="shared" si="55"/>
        <v>69.77221190315461</v>
      </c>
      <c r="P687" s="98">
        <f t="shared" si="55"/>
        <v>42.73600060193517</v>
      </c>
      <c r="Q687" s="99">
        <f t="shared" si="55"/>
        <v>53.3974988521311</v>
      </c>
      <c r="R687" s="100">
        <f t="shared" si="55"/>
        <v>18.885469700011793</v>
      </c>
      <c r="S687" s="98">
        <f t="shared" si="55"/>
        <v>-15.306625873653257</v>
      </c>
      <c r="T687" s="98">
        <f t="shared" si="55"/>
        <v>35.88293376522245</v>
      </c>
      <c r="U687" s="99">
        <f t="shared" si="55"/>
        <v>12.817773111258735</v>
      </c>
      <c r="V687" s="101">
        <f t="shared" si="55"/>
        <v>34.02630849182151</v>
      </c>
    </row>
    <row r="688" spans="1:22" ht="12.75">
      <c r="A688" s="79">
        <v>2010</v>
      </c>
      <c r="B688" s="80">
        <v>2</v>
      </c>
      <c r="C688" s="81">
        <v>3690</v>
      </c>
      <c r="D688" s="82" t="s">
        <v>14</v>
      </c>
      <c r="E688" s="83">
        <v>835900752.3379582</v>
      </c>
      <c r="F688" s="83">
        <v>629943770.2730434</v>
      </c>
      <c r="G688" s="83">
        <v>776802655.5158653</v>
      </c>
      <c r="H688" s="83">
        <v>584284312.9045742</v>
      </c>
      <c r="I688" s="84">
        <f t="shared" si="54"/>
        <v>17328.579917613468</v>
      </c>
      <c r="J688" s="83">
        <v>4090.6451788650675</v>
      </c>
      <c r="K688" s="83">
        <v>13237.934738748401</v>
      </c>
      <c r="L688" s="83">
        <v>11550.788512419811</v>
      </c>
      <c r="M688" s="85">
        <v>5777.791405193656</v>
      </c>
      <c r="N688" s="94">
        <f t="shared" si="55"/>
        <v>48.25983757777943</v>
      </c>
      <c r="O688" s="95">
        <f t="shared" si="55"/>
        <v>50.01695449489538</v>
      </c>
      <c r="P688" s="94">
        <f t="shared" si="55"/>
        <v>39.50676624041583</v>
      </c>
      <c r="Q688" s="95">
        <f t="shared" si="55"/>
        <v>41.24493698619413</v>
      </c>
      <c r="R688" s="96">
        <f t="shared" si="55"/>
        <v>18.341162365027806</v>
      </c>
      <c r="S688" s="94">
        <f t="shared" si="55"/>
        <v>-9.11522320487782</v>
      </c>
      <c r="T688" s="94">
        <f t="shared" si="55"/>
        <v>30.526033344578952</v>
      </c>
      <c r="U688" s="95">
        <f t="shared" si="55"/>
        <v>10.994088321783813</v>
      </c>
      <c r="V688" s="97">
        <f t="shared" si="55"/>
        <v>36.38988664323479</v>
      </c>
    </row>
    <row r="689" spans="1:31" s="54" customFormat="1" ht="12.75">
      <c r="A689" s="68">
        <v>2010</v>
      </c>
      <c r="B689" s="69">
        <v>3</v>
      </c>
      <c r="C689" s="70">
        <v>3690</v>
      </c>
      <c r="D689" s="71" t="s">
        <v>14</v>
      </c>
      <c r="E689" s="90">
        <v>871258252.0650179</v>
      </c>
      <c r="F689" s="90">
        <v>654521142.119177</v>
      </c>
      <c r="G689" s="90">
        <v>816193812.4009095</v>
      </c>
      <c r="H689" s="90">
        <v>612450236.5253005</v>
      </c>
      <c r="I689" s="91">
        <f t="shared" si="54"/>
        <v>17544.238820931383</v>
      </c>
      <c r="J689" s="90">
        <v>4170.211366800741</v>
      </c>
      <c r="K689" s="90">
        <v>13374.02745413064</v>
      </c>
      <c r="L689" s="90">
        <v>11489.456114764807</v>
      </c>
      <c r="M689" s="92">
        <v>6054.782706166575</v>
      </c>
      <c r="N689" s="98">
        <f aca="true" t="shared" si="56" ref="N689:V698">((E689/E685)-1)*100</f>
        <v>41.438099787645925</v>
      </c>
      <c r="O689" s="99">
        <f t="shared" si="56"/>
        <v>40.47340668534287</v>
      </c>
      <c r="P689" s="98">
        <f t="shared" si="56"/>
        <v>39.25010581102586</v>
      </c>
      <c r="Q689" s="99">
        <f t="shared" si="56"/>
        <v>38.525855516066756</v>
      </c>
      <c r="R689" s="100">
        <f t="shared" si="56"/>
        <v>14.799270495747141</v>
      </c>
      <c r="S689" s="98">
        <f t="shared" si="56"/>
        <v>-3.696216396746921</v>
      </c>
      <c r="T689" s="98">
        <f t="shared" si="56"/>
        <v>22.111948253254</v>
      </c>
      <c r="U689" s="99">
        <f t="shared" si="56"/>
        <v>7.119709372398564</v>
      </c>
      <c r="V689" s="101">
        <f t="shared" si="56"/>
        <v>32.87574037780983</v>
      </c>
      <c r="W689" s="53"/>
      <c r="X689" s="53"/>
      <c r="Y689" s="53"/>
      <c r="Z689" s="53"/>
      <c r="AA689" s="53"/>
      <c r="AB689" s="53"/>
      <c r="AC689" s="53"/>
      <c r="AD689" s="53"/>
      <c r="AE689" s="53"/>
    </row>
    <row r="690" spans="1:31" s="54" customFormat="1" ht="12.75">
      <c r="A690" s="79">
        <v>2010</v>
      </c>
      <c r="B690" s="80">
        <v>4</v>
      </c>
      <c r="C690" s="81">
        <v>3690</v>
      </c>
      <c r="D690" s="82" t="s">
        <v>14</v>
      </c>
      <c r="E690" s="83">
        <v>888123490.696954</v>
      </c>
      <c r="F690" s="83">
        <v>664993685.1346776</v>
      </c>
      <c r="G690" s="83">
        <v>833796014.6244311</v>
      </c>
      <c r="H690" s="83">
        <v>623583309.0309585</v>
      </c>
      <c r="I690" s="84">
        <f t="shared" si="54"/>
        <v>17706.786200395123</v>
      </c>
      <c r="J690" s="83">
        <v>4219.671163630943</v>
      </c>
      <c r="K690" s="83">
        <v>13487.115036764179</v>
      </c>
      <c r="L690" s="83">
        <v>11464.198329759778</v>
      </c>
      <c r="M690" s="85">
        <v>6242.587870635342</v>
      </c>
      <c r="N690" s="94">
        <f t="shared" si="56"/>
        <v>25.080535028555563</v>
      </c>
      <c r="O690" s="95">
        <f t="shared" si="56"/>
        <v>22.96983086905442</v>
      </c>
      <c r="P690" s="94">
        <f t="shared" si="56"/>
        <v>25.216081947478507</v>
      </c>
      <c r="Q690" s="95">
        <f t="shared" si="56"/>
        <v>23.260669273599312</v>
      </c>
      <c r="R690" s="96">
        <f t="shared" si="56"/>
        <v>9.878012605380437</v>
      </c>
      <c r="S690" s="94">
        <f t="shared" si="56"/>
        <v>0.609154403615908</v>
      </c>
      <c r="T690" s="94">
        <f t="shared" si="56"/>
        <v>13.139088924340015</v>
      </c>
      <c r="U690" s="95">
        <f t="shared" si="56"/>
        <v>3.387689118234549</v>
      </c>
      <c r="V690" s="97">
        <f t="shared" si="56"/>
        <v>24.19608102873827</v>
      </c>
      <c r="W690" s="53"/>
      <c r="X690" s="53"/>
      <c r="Y690" s="53"/>
      <c r="Z690" s="53"/>
      <c r="AA690" s="53"/>
      <c r="AB690" s="53"/>
      <c r="AC690" s="53"/>
      <c r="AD690" s="53"/>
      <c r="AE690" s="53"/>
    </row>
    <row r="691" spans="1:31" s="54" customFormat="1" ht="12.75">
      <c r="A691" s="68">
        <v>2011</v>
      </c>
      <c r="B691" s="69">
        <v>1</v>
      </c>
      <c r="C691" s="70">
        <v>3690</v>
      </c>
      <c r="D691" s="71" t="s">
        <v>14</v>
      </c>
      <c r="E691" s="90">
        <v>898092210.7906308</v>
      </c>
      <c r="F691" s="90">
        <v>669510580.6951902</v>
      </c>
      <c r="G691" s="90">
        <v>846288367.7381669</v>
      </c>
      <c r="H691" s="90">
        <v>630172664.400592</v>
      </c>
      <c r="I691" s="91">
        <f t="shared" si="54"/>
        <v>17790.79801952194</v>
      </c>
      <c r="J691" s="90">
        <v>4241.085788544317</v>
      </c>
      <c r="K691" s="90">
        <v>13549.71223097762</v>
      </c>
      <c r="L691" s="90">
        <v>11449.08909379304</v>
      </c>
      <c r="M691" s="92">
        <v>6341.708925728897</v>
      </c>
      <c r="N691" s="98">
        <f t="shared" si="56"/>
        <v>9.80931268488101</v>
      </c>
      <c r="O691" s="99">
        <f t="shared" si="56"/>
        <v>6.817131948788568</v>
      </c>
      <c r="P691" s="98">
        <f t="shared" si="56"/>
        <v>12.340856432480285</v>
      </c>
      <c r="Q691" s="99">
        <f t="shared" si="56"/>
        <v>9.355620779141628</v>
      </c>
      <c r="R691" s="100">
        <f t="shared" si="56"/>
        <v>4.322235849273914</v>
      </c>
      <c r="S691" s="98">
        <f t="shared" si="56"/>
        <v>5.132046688842595</v>
      </c>
      <c r="T691" s="98">
        <f t="shared" si="56"/>
        <v>4.07132091042548</v>
      </c>
      <c r="U691" s="99">
        <f t="shared" si="56"/>
        <v>-0.9021140702485386</v>
      </c>
      <c r="V691" s="101">
        <f t="shared" si="56"/>
        <v>15.295751924113654</v>
      </c>
      <c r="W691" s="53"/>
      <c r="X691" s="53"/>
      <c r="Y691" s="53"/>
      <c r="Z691" s="53"/>
      <c r="AA691" s="53"/>
      <c r="AB691" s="53"/>
      <c r="AC691" s="53"/>
      <c r="AD691" s="53"/>
      <c r="AE691" s="53"/>
    </row>
    <row r="692" spans="1:31" s="54" customFormat="1" ht="12.75">
      <c r="A692" s="79">
        <v>2011</v>
      </c>
      <c r="B692" s="80">
        <v>2</v>
      </c>
      <c r="C692" s="81">
        <v>3690</v>
      </c>
      <c r="D692" s="82" t="s">
        <v>14</v>
      </c>
      <c r="E692" s="83">
        <v>922590365.1233108</v>
      </c>
      <c r="F692" s="83">
        <v>682952050.5319657</v>
      </c>
      <c r="G692" s="83">
        <v>863556237.8262012</v>
      </c>
      <c r="H692" s="83">
        <v>638628238.7405615</v>
      </c>
      <c r="I692" s="84">
        <f t="shared" si="54"/>
        <v>17928.123404654656</v>
      </c>
      <c r="J692" s="83">
        <v>4282.222926051051</v>
      </c>
      <c r="K692" s="83">
        <v>13645.900478603604</v>
      </c>
      <c r="L692" s="83">
        <v>11526.843703078079</v>
      </c>
      <c r="M692" s="85">
        <v>6401.279701576576</v>
      </c>
      <c r="N692" s="94">
        <f t="shared" si="56"/>
        <v>10.370802100953691</v>
      </c>
      <c r="O692" s="95">
        <f t="shared" si="56"/>
        <v>8.414763786924407</v>
      </c>
      <c r="P692" s="94">
        <f t="shared" si="56"/>
        <v>11.168033694828683</v>
      </c>
      <c r="Q692" s="95">
        <f t="shared" si="56"/>
        <v>9.300938710100692</v>
      </c>
      <c r="R692" s="96">
        <f t="shared" si="56"/>
        <v>3.459853547674663</v>
      </c>
      <c r="S692" s="94">
        <f t="shared" si="56"/>
        <v>4.6833137270325675</v>
      </c>
      <c r="T692" s="94">
        <f t="shared" si="56"/>
        <v>3.081792952650364</v>
      </c>
      <c r="U692" s="95">
        <f t="shared" si="56"/>
        <v>-0.20730021431858425</v>
      </c>
      <c r="V692" s="97">
        <f t="shared" si="56"/>
        <v>10.791118139406475</v>
      </c>
      <c r="W692" s="53"/>
      <c r="X692" s="53"/>
      <c r="Y692" s="53"/>
      <c r="Z692" s="53"/>
      <c r="AA692" s="53"/>
      <c r="AB692" s="53"/>
      <c r="AC692" s="53"/>
      <c r="AD692" s="53"/>
      <c r="AE692" s="53"/>
    </row>
    <row r="693" spans="1:31" s="54" customFormat="1" ht="12.75">
      <c r="A693" s="68">
        <v>2011</v>
      </c>
      <c r="B693" s="69">
        <v>3</v>
      </c>
      <c r="C693" s="70">
        <v>3690</v>
      </c>
      <c r="D693" s="71" t="s">
        <v>14</v>
      </c>
      <c r="E693" s="90">
        <v>956891422.8599852</v>
      </c>
      <c r="F693" s="90">
        <v>693857599.590404</v>
      </c>
      <c r="G693" s="90">
        <v>891842583.0960963</v>
      </c>
      <c r="H693" s="90">
        <v>645520767.3414271</v>
      </c>
      <c r="I693" s="91">
        <f t="shared" si="54"/>
        <v>17967.587556306305</v>
      </c>
      <c r="J693" s="90">
        <v>4251.44017454955</v>
      </c>
      <c r="K693" s="90">
        <v>13716.147381756757</v>
      </c>
      <c r="L693" s="90">
        <v>11573.49216403904</v>
      </c>
      <c r="M693" s="92">
        <v>6394.095392267267</v>
      </c>
      <c r="N693" s="98">
        <f t="shared" si="56"/>
        <v>9.828678304280425</v>
      </c>
      <c r="O693" s="99">
        <f t="shared" si="56"/>
        <v>6.009959791958042</v>
      </c>
      <c r="P693" s="98">
        <f t="shared" si="56"/>
        <v>9.268481278075225</v>
      </c>
      <c r="Q693" s="99">
        <f t="shared" si="56"/>
        <v>5.39970904472995</v>
      </c>
      <c r="R693" s="100">
        <f t="shared" si="56"/>
        <v>2.413035639197081</v>
      </c>
      <c r="S693" s="98">
        <f t="shared" si="56"/>
        <v>1.94783430872294</v>
      </c>
      <c r="T693" s="98">
        <f t="shared" si="56"/>
        <v>2.5580920093030812</v>
      </c>
      <c r="U693" s="99">
        <f t="shared" si="56"/>
        <v>0.7314188629541807</v>
      </c>
      <c r="V693" s="101">
        <f t="shared" si="56"/>
        <v>5.604043985841378</v>
      </c>
      <c r="W693" s="53"/>
      <c r="X693" s="53"/>
      <c r="Y693" s="53"/>
      <c r="Z693" s="53"/>
      <c r="AA693" s="53"/>
      <c r="AB693" s="53"/>
      <c r="AC693" s="53"/>
      <c r="AD693" s="53"/>
      <c r="AE693" s="53"/>
    </row>
    <row r="694" spans="1:31" s="54" customFormat="1" ht="12.75">
      <c r="A694" s="108">
        <v>2011</v>
      </c>
      <c r="B694" s="109">
        <v>4</v>
      </c>
      <c r="C694" s="110">
        <v>3690</v>
      </c>
      <c r="D694" s="111" t="s">
        <v>14</v>
      </c>
      <c r="E694" s="112">
        <v>993494701.0300303</v>
      </c>
      <c r="F694" s="112">
        <v>704646558.045821</v>
      </c>
      <c r="G694" s="112">
        <v>928687048.3429055</v>
      </c>
      <c r="H694" s="112">
        <v>657675460.2574776</v>
      </c>
      <c r="I694" s="113">
        <f t="shared" si="54"/>
        <v>18131.362424924926</v>
      </c>
      <c r="J694" s="112">
        <v>4243.99680930931</v>
      </c>
      <c r="K694" s="112">
        <v>13887.365615615618</v>
      </c>
      <c r="L694" s="112">
        <v>11644.415352852855</v>
      </c>
      <c r="M694" s="114">
        <v>6486.947072072072</v>
      </c>
      <c r="N694" s="115">
        <f t="shared" si="56"/>
        <v>11.864477343166136</v>
      </c>
      <c r="O694" s="116">
        <f t="shared" si="56"/>
        <v>5.9628946556255835</v>
      </c>
      <c r="P694" s="115">
        <f t="shared" si="56"/>
        <v>11.380605334413406</v>
      </c>
      <c r="Q694" s="116">
        <f t="shared" si="56"/>
        <v>5.467136585085619</v>
      </c>
      <c r="R694" s="117">
        <f t="shared" si="56"/>
        <v>2.3978164062337104</v>
      </c>
      <c r="S694" s="115">
        <f t="shared" si="56"/>
        <v>0.576482022770608</v>
      </c>
      <c r="T694" s="115">
        <f t="shared" si="56"/>
        <v>2.9676515530594028</v>
      </c>
      <c r="U694" s="116">
        <f t="shared" si="56"/>
        <v>1.571998476555092</v>
      </c>
      <c r="V694" s="118">
        <f t="shared" si="56"/>
        <v>3.9143894567536197</v>
      </c>
      <c r="W694" s="53"/>
      <c r="X694" s="53"/>
      <c r="Y694" s="53"/>
      <c r="Z694" s="53"/>
      <c r="AA694" s="53"/>
      <c r="AB694" s="53"/>
      <c r="AC694" s="53"/>
      <c r="AD694" s="53"/>
      <c r="AE694" s="53"/>
    </row>
    <row r="695" spans="1:31" s="54" customFormat="1" ht="12.75">
      <c r="A695" s="68">
        <v>2012</v>
      </c>
      <c r="B695" s="69">
        <v>1</v>
      </c>
      <c r="C695" s="70">
        <v>3690</v>
      </c>
      <c r="D695" s="71" t="s">
        <v>14</v>
      </c>
      <c r="E695" s="90">
        <v>1020587999.7939191</v>
      </c>
      <c r="F695" s="90">
        <v>710243828.489128</v>
      </c>
      <c r="G695" s="90">
        <v>957392582.8939564</v>
      </c>
      <c r="H695" s="90">
        <v>665656297.5225914</v>
      </c>
      <c r="I695" s="91">
        <f t="shared" si="54"/>
        <v>18272.741272522522</v>
      </c>
      <c r="J695" s="90">
        <v>4233.554007132132</v>
      </c>
      <c r="K695" s="90">
        <v>14039.187265390392</v>
      </c>
      <c r="L695" s="90">
        <v>11693.395598723724</v>
      </c>
      <c r="M695" s="92">
        <v>6579.345673798799</v>
      </c>
      <c r="N695" s="98">
        <f t="shared" si="56"/>
        <v>13.639555886521904</v>
      </c>
      <c r="O695" s="99">
        <f t="shared" si="56"/>
        <v>6.084033466900873</v>
      </c>
      <c r="P695" s="98">
        <f t="shared" si="56"/>
        <v>13.128410999282924</v>
      </c>
      <c r="Q695" s="99">
        <f t="shared" si="56"/>
        <v>5.630779487356974</v>
      </c>
      <c r="R695" s="100">
        <f t="shared" si="56"/>
        <v>2.708946796381717</v>
      </c>
      <c r="S695" s="98">
        <f t="shared" si="56"/>
        <v>-0.1775908761980194</v>
      </c>
      <c r="T695" s="98">
        <f t="shared" si="56"/>
        <v>3.612438596988965</v>
      </c>
      <c r="U695" s="99">
        <f t="shared" si="56"/>
        <v>2.1338510245599407</v>
      </c>
      <c r="V695" s="101">
        <f t="shared" si="56"/>
        <v>3.74720364578367</v>
      </c>
      <c r="W695" s="53"/>
      <c r="X695" s="53"/>
      <c r="Y695" s="53"/>
      <c r="Z695" s="53"/>
      <c r="AA695" s="53"/>
      <c r="AB695" s="53"/>
      <c r="AC695" s="53"/>
      <c r="AD695" s="53"/>
      <c r="AE695" s="53"/>
    </row>
    <row r="696" spans="1:31" s="54" customFormat="1" ht="12.75">
      <c r="A696" s="79">
        <v>2012</v>
      </c>
      <c r="B696" s="80">
        <v>2</v>
      </c>
      <c r="C696" s="81">
        <v>3690</v>
      </c>
      <c r="D696" s="82" t="s">
        <v>14</v>
      </c>
      <c r="E696" s="83">
        <v>1045818674.4075516</v>
      </c>
      <c r="F696" s="83">
        <v>720610334.9970216</v>
      </c>
      <c r="G696" s="83">
        <v>980688743.447733</v>
      </c>
      <c r="H696" s="83">
        <v>675623462.3014586</v>
      </c>
      <c r="I696" s="84">
        <f t="shared" si="54"/>
        <v>18563.898244712105</v>
      </c>
      <c r="J696" s="83">
        <v>4222.982763333986</v>
      </c>
      <c r="K696" s="83">
        <v>14340.915481378119</v>
      </c>
      <c r="L696" s="83">
        <v>12008.73401798538</v>
      </c>
      <c r="M696" s="85">
        <v>6555.164226726727</v>
      </c>
      <c r="N696" s="94">
        <f t="shared" si="56"/>
        <v>13.356773920760645</v>
      </c>
      <c r="O696" s="95">
        <f t="shared" si="56"/>
        <v>5.514045156716785</v>
      </c>
      <c r="P696" s="94">
        <f t="shared" si="56"/>
        <v>13.56396960508157</v>
      </c>
      <c r="Q696" s="95">
        <f t="shared" si="56"/>
        <v>5.792920092894005</v>
      </c>
      <c r="R696" s="96">
        <f t="shared" si="56"/>
        <v>3.5462431047991627</v>
      </c>
      <c r="S696" s="94">
        <f t="shared" si="56"/>
        <v>-1.3833974489435241</v>
      </c>
      <c r="T696" s="94">
        <f t="shared" si="56"/>
        <v>5.093214653472522</v>
      </c>
      <c r="U696" s="95">
        <f t="shared" si="56"/>
        <v>4.180592079847667</v>
      </c>
      <c r="V696" s="97">
        <f t="shared" si="56"/>
        <v>2.403965024559862</v>
      </c>
      <c r="W696" s="53"/>
      <c r="X696" s="53"/>
      <c r="Y696" s="53"/>
      <c r="Z696" s="53"/>
      <c r="AA696" s="53"/>
      <c r="AB696" s="53"/>
      <c r="AC696" s="53"/>
      <c r="AD696" s="53"/>
      <c r="AE696" s="53"/>
    </row>
    <row r="697" spans="1:31" s="54" customFormat="1" ht="12.75">
      <c r="A697" s="68">
        <v>2012</v>
      </c>
      <c r="B697" s="69">
        <v>3</v>
      </c>
      <c r="C697" s="70">
        <v>3690</v>
      </c>
      <c r="D697" s="71" t="s">
        <v>14</v>
      </c>
      <c r="E697" s="90">
        <v>1065653368.7206881</v>
      </c>
      <c r="F697" s="90">
        <v>736220971.4262036</v>
      </c>
      <c r="G697" s="90">
        <v>990415612.4011457</v>
      </c>
      <c r="H697" s="90">
        <v>684876957.1137718</v>
      </c>
      <c r="I697" s="91">
        <f t="shared" si="54"/>
        <v>18973.9858765015</v>
      </c>
      <c r="J697" s="90">
        <v>4257.511381626191</v>
      </c>
      <c r="K697" s="90">
        <v>14716.474494875312</v>
      </c>
      <c r="L697" s="90">
        <v>12424.202141679725</v>
      </c>
      <c r="M697" s="92">
        <v>6549.783734821779</v>
      </c>
      <c r="N697" s="98">
        <f t="shared" si="56"/>
        <v>11.366174182608102</v>
      </c>
      <c r="O697" s="99">
        <f t="shared" si="56"/>
        <v>6.105485024709312</v>
      </c>
      <c r="P697" s="98">
        <f t="shared" si="56"/>
        <v>11.052738585642107</v>
      </c>
      <c r="Q697" s="99">
        <f t="shared" si="56"/>
        <v>6.096812335632973</v>
      </c>
      <c r="R697" s="100">
        <f t="shared" si="56"/>
        <v>5.601187789075035</v>
      </c>
      <c r="S697" s="98">
        <f t="shared" si="56"/>
        <v>0.14280354015059338</v>
      </c>
      <c r="T697" s="98">
        <f t="shared" si="56"/>
        <v>7.293061858237593</v>
      </c>
      <c r="U697" s="99">
        <f t="shared" si="56"/>
        <v>7.350503768292138</v>
      </c>
      <c r="V697" s="101">
        <f t="shared" si="56"/>
        <v>2.4348767574345898</v>
      </c>
      <c r="W697" s="53"/>
      <c r="X697" s="53"/>
      <c r="Y697" s="53"/>
      <c r="Z697" s="53"/>
      <c r="AA697" s="53"/>
      <c r="AB697" s="53"/>
      <c r="AC697" s="53"/>
      <c r="AD697" s="53"/>
      <c r="AE697" s="53"/>
    </row>
    <row r="698" spans="1:31" s="54" customFormat="1" ht="12.75">
      <c r="A698" s="108">
        <v>2012</v>
      </c>
      <c r="B698" s="109">
        <v>4</v>
      </c>
      <c r="C698" s="110">
        <v>3690</v>
      </c>
      <c r="D698" s="111" t="s">
        <v>14</v>
      </c>
      <c r="E698" s="112">
        <v>1083542968.319061</v>
      </c>
      <c r="F698" s="112">
        <v>753367378.6370597</v>
      </c>
      <c r="G698" s="112">
        <v>1005632063.6644062</v>
      </c>
      <c r="H698" s="112">
        <v>699474313.321743</v>
      </c>
      <c r="I698" s="113">
        <f t="shared" si="54"/>
        <v>19278.376171007963</v>
      </c>
      <c r="J698" s="112">
        <v>4289.222081456455</v>
      </c>
      <c r="K698" s="112">
        <v>14989.15408955151</v>
      </c>
      <c r="L698" s="112">
        <v>12802.22793649628</v>
      </c>
      <c r="M698" s="114">
        <v>6476.1482345116865</v>
      </c>
      <c r="N698" s="115">
        <f t="shared" si="56"/>
        <v>9.063789388677268</v>
      </c>
      <c r="O698" s="116">
        <f t="shared" si="56"/>
        <v>6.914221042440771</v>
      </c>
      <c r="P698" s="115">
        <f t="shared" si="56"/>
        <v>8.28535462606017</v>
      </c>
      <c r="Q698" s="116">
        <f t="shared" si="56"/>
        <v>6.355543971171018</v>
      </c>
      <c r="R698" s="117">
        <f t="shared" si="56"/>
        <v>6.326131038593408</v>
      </c>
      <c r="S698" s="115">
        <f t="shared" si="56"/>
        <v>1.0656292683336233</v>
      </c>
      <c r="T698" s="115">
        <f t="shared" si="56"/>
        <v>7.9337471514179025</v>
      </c>
      <c r="U698" s="116">
        <f t="shared" si="56"/>
        <v>9.94307183794989</v>
      </c>
      <c r="V698" s="118">
        <f t="shared" si="56"/>
        <v>-0.16647025851154185</v>
      </c>
      <c r="W698" s="53"/>
      <c r="X698" s="53"/>
      <c r="Y698" s="53"/>
      <c r="Z698" s="53"/>
      <c r="AA698" s="53"/>
      <c r="AB698" s="53"/>
      <c r="AC698" s="53"/>
      <c r="AD698" s="53"/>
      <c r="AE698" s="53"/>
    </row>
    <row r="699" spans="1:22" s="46" customFormat="1" ht="12" thickBot="1">
      <c r="A699" s="35"/>
      <c r="B699" s="36"/>
      <c r="C699" s="37"/>
      <c r="D699" s="38"/>
      <c r="E699" s="39"/>
      <c r="F699" s="39"/>
      <c r="G699" s="39"/>
      <c r="H699" s="39"/>
      <c r="I699" s="40">
        <f>J699+K699</f>
        <v>0</v>
      </c>
      <c r="J699" s="39"/>
      <c r="K699" s="39"/>
      <c r="L699" s="39"/>
      <c r="M699" s="41"/>
      <c r="N699" s="42"/>
      <c r="O699" s="43"/>
      <c r="P699" s="44"/>
      <c r="Q699" s="43"/>
      <c r="R699" s="45"/>
      <c r="S699" s="42"/>
      <c r="T699" s="42"/>
      <c r="U699" s="43"/>
      <c r="V699" s="44"/>
    </row>
    <row r="700" spans="1:22" s="2" customFormat="1" ht="11.25">
      <c r="A700" s="47" t="s">
        <v>37</v>
      </c>
      <c r="B700" s="23"/>
      <c r="C700" s="30"/>
      <c r="D700" s="9"/>
      <c r="E700" s="23"/>
      <c r="F700" s="23"/>
      <c r="G700" s="23"/>
      <c r="H700" s="23"/>
      <c r="I700" s="23"/>
      <c r="J700" s="23"/>
      <c r="K700" s="23"/>
      <c r="L700" s="23"/>
      <c r="M700" s="23"/>
      <c r="N700" s="9"/>
      <c r="O700" s="9"/>
      <c r="P700" s="9"/>
      <c r="Q700" s="9"/>
      <c r="R700" s="9"/>
      <c r="S700" s="9"/>
      <c r="T700" s="9"/>
      <c r="U700" s="9"/>
      <c r="V700" s="9"/>
    </row>
    <row r="701" spans="1:22" s="2" customFormat="1" ht="12">
      <c r="A701" s="13"/>
      <c r="B701" s="23"/>
      <c r="C701" s="30"/>
      <c r="D701" s="9"/>
      <c r="E701" s="23"/>
      <c r="F701" s="23"/>
      <c r="G701" s="23"/>
      <c r="H701" s="23"/>
      <c r="I701" s="23"/>
      <c r="J701" s="23"/>
      <c r="K701" s="23"/>
      <c r="L701" s="23"/>
      <c r="M701" s="23"/>
      <c r="N701" s="9"/>
      <c r="O701" s="9"/>
      <c r="P701" s="9"/>
      <c r="Q701" s="9"/>
      <c r="R701" s="9"/>
      <c r="S701" s="9"/>
      <c r="T701" s="9"/>
      <c r="U701" s="9"/>
      <c r="V701" s="9"/>
    </row>
    <row r="702" spans="1:13" s="2" customFormat="1" ht="11.25">
      <c r="A702" s="120" t="s">
        <v>52</v>
      </c>
      <c r="B702" s="19"/>
      <c r="C702" s="27"/>
      <c r="E702" s="19"/>
      <c r="F702" s="19"/>
      <c r="G702" s="19"/>
      <c r="H702" s="19"/>
      <c r="I702" s="19"/>
      <c r="J702" s="19"/>
      <c r="K702" s="19"/>
      <c r="L702" s="19"/>
      <c r="M702" s="19"/>
    </row>
    <row r="703" spans="1:13" s="2" customFormat="1" ht="11.25">
      <c r="A703" s="6"/>
      <c r="B703" s="19"/>
      <c r="C703" s="27"/>
      <c r="E703" s="19"/>
      <c r="F703" s="19"/>
      <c r="G703" s="19"/>
      <c r="H703" s="19"/>
      <c r="I703" s="19"/>
      <c r="J703" s="19"/>
      <c r="K703" s="19"/>
      <c r="L703" s="19"/>
      <c r="M703" s="19"/>
    </row>
    <row r="704" spans="1:13" s="2" customFormat="1" ht="11.25">
      <c r="A704" s="6"/>
      <c r="B704" s="19"/>
      <c r="C704" s="27"/>
      <c r="E704" s="19"/>
      <c r="F704" s="19"/>
      <c r="G704" s="19"/>
      <c r="H704" s="19"/>
      <c r="I704" s="19"/>
      <c r="J704" s="19"/>
      <c r="K704" s="19"/>
      <c r="L704" s="19"/>
      <c r="M704" s="19"/>
    </row>
    <row r="705" spans="1:13" s="2" customFormat="1" ht="11.25">
      <c r="A705" s="6"/>
      <c r="B705" s="19"/>
      <c r="C705" s="27"/>
      <c r="E705" s="19"/>
      <c r="F705" s="19"/>
      <c r="G705" s="19"/>
      <c r="H705" s="19"/>
      <c r="I705" s="19"/>
      <c r="J705" s="19"/>
      <c r="K705" s="19"/>
      <c r="L705" s="19"/>
      <c r="M705" s="19"/>
    </row>
    <row r="706" spans="1:13" s="2" customFormat="1" ht="11.25">
      <c r="A706" s="6"/>
      <c r="B706" s="19"/>
      <c r="C706" s="27"/>
      <c r="E706" s="19"/>
      <c r="F706" s="19"/>
      <c r="G706" s="19"/>
      <c r="H706" s="19"/>
      <c r="I706" s="19"/>
      <c r="J706" s="19"/>
      <c r="K706" s="19"/>
      <c r="L706" s="19"/>
      <c r="M706" s="19"/>
    </row>
    <row r="707" spans="1:13" s="2" customFormat="1" ht="11.25">
      <c r="A707" s="6"/>
      <c r="B707" s="19"/>
      <c r="C707" s="27"/>
      <c r="E707" s="19"/>
      <c r="F707" s="19"/>
      <c r="G707" s="19"/>
      <c r="H707" s="19"/>
      <c r="I707" s="19"/>
      <c r="J707" s="19"/>
      <c r="K707" s="19"/>
      <c r="L707" s="19"/>
      <c r="M707" s="19"/>
    </row>
    <row r="708" spans="1:13" s="2" customFormat="1" ht="11.25">
      <c r="A708" s="6"/>
      <c r="B708" s="19"/>
      <c r="C708" s="27"/>
      <c r="E708" s="19"/>
      <c r="F708" s="19"/>
      <c r="G708" s="19"/>
      <c r="H708" s="19"/>
      <c r="I708" s="19"/>
      <c r="J708" s="19"/>
      <c r="K708" s="19"/>
      <c r="L708" s="19"/>
      <c r="M708" s="19"/>
    </row>
    <row r="709" spans="1:13" s="2" customFormat="1" ht="11.25">
      <c r="A709" s="6"/>
      <c r="B709" s="19"/>
      <c r="C709" s="27"/>
      <c r="E709" s="19"/>
      <c r="F709" s="19"/>
      <c r="G709" s="19"/>
      <c r="H709" s="19"/>
      <c r="I709" s="19"/>
      <c r="J709" s="19"/>
      <c r="K709" s="19"/>
      <c r="L709" s="19"/>
      <c r="M709" s="19"/>
    </row>
    <row r="710" spans="1:13" s="2" customFormat="1" ht="11.25">
      <c r="A710" s="6"/>
      <c r="B710" s="19"/>
      <c r="C710" s="27"/>
      <c r="E710" s="19"/>
      <c r="F710" s="19"/>
      <c r="G710" s="19"/>
      <c r="H710" s="19"/>
      <c r="I710" s="19"/>
      <c r="J710" s="19"/>
      <c r="K710" s="19"/>
      <c r="L710" s="19"/>
      <c r="M710" s="19"/>
    </row>
    <row r="711" spans="1:13" s="2" customFormat="1" ht="11.25">
      <c r="A711" s="6"/>
      <c r="B711" s="19"/>
      <c r="C711" s="27"/>
      <c r="E711" s="19"/>
      <c r="F711" s="19"/>
      <c r="G711" s="19"/>
      <c r="H711" s="19"/>
      <c r="I711" s="19"/>
      <c r="J711" s="19"/>
      <c r="K711" s="19"/>
      <c r="L711" s="19"/>
      <c r="M711" s="19"/>
    </row>
    <row r="712" spans="1:13" s="2" customFormat="1" ht="11.25">
      <c r="A712" s="6"/>
      <c r="B712" s="19"/>
      <c r="C712" s="27"/>
      <c r="E712" s="19"/>
      <c r="F712" s="19"/>
      <c r="G712" s="19"/>
      <c r="H712" s="19"/>
      <c r="I712" s="19"/>
      <c r="J712" s="19"/>
      <c r="K712" s="19"/>
      <c r="L712" s="19"/>
      <c r="M712" s="19"/>
    </row>
    <row r="713" spans="1:13" s="2" customFormat="1" ht="11.25">
      <c r="A713" s="6"/>
      <c r="B713" s="19"/>
      <c r="C713" s="27"/>
      <c r="E713" s="19"/>
      <c r="F713" s="19"/>
      <c r="G713" s="19"/>
      <c r="H713" s="19"/>
      <c r="I713" s="19"/>
      <c r="J713" s="19"/>
      <c r="K713" s="19"/>
      <c r="L713" s="19"/>
      <c r="M713" s="19"/>
    </row>
    <row r="714" spans="1:13" s="2" customFormat="1" ht="11.25">
      <c r="A714" s="6"/>
      <c r="B714" s="19"/>
      <c r="C714" s="27"/>
      <c r="E714" s="19"/>
      <c r="F714" s="19"/>
      <c r="G714" s="19"/>
      <c r="H714" s="19"/>
      <c r="I714" s="19"/>
      <c r="J714" s="19"/>
      <c r="K714" s="19"/>
      <c r="L714" s="19"/>
      <c r="M714" s="19"/>
    </row>
    <row r="715" spans="1:13" s="2" customFormat="1" ht="11.25">
      <c r="A715" s="6"/>
      <c r="B715" s="19"/>
      <c r="C715" s="27"/>
      <c r="E715" s="19"/>
      <c r="F715" s="19"/>
      <c r="G715" s="19"/>
      <c r="H715" s="19"/>
      <c r="I715" s="19"/>
      <c r="J715" s="19"/>
      <c r="K715" s="19"/>
      <c r="L715" s="19"/>
      <c r="M715" s="19"/>
    </row>
    <row r="716" spans="1:13" s="2" customFormat="1" ht="11.25">
      <c r="A716" s="6"/>
      <c r="B716" s="19"/>
      <c r="C716" s="27"/>
      <c r="E716" s="19"/>
      <c r="F716" s="19"/>
      <c r="G716" s="19"/>
      <c r="H716" s="19"/>
      <c r="I716" s="19"/>
      <c r="J716" s="19"/>
      <c r="K716" s="19"/>
      <c r="L716" s="19"/>
      <c r="M716" s="19"/>
    </row>
    <row r="717" spans="1:13" s="2" customFormat="1" ht="11.25">
      <c r="A717" s="6"/>
      <c r="B717" s="19"/>
      <c r="C717" s="27"/>
      <c r="E717" s="19"/>
      <c r="F717" s="19"/>
      <c r="G717" s="19"/>
      <c r="H717" s="19"/>
      <c r="I717" s="19"/>
      <c r="J717" s="19"/>
      <c r="K717" s="19"/>
      <c r="L717" s="19"/>
      <c r="M717" s="19"/>
    </row>
    <row r="718" spans="1:13" s="2" customFormat="1" ht="11.25">
      <c r="A718" s="6"/>
      <c r="B718" s="19"/>
      <c r="C718" s="27"/>
      <c r="E718" s="19"/>
      <c r="F718" s="19"/>
      <c r="G718" s="19"/>
      <c r="H718" s="19"/>
      <c r="I718" s="19"/>
      <c r="J718" s="19"/>
      <c r="K718" s="19"/>
      <c r="L718" s="19"/>
      <c r="M718" s="19"/>
    </row>
    <row r="719" spans="1:13" s="2" customFormat="1" ht="11.25">
      <c r="A719" s="6"/>
      <c r="B719" s="19"/>
      <c r="C719" s="27"/>
      <c r="E719" s="19"/>
      <c r="F719" s="19"/>
      <c r="G719" s="19"/>
      <c r="H719" s="19"/>
      <c r="I719" s="19"/>
      <c r="J719" s="19"/>
      <c r="K719" s="19"/>
      <c r="L719" s="19"/>
      <c r="M719" s="19"/>
    </row>
    <row r="720" spans="1:13" s="2" customFormat="1" ht="11.25">
      <c r="A720" s="6"/>
      <c r="B720" s="19"/>
      <c r="C720" s="27"/>
      <c r="E720" s="19"/>
      <c r="F720" s="19"/>
      <c r="G720" s="19"/>
      <c r="H720" s="19"/>
      <c r="I720" s="19"/>
      <c r="J720" s="19"/>
      <c r="K720" s="19"/>
      <c r="L720" s="19"/>
      <c r="M720" s="19"/>
    </row>
    <row r="721" spans="1:13" s="2" customFormat="1" ht="11.25">
      <c r="A721" s="6"/>
      <c r="B721" s="19"/>
      <c r="C721" s="27"/>
      <c r="E721" s="19"/>
      <c r="F721" s="19"/>
      <c r="G721" s="19"/>
      <c r="H721" s="19"/>
      <c r="I721" s="19"/>
      <c r="J721" s="19"/>
      <c r="K721" s="19"/>
      <c r="L721" s="19"/>
      <c r="M721" s="19"/>
    </row>
    <row r="722" spans="1:13" s="2" customFormat="1" ht="11.25">
      <c r="A722" s="6"/>
      <c r="B722" s="19"/>
      <c r="C722" s="27"/>
      <c r="E722" s="19"/>
      <c r="F722" s="19"/>
      <c r="G722" s="19"/>
      <c r="H722" s="19"/>
      <c r="I722" s="19"/>
      <c r="J722" s="19"/>
      <c r="K722" s="19"/>
      <c r="L722" s="19"/>
      <c r="M722" s="19"/>
    </row>
    <row r="723" spans="1:13" s="2" customFormat="1" ht="11.25">
      <c r="A723" s="6"/>
      <c r="B723" s="19"/>
      <c r="C723" s="27"/>
      <c r="E723" s="19"/>
      <c r="F723" s="19"/>
      <c r="G723" s="19"/>
      <c r="H723" s="19"/>
      <c r="I723" s="19"/>
      <c r="J723" s="19"/>
      <c r="K723" s="19"/>
      <c r="L723" s="19"/>
      <c r="M723" s="19"/>
    </row>
    <row r="724" spans="1:13" s="2" customFormat="1" ht="11.25">
      <c r="A724" s="6"/>
      <c r="B724" s="19"/>
      <c r="C724" s="27"/>
      <c r="E724" s="19"/>
      <c r="F724" s="19"/>
      <c r="G724" s="19"/>
      <c r="H724" s="19"/>
      <c r="I724" s="19"/>
      <c r="J724" s="19"/>
      <c r="K724" s="19"/>
      <c r="L724" s="19"/>
      <c r="M724" s="19"/>
    </row>
    <row r="725" spans="1:13" s="2" customFormat="1" ht="11.25">
      <c r="A725" s="6"/>
      <c r="B725" s="19"/>
      <c r="C725" s="27"/>
      <c r="E725" s="19"/>
      <c r="F725" s="19"/>
      <c r="G725" s="19"/>
      <c r="H725" s="19"/>
      <c r="I725" s="19"/>
      <c r="J725" s="19"/>
      <c r="K725" s="19"/>
      <c r="L725" s="19"/>
      <c r="M725" s="19"/>
    </row>
    <row r="726" spans="1:13" s="2" customFormat="1" ht="11.25">
      <c r="A726" s="6"/>
      <c r="B726" s="19"/>
      <c r="C726" s="27"/>
      <c r="E726" s="19"/>
      <c r="F726" s="19"/>
      <c r="G726" s="19"/>
      <c r="H726" s="19"/>
      <c r="I726" s="19"/>
      <c r="J726" s="19"/>
      <c r="K726" s="19"/>
      <c r="L726" s="19"/>
      <c r="M726" s="19"/>
    </row>
    <row r="727" spans="1:13" s="2" customFormat="1" ht="11.25">
      <c r="A727" s="6"/>
      <c r="B727" s="19"/>
      <c r="C727" s="27"/>
      <c r="E727" s="19"/>
      <c r="F727" s="19"/>
      <c r="G727" s="19"/>
      <c r="H727" s="19"/>
      <c r="I727" s="19"/>
      <c r="J727" s="19"/>
      <c r="K727" s="19"/>
      <c r="L727" s="19"/>
      <c r="M727" s="19"/>
    </row>
    <row r="728" spans="1:13" s="2" customFormat="1" ht="11.25">
      <c r="A728" s="6"/>
      <c r="B728" s="19"/>
      <c r="C728" s="27"/>
      <c r="E728" s="19"/>
      <c r="F728" s="19"/>
      <c r="G728" s="19"/>
      <c r="H728" s="19"/>
      <c r="I728" s="19"/>
      <c r="J728" s="19"/>
      <c r="K728" s="19"/>
      <c r="L728" s="19"/>
      <c r="M728" s="19"/>
    </row>
    <row r="729" spans="1:13" s="2" customFormat="1" ht="11.25">
      <c r="A729" s="6"/>
      <c r="B729" s="19"/>
      <c r="C729" s="27"/>
      <c r="E729" s="19"/>
      <c r="F729" s="19"/>
      <c r="G729" s="19"/>
      <c r="H729" s="19"/>
      <c r="I729" s="19"/>
      <c r="J729" s="19"/>
      <c r="K729" s="19"/>
      <c r="L729" s="19"/>
      <c r="M729" s="19"/>
    </row>
    <row r="730" spans="1:13" s="2" customFormat="1" ht="11.25">
      <c r="A730" s="6"/>
      <c r="B730" s="19"/>
      <c r="C730" s="27"/>
      <c r="E730" s="19"/>
      <c r="F730" s="19"/>
      <c r="G730" s="19"/>
      <c r="H730" s="19"/>
      <c r="I730" s="19"/>
      <c r="J730" s="19"/>
      <c r="K730" s="19"/>
      <c r="L730" s="19"/>
      <c r="M730" s="19"/>
    </row>
    <row r="731" spans="1:13" s="2" customFormat="1" ht="11.25">
      <c r="A731" s="6"/>
      <c r="B731" s="19"/>
      <c r="C731" s="27"/>
      <c r="E731" s="19"/>
      <c r="F731" s="19"/>
      <c r="G731" s="19"/>
      <c r="H731" s="19"/>
      <c r="I731" s="19"/>
      <c r="J731" s="19"/>
      <c r="K731" s="19"/>
      <c r="L731" s="19"/>
      <c r="M731" s="19"/>
    </row>
    <row r="732" spans="1:13" s="2" customFormat="1" ht="11.25">
      <c r="A732" s="6"/>
      <c r="B732" s="19"/>
      <c r="C732" s="27"/>
      <c r="E732" s="19"/>
      <c r="F732" s="19"/>
      <c r="G732" s="19"/>
      <c r="H732" s="19"/>
      <c r="I732" s="19"/>
      <c r="J732" s="19"/>
      <c r="K732" s="19"/>
      <c r="L732" s="19"/>
      <c r="M732" s="19"/>
    </row>
    <row r="733" spans="1:13" s="2" customFormat="1" ht="11.25">
      <c r="A733" s="6"/>
      <c r="B733" s="19"/>
      <c r="C733" s="27"/>
      <c r="E733" s="19"/>
      <c r="F733" s="19"/>
      <c r="G733" s="19"/>
      <c r="H733" s="19"/>
      <c r="I733" s="19"/>
      <c r="J733" s="19"/>
      <c r="K733" s="19"/>
      <c r="L733" s="19"/>
      <c r="M733" s="19"/>
    </row>
    <row r="734" spans="1:13" s="2" customFormat="1" ht="11.25">
      <c r="A734" s="6"/>
      <c r="B734" s="19"/>
      <c r="C734" s="27"/>
      <c r="E734" s="19"/>
      <c r="F734" s="19"/>
      <c r="G734" s="19"/>
      <c r="H734" s="19"/>
      <c r="I734" s="19"/>
      <c r="J734" s="19"/>
      <c r="K734" s="19"/>
      <c r="L734" s="19"/>
      <c r="M734" s="19"/>
    </row>
    <row r="735" spans="1:13" s="2" customFormat="1" ht="11.25">
      <c r="A735" s="6"/>
      <c r="B735" s="19"/>
      <c r="C735" s="27"/>
      <c r="E735" s="19"/>
      <c r="F735" s="19"/>
      <c r="G735" s="19"/>
      <c r="H735" s="19"/>
      <c r="I735" s="19"/>
      <c r="J735" s="19"/>
      <c r="K735" s="19"/>
      <c r="L735" s="19"/>
      <c r="M735" s="19"/>
    </row>
    <row r="736" spans="1:13" s="2" customFormat="1" ht="11.25">
      <c r="A736" s="6"/>
      <c r="B736" s="19"/>
      <c r="C736" s="27"/>
      <c r="E736" s="19"/>
      <c r="F736" s="19"/>
      <c r="G736" s="19"/>
      <c r="H736" s="19"/>
      <c r="I736" s="19"/>
      <c r="J736" s="19"/>
      <c r="K736" s="19"/>
      <c r="L736" s="19"/>
      <c r="M736" s="19"/>
    </row>
    <row r="737" spans="1:13" s="2" customFormat="1" ht="11.25">
      <c r="A737" s="6"/>
      <c r="B737" s="19"/>
      <c r="C737" s="27"/>
      <c r="E737" s="19"/>
      <c r="F737" s="19"/>
      <c r="G737" s="19"/>
      <c r="H737" s="19"/>
      <c r="I737" s="19"/>
      <c r="J737" s="19"/>
      <c r="K737" s="19"/>
      <c r="L737" s="19"/>
      <c r="M737" s="19"/>
    </row>
    <row r="738" spans="1:13" s="2" customFormat="1" ht="11.25">
      <c r="A738" s="6"/>
      <c r="B738" s="19"/>
      <c r="C738" s="27"/>
      <c r="E738" s="19"/>
      <c r="F738" s="19"/>
      <c r="G738" s="19"/>
      <c r="H738" s="19"/>
      <c r="I738" s="19"/>
      <c r="J738" s="19"/>
      <c r="K738" s="19"/>
      <c r="L738" s="19"/>
      <c r="M738" s="19"/>
    </row>
    <row r="739" spans="1:13" s="2" customFormat="1" ht="11.25">
      <c r="A739" s="6"/>
      <c r="B739" s="19"/>
      <c r="C739" s="27"/>
      <c r="E739" s="19"/>
      <c r="F739" s="19"/>
      <c r="G739" s="19"/>
      <c r="H739" s="19"/>
      <c r="I739" s="19"/>
      <c r="J739" s="19"/>
      <c r="K739" s="19"/>
      <c r="L739" s="19"/>
      <c r="M739" s="19"/>
    </row>
    <row r="740" spans="1:13" s="2" customFormat="1" ht="11.25">
      <c r="A740" s="6"/>
      <c r="B740" s="19"/>
      <c r="C740" s="27"/>
      <c r="E740" s="19"/>
      <c r="F740" s="19"/>
      <c r="G740" s="19"/>
      <c r="H740" s="19"/>
      <c r="I740" s="19"/>
      <c r="J740" s="19"/>
      <c r="K740" s="19"/>
      <c r="L740" s="19"/>
      <c r="M740" s="19"/>
    </row>
    <row r="741" spans="1:13" s="2" customFormat="1" ht="11.25">
      <c r="A741" s="6"/>
      <c r="B741" s="19"/>
      <c r="C741" s="27"/>
      <c r="E741" s="19"/>
      <c r="F741" s="19"/>
      <c r="G741" s="19"/>
      <c r="H741" s="19"/>
      <c r="I741" s="19"/>
      <c r="J741" s="19"/>
      <c r="K741" s="19"/>
      <c r="L741" s="19"/>
      <c r="M741" s="19"/>
    </row>
    <row r="742" spans="1:13" s="2" customFormat="1" ht="11.25">
      <c r="A742" s="6"/>
      <c r="B742" s="19"/>
      <c r="C742" s="27"/>
      <c r="E742" s="19"/>
      <c r="F742" s="19"/>
      <c r="G742" s="19"/>
      <c r="H742" s="19"/>
      <c r="I742" s="19"/>
      <c r="J742" s="19"/>
      <c r="K742" s="19"/>
      <c r="L742" s="19"/>
      <c r="M742" s="19"/>
    </row>
    <row r="743" spans="1:13" s="2" customFormat="1" ht="11.25">
      <c r="A743" s="6"/>
      <c r="B743" s="19"/>
      <c r="C743" s="27"/>
      <c r="E743" s="19"/>
      <c r="F743" s="19"/>
      <c r="G743" s="19"/>
      <c r="H743" s="19"/>
      <c r="I743" s="19"/>
      <c r="J743" s="19"/>
      <c r="K743" s="19"/>
      <c r="L743" s="19"/>
      <c r="M743" s="19"/>
    </row>
    <row r="744" spans="1:13" s="2" customFormat="1" ht="11.25">
      <c r="A744" s="6"/>
      <c r="B744" s="19"/>
      <c r="C744" s="27"/>
      <c r="E744" s="19"/>
      <c r="F744" s="19"/>
      <c r="G744" s="19"/>
      <c r="H744" s="19"/>
      <c r="I744" s="19"/>
      <c r="J744" s="19"/>
      <c r="K744" s="19"/>
      <c r="L744" s="19"/>
      <c r="M744" s="19"/>
    </row>
    <row r="745" spans="1:13" s="2" customFormat="1" ht="11.25">
      <c r="A745" s="6"/>
      <c r="B745" s="19"/>
      <c r="C745" s="27"/>
      <c r="E745" s="19"/>
      <c r="F745" s="19"/>
      <c r="G745" s="19"/>
      <c r="H745" s="19"/>
      <c r="I745" s="19"/>
      <c r="J745" s="19"/>
      <c r="K745" s="19"/>
      <c r="L745" s="19"/>
      <c r="M745" s="19"/>
    </row>
    <row r="746" spans="1:13" s="2" customFormat="1" ht="11.25">
      <c r="A746" s="6"/>
      <c r="B746" s="19"/>
      <c r="C746" s="27"/>
      <c r="E746" s="19"/>
      <c r="F746" s="19"/>
      <c r="G746" s="19"/>
      <c r="H746" s="19"/>
      <c r="I746" s="19"/>
      <c r="J746" s="19"/>
      <c r="K746" s="19"/>
      <c r="L746" s="19"/>
      <c r="M746" s="19"/>
    </row>
    <row r="747" spans="1:13" s="2" customFormat="1" ht="11.25">
      <c r="A747" s="6"/>
      <c r="B747" s="19"/>
      <c r="C747" s="27"/>
      <c r="E747" s="19"/>
      <c r="F747" s="19"/>
      <c r="G747" s="19"/>
      <c r="H747" s="19"/>
      <c r="I747" s="19"/>
      <c r="J747" s="19"/>
      <c r="K747" s="19"/>
      <c r="L747" s="19"/>
      <c r="M747" s="19"/>
    </row>
    <row r="748" spans="1:13" s="2" customFormat="1" ht="11.25">
      <c r="A748" s="6"/>
      <c r="B748" s="19"/>
      <c r="C748" s="27"/>
      <c r="E748" s="19"/>
      <c r="F748" s="19"/>
      <c r="G748" s="19"/>
      <c r="H748" s="19"/>
      <c r="I748" s="19"/>
      <c r="J748" s="19"/>
      <c r="K748" s="19"/>
      <c r="L748" s="19"/>
      <c r="M748" s="19"/>
    </row>
    <row r="749" spans="1:13" s="2" customFormat="1" ht="11.25">
      <c r="A749" s="6"/>
      <c r="B749" s="19"/>
      <c r="C749" s="27"/>
      <c r="E749" s="19"/>
      <c r="F749" s="19"/>
      <c r="G749" s="19"/>
      <c r="H749" s="19"/>
      <c r="I749" s="19"/>
      <c r="J749" s="19"/>
      <c r="K749" s="19"/>
      <c r="L749" s="19"/>
      <c r="M749" s="19"/>
    </row>
    <row r="750" spans="1:13" s="2" customFormat="1" ht="11.25">
      <c r="A750" s="6"/>
      <c r="B750" s="19"/>
      <c r="C750" s="27"/>
      <c r="E750" s="19"/>
      <c r="F750" s="19"/>
      <c r="G750" s="19"/>
      <c r="H750" s="19"/>
      <c r="I750" s="19"/>
      <c r="J750" s="19"/>
      <c r="K750" s="19"/>
      <c r="L750" s="19"/>
      <c r="M750" s="19"/>
    </row>
    <row r="751" spans="1:13" s="2" customFormat="1" ht="11.25">
      <c r="A751" s="6"/>
      <c r="B751" s="19"/>
      <c r="C751" s="27"/>
      <c r="E751" s="19"/>
      <c r="F751" s="19"/>
      <c r="G751" s="19"/>
      <c r="H751" s="19"/>
      <c r="I751" s="19"/>
      <c r="J751" s="19"/>
      <c r="K751" s="19"/>
      <c r="L751" s="19"/>
      <c r="M751" s="19"/>
    </row>
    <row r="752" spans="1:13" s="2" customFormat="1" ht="11.25">
      <c r="A752" s="6"/>
      <c r="B752" s="19"/>
      <c r="C752" s="27"/>
      <c r="E752" s="19"/>
      <c r="F752" s="19"/>
      <c r="G752" s="19"/>
      <c r="H752" s="19"/>
      <c r="I752" s="19"/>
      <c r="J752" s="19"/>
      <c r="K752" s="19"/>
      <c r="L752" s="19"/>
      <c r="M752" s="19"/>
    </row>
    <row r="753" spans="1:13" s="2" customFormat="1" ht="11.25">
      <c r="A753" s="6"/>
      <c r="B753" s="19"/>
      <c r="C753" s="27"/>
      <c r="E753" s="19"/>
      <c r="F753" s="19"/>
      <c r="G753" s="19"/>
      <c r="H753" s="19"/>
      <c r="I753" s="19"/>
      <c r="J753" s="19"/>
      <c r="K753" s="19"/>
      <c r="L753" s="19"/>
      <c r="M753" s="19"/>
    </row>
    <row r="754" spans="1:13" s="2" customFormat="1" ht="11.25">
      <c r="A754" s="6"/>
      <c r="B754" s="19"/>
      <c r="C754" s="27"/>
      <c r="E754" s="19"/>
      <c r="F754" s="19"/>
      <c r="G754" s="19"/>
      <c r="H754" s="19"/>
      <c r="I754" s="19"/>
      <c r="J754" s="19"/>
      <c r="K754" s="19"/>
      <c r="L754" s="19"/>
      <c r="M754" s="19"/>
    </row>
    <row r="755" spans="1:13" s="2" customFormat="1" ht="11.25">
      <c r="A755" s="6"/>
      <c r="B755" s="19"/>
      <c r="C755" s="27"/>
      <c r="E755" s="19"/>
      <c r="F755" s="19"/>
      <c r="G755" s="19"/>
      <c r="H755" s="19"/>
      <c r="I755" s="19"/>
      <c r="J755" s="19"/>
      <c r="K755" s="19"/>
      <c r="L755" s="19"/>
      <c r="M755" s="19"/>
    </row>
    <row r="756" spans="1:13" s="2" customFormat="1" ht="11.25">
      <c r="A756" s="6"/>
      <c r="B756" s="19"/>
      <c r="C756" s="27"/>
      <c r="E756" s="19"/>
      <c r="F756" s="19"/>
      <c r="G756" s="19"/>
      <c r="H756" s="19"/>
      <c r="I756" s="19"/>
      <c r="J756" s="19"/>
      <c r="K756" s="19"/>
      <c r="L756" s="19"/>
      <c r="M756" s="19"/>
    </row>
    <row r="757" spans="1:13" s="2" customFormat="1" ht="11.25">
      <c r="A757" s="6"/>
      <c r="B757" s="19"/>
      <c r="C757" s="27"/>
      <c r="E757" s="19"/>
      <c r="F757" s="19"/>
      <c r="G757" s="19"/>
      <c r="H757" s="19"/>
      <c r="I757" s="19"/>
      <c r="J757" s="19"/>
      <c r="K757" s="19"/>
      <c r="L757" s="19"/>
      <c r="M757" s="19"/>
    </row>
    <row r="758" spans="1:13" s="2" customFormat="1" ht="11.25">
      <c r="A758" s="6"/>
      <c r="B758" s="19"/>
      <c r="C758" s="27"/>
      <c r="E758" s="19"/>
      <c r="F758" s="19"/>
      <c r="G758" s="19"/>
      <c r="H758" s="19"/>
      <c r="I758" s="19"/>
      <c r="J758" s="19"/>
      <c r="K758" s="19"/>
      <c r="L758" s="19"/>
      <c r="M758" s="19"/>
    </row>
    <row r="759" spans="1:13" s="2" customFormat="1" ht="11.25">
      <c r="A759" s="6"/>
      <c r="B759" s="19"/>
      <c r="C759" s="27"/>
      <c r="E759" s="19"/>
      <c r="F759" s="19"/>
      <c r="G759" s="19"/>
      <c r="H759" s="19"/>
      <c r="I759" s="19"/>
      <c r="J759" s="19"/>
      <c r="K759" s="19"/>
      <c r="L759" s="19"/>
      <c r="M759" s="19"/>
    </row>
    <row r="760" spans="1:13" s="2" customFormat="1" ht="11.25">
      <c r="A760" s="6"/>
      <c r="B760" s="19"/>
      <c r="C760" s="27"/>
      <c r="E760" s="19"/>
      <c r="F760" s="19"/>
      <c r="G760" s="19"/>
      <c r="H760" s="19"/>
      <c r="I760" s="19"/>
      <c r="J760" s="19"/>
      <c r="K760" s="19"/>
      <c r="L760" s="19"/>
      <c r="M760" s="19"/>
    </row>
    <row r="761" spans="1:13" s="2" customFormat="1" ht="11.25">
      <c r="A761" s="6"/>
      <c r="B761" s="19"/>
      <c r="C761" s="27"/>
      <c r="E761" s="19"/>
      <c r="F761" s="19"/>
      <c r="G761" s="19"/>
      <c r="H761" s="19"/>
      <c r="I761" s="19"/>
      <c r="J761" s="19"/>
      <c r="K761" s="19"/>
      <c r="L761" s="19"/>
      <c r="M761" s="19"/>
    </row>
    <row r="762" spans="1:13" s="2" customFormat="1" ht="11.25">
      <c r="A762" s="6"/>
      <c r="B762" s="19"/>
      <c r="C762" s="27"/>
      <c r="E762" s="19"/>
      <c r="F762" s="19"/>
      <c r="G762" s="19"/>
      <c r="H762" s="19"/>
      <c r="I762" s="19"/>
      <c r="J762" s="19"/>
      <c r="K762" s="19"/>
      <c r="L762" s="19"/>
      <c r="M762" s="19"/>
    </row>
    <row r="763" spans="1:13" s="2" customFormat="1" ht="11.25">
      <c r="A763" s="6"/>
      <c r="B763" s="19"/>
      <c r="C763" s="27"/>
      <c r="E763" s="19"/>
      <c r="F763" s="19"/>
      <c r="G763" s="19"/>
      <c r="H763" s="19"/>
      <c r="I763" s="19"/>
      <c r="J763" s="19"/>
      <c r="K763" s="19"/>
      <c r="L763" s="19"/>
      <c r="M763" s="19"/>
    </row>
    <row r="764" spans="1:13" s="2" customFormat="1" ht="11.25">
      <c r="A764" s="6"/>
      <c r="B764" s="19"/>
      <c r="C764" s="27"/>
      <c r="E764" s="19"/>
      <c r="F764" s="19"/>
      <c r="G764" s="19"/>
      <c r="H764" s="19"/>
      <c r="I764" s="19"/>
      <c r="J764" s="19"/>
      <c r="K764" s="19"/>
      <c r="L764" s="19"/>
      <c r="M764" s="19"/>
    </row>
    <row r="765" spans="1:13" s="2" customFormat="1" ht="11.25">
      <c r="A765" s="6"/>
      <c r="B765" s="19"/>
      <c r="C765" s="27"/>
      <c r="E765" s="19"/>
      <c r="F765" s="19"/>
      <c r="G765" s="19"/>
      <c r="H765" s="19"/>
      <c r="I765" s="19"/>
      <c r="J765" s="19"/>
      <c r="K765" s="19"/>
      <c r="L765" s="19"/>
      <c r="M765" s="19"/>
    </row>
    <row r="766" spans="1:13" s="2" customFormat="1" ht="11.25">
      <c r="A766" s="6"/>
      <c r="B766" s="19"/>
      <c r="C766" s="27"/>
      <c r="E766" s="19"/>
      <c r="F766" s="19"/>
      <c r="G766" s="19"/>
      <c r="H766" s="19"/>
      <c r="I766" s="19"/>
      <c r="J766" s="19"/>
      <c r="K766" s="19"/>
      <c r="L766" s="19"/>
      <c r="M766" s="19"/>
    </row>
    <row r="767" spans="1:13" s="2" customFormat="1" ht="11.25">
      <c r="A767" s="6"/>
      <c r="B767" s="19"/>
      <c r="C767" s="27"/>
      <c r="E767" s="19"/>
      <c r="F767" s="19"/>
      <c r="G767" s="19"/>
      <c r="H767" s="19"/>
      <c r="I767" s="19"/>
      <c r="J767" s="19"/>
      <c r="K767" s="19"/>
      <c r="L767" s="19"/>
      <c r="M767" s="19"/>
    </row>
    <row r="768" spans="1:13" s="2" customFormat="1" ht="11.25">
      <c r="A768" s="6"/>
      <c r="B768" s="19"/>
      <c r="C768" s="27"/>
      <c r="E768" s="19"/>
      <c r="F768" s="19"/>
      <c r="G768" s="19"/>
      <c r="H768" s="19"/>
      <c r="I768" s="19"/>
      <c r="J768" s="19"/>
      <c r="K768" s="19"/>
      <c r="L768" s="19"/>
      <c r="M768" s="19"/>
    </row>
    <row r="769" spans="1:13" s="2" customFormat="1" ht="11.25">
      <c r="A769" s="6"/>
      <c r="B769" s="19"/>
      <c r="C769" s="27"/>
      <c r="E769" s="19"/>
      <c r="F769" s="19"/>
      <c r="G769" s="19"/>
      <c r="H769" s="19"/>
      <c r="I769" s="19"/>
      <c r="J769" s="19"/>
      <c r="K769" s="19"/>
      <c r="L769" s="19"/>
      <c r="M769" s="19"/>
    </row>
    <row r="770" spans="1:13" s="2" customFormat="1" ht="11.25">
      <c r="A770" s="6"/>
      <c r="B770" s="19"/>
      <c r="C770" s="27"/>
      <c r="E770" s="19"/>
      <c r="F770" s="19"/>
      <c r="G770" s="19"/>
      <c r="H770" s="19"/>
      <c r="I770" s="19"/>
      <c r="J770" s="19"/>
      <c r="K770" s="19"/>
      <c r="L770" s="19"/>
      <c r="M770" s="19"/>
    </row>
    <row r="771" spans="1:13" s="2" customFormat="1" ht="11.25">
      <c r="A771" s="6"/>
      <c r="B771" s="19"/>
      <c r="C771" s="27"/>
      <c r="E771" s="19"/>
      <c r="F771" s="19"/>
      <c r="G771" s="19"/>
      <c r="H771" s="19"/>
      <c r="I771" s="19"/>
      <c r="J771" s="19"/>
      <c r="K771" s="19"/>
      <c r="L771" s="19"/>
      <c r="M771" s="19"/>
    </row>
    <row r="772" spans="1:13" s="2" customFormat="1" ht="11.25">
      <c r="A772" s="6"/>
      <c r="B772" s="19"/>
      <c r="C772" s="27"/>
      <c r="E772" s="19"/>
      <c r="F772" s="19"/>
      <c r="G772" s="19"/>
      <c r="H772" s="19"/>
      <c r="I772" s="19"/>
      <c r="J772" s="19"/>
      <c r="K772" s="19"/>
      <c r="L772" s="19"/>
      <c r="M772" s="19"/>
    </row>
    <row r="773" spans="1:13" s="2" customFormat="1" ht="11.25">
      <c r="A773" s="6"/>
      <c r="B773" s="19"/>
      <c r="C773" s="27"/>
      <c r="E773" s="19"/>
      <c r="F773" s="19"/>
      <c r="G773" s="19"/>
      <c r="H773" s="19"/>
      <c r="I773" s="19"/>
      <c r="J773" s="19"/>
      <c r="K773" s="19"/>
      <c r="L773" s="19"/>
      <c r="M773" s="19"/>
    </row>
    <row r="774" spans="1:13" s="2" customFormat="1" ht="11.25">
      <c r="A774" s="6"/>
      <c r="B774" s="19"/>
      <c r="C774" s="27"/>
      <c r="E774" s="19"/>
      <c r="F774" s="19"/>
      <c r="G774" s="19"/>
      <c r="H774" s="19"/>
      <c r="I774" s="19"/>
      <c r="J774" s="19"/>
      <c r="K774" s="19"/>
      <c r="L774" s="19"/>
      <c r="M774" s="19"/>
    </row>
    <row r="775" spans="1:13" s="2" customFormat="1" ht="11.25">
      <c r="A775" s="6"/>
      <c r="B775" s="19"/>
      <c r="C775" s="27"/>
      <c r="E775" s="19"/>
      <c r="F775" s="19"/>
      <c r="G775" s="19"/>
      <c r="H775" s="19"/>
      <c r="I775" s="19"/>
      <c r="J775" s="19"/>
      <c r="K775" s="19"/>
      <c r="L775" s="19"/>
      <c r="M775" s="19"/>
    </row>
    <row r="776" spans="1:13" s="2" customFormat="1" ht="11.25">
      <c r="A776" s="6"/>
      <c r="B776" s="19"/>
      <c r="C776" s="27"/>
      <c r="E776" s="19"/>
      <c r="F776" s="19"/>
      <c r="G776" s="19"/>
      <c r="H776" s="19"/>
      <c r="I776" s="19"/>
      <c r="J776" s="19"/>
      <c r="K776" s="19"/>
      <c r="L776" s="19"/>
      <c r="M776" s="19"/>
    </row>
    <row r="777" spans="1:13" s="2" customFormat="1" ht="11.25">
      <c r="A777" s="6"/>
      <c r="B777" s="19"/>
      <c r="C777" s="27"/>
      <c r="E777" s="19"/>
      <c r="F777" s="19"/>
      <c r="G777" s="19"/>
      <c r="H777" s="19"/>
      <c r="I777" s="19"/>
      <c r="J777" s="19"/>
      <c r="K777" s="19"/>
      <c r="L777" s="19"/>
      <c r="M777" s="19"/>
    </row>
    <row r="778" spans="1:13" s="2" customFormat="1" ht="11.25">
      <c r="A778" s="6"/>
      <c r="B778" s="19"/>
      <c r="C778" s="27"/>
      <c r="E778" s="19"/>
      <c r="F778" s="19"/>
      <c r="G778" s="19"/>
      <c r="H778" s="19"/>
      <c r="I778" s="19"/>
      <c r="J778" s="19"/>
      <c r="K778" s="19"/>
      <c r="L778" s="19"/>
      <c r="M778" s="19"/>
    </row>
    <row r="779" spans="1:13" s="2" customFormat="1" ht="11.25">
      <c r="A779" s="6"/>
      <c r="B779" s="19"/>
      <c r="C779" s="27"/>
      <c r="E779" s="19"/>
      <c r="F779" s="19"/>
      <c r="G779" s="19"/>
      <c r="H779" s="19"/>
      <c r="I779" s="19"/>
      <c r="J779" s="19"/>
      <c r="K779" s="19"/>
      <c r="L779" s="19"/>
      <c r="M779" s="19"/>
    </row>
    <row r="780" spans="1:13" s="2" customFormat="1" ht="11.25">
      <c r="A780" s="6"/>
      <c r="B780" s="19"/>
      <c r="C780" s="27"/>
      <c r="E780" s="19"/>
      <c r="F780" s="19"/>
      <c r="G780" s="19"/>
      <c r="H780" s="19"/>
      <c r="I780" s="19"/>
      <c r="J780" s="19"/>
      <c r="K780" s="19"/>
      <c r="L780" s="19"/>
      <c r="M780" s="19"/>
    </row>
    <row r="781" spans="1:13" s="2" customFormat="1" ht="11.25">
      <c r="A781" s="6"/>
      <c r="B781" s="19"/>
      <c r="C781" s="27"/>
      <c r="E781" s="19"/>
      <c r="F781" s="19"/>
      <c r="G781" s="19"/>
      <c r="H781" s="19"/>
      <c r="I781" s="19"/>
      <c r="J781" s="19"/>
      <c r="K781" s="19"/>
      <c r="L781" s="19"/>
      <c r="M781" s="19"/>
    </row>
    <row r="782" spans="1:13" s="2" customFormat="1" ht="11.25">
      <c r="A782" s="6"/>
      <c r="B782" s="19"/>
      <c r="C782" s="27"/>
      <c r="E782" s="19"/>
      <c r="F782" s="19"/>
      <c r="G782" s="19"/>
      <c r="H782" s="19"/>
      <c r="I782" s="19"/>
      <c r="J782" s="19"/>
      <c r="K782" s="19"/>
      <c r="L782" s="19"/>
      <c r="M782" s="19"/>
    </row>
    <row r="783" spans="1:13" s="2" customFormat="1" ht="11.25">
      <c r="A783" s="6"/>
      <c r="B783" s="19"/>
      <c r="C783" s="27"/>
      <c r="E783" s="19"/>
      <c r="F783" s="19"/>
      <c r="G783" s="19"/>
      <c r="H783" s="19"/>
      <c r="I783" s="19"/>
      <c r="J783" s="19"/>
      <c r="K783" s="19"/>
      <c r="L783" s="19"/>
      <c r="M783" s="19"/>
    </row>
    <row r="784" spans="1:13" s="2" customFormat="1" ht="11.25">
      <c r="A784" s="6"/>
      <c r="B784" s="19"/>
      <c r="C784" s="27"/>
      <c r="E784" s="19"/>
      <c r="F784" s="19"/>
      <c r="G784" s="19"/>
      <c r="H784" s="19"/>
      <c r="I784" s="19"/>
      <c r="J784" s="19"/>
      <c r="K784" s="19"/>
      <c r="L784" s="19"/>
      <c r="M784" s="19"/>
    </row>
    <row r="785" spans="1:13" s="2" customFormat="1" ht="11.25">
      <c r="A785" s="6"/>
      <c r="B785" s="19"/>
      <c r="C785" s="27"/>
      <c r="E785" s="19"/>
      <c r="F785" s="19"/>
      <c r="G785" s="19"/>
      <c r="H785" s="19"/>
      <c r="I785" s="19"/>
      <c r="J785" s="19"/>
      <c r="K785" s="19"/>
      <c r="L785" s="19"/>
      <c r="M785" s="19"/>
    </row>
    <row r="786" spans="1:13" s="2" customFormat="1" ht="11.25">
      <c r="A786" s="6"/>
      <c r="B786" s="19"/>
      <c r="C786" s="27"/>
      <c r="E786" s="19"/>
      <c r="F786" s="19"/>
      <c r="G786" s="19"/>
      <c r="H786" s="19"/>
      <c r="I786" s="19"/>
      <c r="J786" s="19"/>
      <c r="K786" s="19"/>
      <c r="L786" s="19"/>
      <c r="M786" s="19"/>
    </row>
    <row r="787" spans="1:13" s="2" customFormat="1" ht="11.25">
      <c r="A787" s="6"/>
      <c r="B787" s="19"/>
      <c r="C787" s="27"/>
      <c r="E787" s="19"/>
      <c r="F787" s="19"/>
      <c r="G787" s="19"/>
      <c r="H787" s="19"/>
      <c r="I787" s="19"/>
      <c r="J787" s="19"/>
      <c r="K787" s="19"/>
      <c r="L787" s="19"/>
      <c r="M787" s="19"/>
    </row>
    <row r="788" spans="1:13" s="2" customFormat="1" ht="11.25">
      <c r="A788" s="6"/>
      <c r="B788" s="19"/>
      <c r="C788" s="27"/>
      <c r="E788" s="19"/>
      <c r="F788" s="19"/>
      <c r="G788" s="19"/>
      <c r="H788" s="19"/>
      <c r="I788" s="19"/>
      <c r="J788" s="19"/>
      <c r="K788" s="19"/>
      <c r="L788" s="19"/>
      <c r="M788" s="19"/>
    </row>
    <row r="789" spans="1:13" s="2" customFormat="1" ht="11.25">
      <c r="A789" s="6"/>
      <c r="B789" s="19"/>
      <c r="C789" s="27"/>
      <c r="E789" s="19"/>
      <c r="F789" s="19"/>
      <c r="G789" s="19"/>
      <c r="H789" s="19"/>
      <c r="I789" s="19"/>
      <c r="J789" s="19"/>
      <c r="K789" s="19"/>
      <c r="L789" s="19"/>
      <c r="M789" s="19"/>
    </row>
    <row r="790" spans="1:13" s="2" customFormat="1" ht="11.25">
      <c r="A790" s="6"/>
      <c r="B790" s="19"/>
      <c r="C790" s="27"/>
      <c r="E790" s="19"/>
      <c r="F790" s="19"/>
      <c r="G790" s="19"/>
      <c r="H790" s="19"/>
      <c r="I790" s="19"/>
      <c r="J790" s="19"/>
      <c r="K790" s="19"/>
      <c r="L790" s="19"/>
      <c r="M790" s="19"/>
    </row>
    <row r="791" spans="1:13" s="2" customFormat="1" ht="11.25">
      <c r="A791" s="6"/>
      <c r="B791" s="19"/>
      <c r="C791" s="27"/>
      <c r="E791" s="19"/>
      <c r="F791" s="19"/>
      <c r="G791" s="19"/>
      <c r="H791" s="19"/>
      <c r="I791" s="19"/>
      <c r="J791" s="19"/>
      <c r="K791" s="19"/>
      <c r="L791" s="19"/>
      <c r="M791" s="19"/>
    </row>
    <row r="792" spans="1:13" s="2" customFormat="1" ht="11.25">
      <c r="A792" s="6"/>
      <c r="B792" s="19"/>
      <c r="C792" s="27"/>
      <c r="E792" s="19"/>
      <c r="F792" s="19"/>
      <c r="G792" s="19"/>
      <c r="H792" s="19"/>
      <c r="I792" s="19"/>
      <c r="J792" s="19"/>
      <c r="K792" s="19"/>
      <c r="L792" s="19"/>
      <c r="M792" s="19"/>
    </row>
    <row r="793" spans="1:13" s="2" customFormat="1" ht="11.25">
      <c r="A793" s="6"/>
      <c r="B793" s="19"/>
      <c r="C793" s="27"/>
      <c r="E793" s="19"/>
      <c r="F793" s="19"/>
      <c r="G793" s="19"/>
      <c r="H793" s="19"/>
      <c r="I793" s="19"/>
      <c r="J793" s="19"/>
      <c r="K793" s="19"/>
      <c r="L793" s="19"/>
      <c r="M793" s="19"/>
    </row>
    <row r="794" spans="1:13" s="2" customFormat="1" ht="11.25">
      <c r="A794" s="6"/>
      <c r="B794" s="19"/>
      <c r="C794" s="27"/>
      <c r="E794" s="19"/>
      <c r="F794" s="19"/>
      <c r="G794" s="19"/>
      <c r="H794" s="19"/>
      <c r="I794" s="19"/>
      <c r="J794" s="19"/>
      <c r="K794" s="19"/>
      <c r="L794" s="19"/>
      <c r="M794" s="19"/>
    </row>
    <row r="795" spans="1:13" s="2" customFormat="1" ht="11.25">
      <c r="A795" s="6"/>
      <c r="B795" s="19"/>
      <c r="C795" s="27"/>
      <c r="E795" s="19"/>
      <c r="F795" s="19"/>
      <c r="G795" s="19"/>
      <c r="H795" s="19"/>
      <c r="I795" s="19"/>
      <c r="J795" s="19"/>
      <c r="K795" s="19"/>
      <c r="L795" s="19"/>
      <c r="M795" s="19"/>
    </row>
    <row r="796" spans="1:13" s="2" customFormat="1" ht="11.25">
      <c r="A796" s="6"/>
      <c r="B796" s="19"/>
      <c r="C796" s="27"/>
      <c r="E796" s="19"/>
      <c r="F796" s="19"/>
      <c r="G796" s="19"/>
      <c r="H796" s="19"/>
      <c r="I796" s="19"/>
      <c r="J796" s="19"/>
      <c r="K796" s="19"/>
      <c r="L796" s="19"/>
      <c r="M796" s="19"/>
    </row>
    <row r="797" spans="1:13" s="2" customFormat="1" ht="11.25">
      <c r="A797" s="6"/>
      <c r="B797" s="19"/>
      <c r="C797" s="27"/>
      <c r="E797" s="19"/>
      <c r="F797" s="19"/>
      <c r="G797" s="19"/>
      <c r="H797" s="19"/>
      <c r="I797" s="19"/>
      <c r="J797" s="19"/>
      <c r="K797" s="19"/>
      <c r="L797" s="19"/>
      <c r="M797" s="19"/>
    </row>
    <row r="798" spans="1:13" s="2" customFormat="1" ht="11.25">
      <c r="A798" s="6"/>
      <c r="B798" s="19"/>
      <c r="C798" s="27"/>
      <c r="E798" s="19"/>
      <c r="F798" s="19"/>
      <c r="G798" s="19"/>
      <c r="H798" s="19"/>
      <c r="I798" s="19"/>
      <c r="J798" s="19"/>
      <c r="K798" s="19"/>
      <c r="L798" s="19"/>
      <c r="M798" s="19"/>
    </row>
    <row r="799" spans="1:13" s="2" customFormat="1" ht="11.25">
      <c r="A799" s="6"/>
      <c r="B799" s="19"/>
      <c r="C799" s="27"/>
      <c r="E799" s="19"/>
      <c r="F799" s="19"/>
      <c r="G799" s="19"/>
      <c r="H799" s="19"/>
      <c r="I799" s="19"/>
      <c r="J799" s="19"/>
      <c r="K799" s="19"/>
      <c r="L799" s="19"/>
      <c r="M799" s="19"/>
    </row>
    <row r="800" spans="1:13" s="2" customFormat="1" ht="11.25">
      <c r="A800" s="6"/>
      <c r="B800" s="19"/>
      <c r="C800" s="27"/>
      <c r="E800" s="19"/>
      <c r="F800" s="19"/>
      <c r="G800" s="19"/>
      <c r="H800" s="19"/>
      <c r="I800" s="19"/>
      <c r="J800" s="19"/>
      <c r="K800" s="19"/>
      <c r="L800" s="19"/>
      <c r="M800" s="19"/>
    </row>
    <row r="801" spans="1:13" s="2" customFormat="1" ht="11.25">
      <c r="A801" s="6"/>
      <c r="B801" s="19"/>
      <c r="C801" s="27"/>
      <c r="E801" s="19"/>
      <c r="F801" s="19"/>
      <c r="G801" s="19"/>
      <c r="H801" s="19"/>
      <c r="I801" s="19"/>
      <c r="J801" s="19"/>
      <c r="K801" s="19"/>
      <c r="L801" s="19"/>
      <c r="M801" s="19"/>
    </row>
    <row r="802" spans="1:13" s="2" customFormat="1" ht="11.25">
      <c r="A802" s="6"/>
      <c r="B802" s="19"/>
      <c r="C802" s="27"/>
      <c r="E802" s="19"/>
      <c r="F802" s="19"/>
      <c r="G802" s="19"/>
      <c r="H802" s="19"/>
      <c r="I802" s="19"/>
      <c r="J802" s="19"/>
      <c r="K802" s="19"/>
      <c r="L802" s="19"/>
      <c r="M802" s="19"/>
    </row>
    <row r="803" spans="1:13" s="2" customFormat="1" ht="11.25">
      <c r="A803" s="6"/>
      <c r="B803" s="19"/>
      <c r="C803" s="27"/>
      <c r="E803" s="19"/>
      <c r="F803" s="19"/>
      <c r="G803" s="19"/>
      <c r="H803" s="19"/>
      <c r="I803" s="19"/>
      <c r="J803" s="19"/>
      <c r="K803" s="19"/>
      <c r="L803" s="19"/>
      <c r="M803" s="19"/>
    </row>
    <row r="804" spans="1:13" s="2" customFormat="1" ht="11.25">
      <c r="A804" s="6"/>
      <c r="B804" s="19"/>
      <c r="C804" s="27"/>
      <c r="E804" s="19"/>
      <c r="F804" s="19"/>
      <c r="G804" s="19"/>
      <c r="H804" s="19"/>
      <c r="I804" s="19"/>
      <c r="J804" s="19"/>
      <c r="K804" s="19"/>
      <c r="L804" s="19"/>
      <c r="M804" s="19"/>
    </row>
    <row r="805" spans="1:13" s="2" customFormat="1" ht="11.25">
      <c r="A805" s="6"/>
      <c r="B805" s="19"/>
      <c r="C805" s="27"/>
      <c r="E805" s="19"/>
      <c r="F805" s="19"/>
      <c r="G805" s="19"/>
      <c r="H805" s="19"/>
      <c r="I805" s="19"/>
      <c r="J805" s="19"/>
      <c r="K805" s="19"/>
      <c r="L805" s="19"/>
      <c r="M805" s="19"/>
    </row>
    <row r="806" spans="1:13" s="2" customFormat="1" ht="11.25">
      <c r="A806" s="6"/>
      <c r="B806" s="19"/>
      <c r="C806" s="27"/>
      <c r="E806" s="19"/>
      <c r="F806" s="19"/>
      <c r="G806" s="19"/>
      <c r="H806" s="19"/>
      <c r="I806" s="19"/>
      <c r="J806" s="19"/>
      <c r="K806" s="19"/>
      <c r="L806" s="19"/>
      <c r="M806" s="19"/>
    </row>
    <row r="807" spans="1:13" s="2" customFormat="1" ht="11.25">
      <c r="A807" s="6"/>
      <c r="B807" s="19"/>
      <c r="C807" s="27"/>
      <c r="E807" s="19"/>
      <c r="F807" s="19"/>
      <c r="G807" s="19"/>
      <c r="H807" s="19"/>
      <c r="I807" s="19"/>
      <c r="J807" s="19"/>
      <c r="K807" s="19"/>
      <c r="L807" s="19"/>
      <c r="M807" s="19"/>
    </row>
    <row r="808" spans="1:13" s="2" customFormat="1" ht="11.25">
      <c r="A808" s="6"/>
      <c r="B808" s="19"/>
      <c r="C808" s="27"/>
      <c r="E808" s="19"/>
      <c r="F808" s="19"/>
      <c r="G808" s="19"/>
      <c r="H808" s="19"/>
      <c r="I808" s="19"/>
      <c r="J808" s="19"/>
      <c r="K808" s="19"/>
      <c r="L808" s="19"/>
      <c r="M808" s="19"/>
    </row>
    <row r="809" spans="1:13" s="2" customFormat="1" ht="11.25">
      <c r="A809" s="6"/>
      <c r="B809" s="19"/>
      <c r="C809" s="27"/>
      <c r="E809" s="19"/>
      <c r="F809" s="19"/>
      <c r="G809" s="19"/>
      <c r="H809" s="19"/>
      <c r="I809" s="19"/>
      <c r="J809" s="19"/>
      <c r="K809" s="19"/>
      <c r="L809" s="19"/>
      <c r="M809" s="19"/>
    </row>
    <row r="810" spans="1:13" s="2" customFormat="1" ht="11.25">
      <c r="A810" s="6"/>
      <c r="B810" s="19"/>
      <c r="C810" s="27"/>
      <c r="E810" s="19"/>
      <c r="F810" s="19"/>
      <c r="G810" s="19"/>
      <c r="H810" s="19"/>
      <c r="I810" s="19"/>
      <c r="J810" s="19"/>
      <c r="K810" s="19"/>
      <c r="L810" s="19"/>
      <c r="M810" s="19"/>
    </row>
    <row r="811" spans="1:13" s="2" customFormat="1" ht="11.25">
      <c r="A811" s="6"/>
      <c r="B811" s="19"/>
      <c r="C811" s="27"/>
      <c r="E811" s="19"/>
      <c r="F811" s="19"/>
      <c r="G811" s="19"/>
      <c r="H811" s="19"/>
      <c r="I811" s="19"/>
      <c r="J811" s="19"/>
      <c r="K811" s="19"/>
      <c r="L811" s="19"/>
      <c r="M811" s="19"/>
    </row>
    <row r="812" spans="1:13" s="2" customFormat="1" ht="11.25">
      <c r="A812" s="6"/>
      <c r="B812" s="19"/>
      <c r="C812" s="27"/>
      <c r="E812" s="19"/>
      <c r="F812" s="19"/>
      <c r="G812" s="19"/>
      <c r="H812" s="19"/>
      <c r="I812" s="19"/>
      <c r="J812" s="19"/>
      <c r="K812" s="19"/>
      <c r="L812" s="19"/>
      <c r="M812" s="19"/>
    </row>
    <row r="813" spans="1:13" s="2" customFormat="1" ht="11.25">
      <c r="A813" s="6"/>
      <c r="B813" s="19"/>
      <c r="C813" s="27"/>
      <c r="E813" s="19"/>
      <c r="F813" s="19"/>
      <c r="G813" s="19"/>
      <c r="H813" s="19"/>
      <c r="I813" s="19"/>
      <c r="J813" s="19"/>
      <c r="K813" s="19"/>
      <c r="L813" s="19"/>
      <c r="M813" s="19"/>
    </row>
    <row r="814" spans="1:13" s="2" customFormat="1" ht="11.25">
      <c r="A814" s="6"/>
      <c r="B814" s="19"/>
      <c r="C814" s="27"/>
      <c r="E814" s="19"/>
      <c r="F814" s="19"/>
      <c r="G814" s="19"/>
      <c r="H814" s="19"/>
      <c r="I814" s="19"/>
      <c r="J814" s="19"/>
      <c r="K814" s="19"/>
      <c r="L814" s="19"/>
      <c r="M814" s="19"/>
    </row>
    <row r="815" spans="1:13" s="2" customFormat="1" ht="11.25">
      <c r="A815" s="6"/>
      <c r="B815" s="19"/>
      <c r="C815" s="27"/>
      <c r="E815" s="19"/>
      <c r="F815" s="19"/>
      <c r="G815" s="19"/>
      <c r="H815" s="19"/>
      <c r="I815" s="19"/>
      <c r="J815" s="19"/>
      <c r="K815" s="19"/>
      <c r="L815" s="19"/>
      <c r="M815" s="19"/>
    </row>
    <row r="816" spans="1:13" s="2" customFormat="1" ht="11.25">
      <c r="A816" s="6"/>
      <c r="B816" s="19"/>
      <c r="C816" s="27"/>
      <c r="E816" s="19"/>
      <c r="F816" s="19"/>
      <c r="G816" s="19"/>
      <c r="H816" s="19"/>
      <c r="I816" s="19"/>
      <c r="J816" s="19"/>
      <c r="K816" s="19"/>
      <c r="L816" s="19"/>
      <c r="M816" s="19"/>
    </row>
    <row r="817" spans="1:13" s="2" customFormat="1" ht="11.25">
      <c r="A817" s="6"/>
      <c r="B817" s="19"/>
      <c r="C817" s="27"/>
      <c r="E817" s="19"/>
      <c r="F817" s="19"/>
      <c r="G817" s="19"/>
      <c r="H817" s="19"/>
      <c r="I817" s="19"/>
      <c r="J817" s="19"/>
      <c r="K817" s="19"/>
      <c r="L817" s="19"/>
      <c r="M817" s="19"/>
    </row>
    <row r="818" spans="1:13" s="2" customFormat="1" ht="11.25">
      <c r="A818" s="6"/>
      <c r="B818" s="19"/>
      <c r="C818" s="27"/>
      <c r="E818" s="19"/>
      <c r="F818" s="19"/>
      <c r="G818" s="19"/>
      <c r="H818" s="19"/>
      <c r="I818" s="19"/>
      <c r="J818" s="19"/>
      <c r="K818" s="19"/>
      <c r="L818" s="19"/>
      <c r="M818" s="19"/>
    </row>
    <row r="819" spans="1:13" s="2" customFormat="1" ht="11.25">
      <c r="A819" s="6"/>
      <c r="B819" s="19"/>
      <c r="C819" s="27"/>
      <c r="E819" s="19"/>
      <c r="F819" s="19"/>
      <c r="G819" s="19"/>
      <c r="H819" s="19"/>
      <c r="I819" s="19"/>
      <c r="J819" s="19"/>
      <c r="K819" s="19"/>
      <c r="L819" s="19"/>
      <c r="M819" s="19"/>
    </row>
    <row r="820" spans="1:13" s="2" customFormat="1" ht="11.25">
      <c r="A820" s="6"/>
      <c r="B820" s="19"/>
      <c r="C820" s="27"/>
      <c r="E820" s="19"/>
      <c r="F820" s="19"/>
      <c r="G820" s="19"/>
      <c r="H820" s="19"/>
      <c r="I820" s="19"/>
      <c r="J820" s="19"/>
      <c r="K820" s="19"/>
      <c r="L820" s="19"/>
      <c r="M820" s="19"/>
    </row>
    <row r="821" spans="1:13" s="2" customFormat="1" ht="11.25">
      <c r="A821" s="6"/>
      <c r="B821" s="19"/>
      <c r="C821" s="27"/>
      <c r="E821" s="19"/>
      <c r="F821" s="19"/>
      <c r="G821" s="19"/>
      <c r="H821" s="19"/>
      <c r="I821" s="19"/>
      <c r="J821" s="19"/>
      <c r="K821" s="19"/>
      <c r="L821" s="19"/>
      <c r="M821" s="19"/>
    </row>
    <row r="822" spans="1:13" s="2" customFormat="1" ht="11.25">
      <c r="A822" s="6"/>
      <c r="B822" s="19"/>
      <c r="C822" s="27"/>
      <c r="E822" s="19"/>
      <c r="F822" s="19"/>
      <c r="G822" s="19"/>
      <c r="H822" s="19"/>
      <c r="I822" s="19"/>
      <c r="J822" s="19"/>
      <c r="K822" s="19"/>
      <c r="L822" s="19"/>
      <c r="M822" s="19"/>
    </row>
    <row r="823" spans="1:13" s="2" customFormat="1" ht="11.25">
      <c r="A823" s="6"/>
      <c r="B823" s="19"/>
      <c r="C823" s="27"/>
      <c r="E823" s="19"/>
      <c r="F823" s="19"/>
      <c r="G823" s="19"/>
      <c r="H823" s="19"/>
      <c r="I823" s="19"/>
      <c r="J823" s="19"/>
      <c r="K823" s="19"/>
      <c r="L823" s="19"/>
      <c r="M823" s="19"/>
    </row>
    <row r="824" spans="1:13" s="2" customFormat="1" ht="11.25">
      <c r="A824" s="6"/>
      <c r="B824" s="19"/>
      <c r="C824" s="27"/>
      <c r="E824" s="19"/>
      <c r="F824" s="19"/>
      <c r="G824" s="19"/>
      <c r="H824" s="19"/>
      <c r="I824" s="19"/>
      <c r="J824" s="19"/>
      <c r="K824" s="19"/>
      <c r="L824" s="19"/>
      <c r="M824" s="19"/>
    </row>
    <row r="825" spans="1:13" s="2" customFormat="1" ht="11.25">
      <c r="A825" s="6"/>
      <c r="B825" s="19"/>
      <c r="C825" s="27"/>
      <c r="E825" s="19"/>
      <c r="F825" s="19"/>
      <c r="G825" s="19"/>
      <c r="H825" s="19"/>
      <c r="I825" s="19"/>
      <c r="J825" s="19"/>
      <c r="K825" s="19"/>
      <c r="L825" s="19"/>
      <c r="M825" s="19"/>
    </row>
    <row r="826" spans="1:13" s="2" customFormat="1" ht="11.25">
      <c r="A826" s="6"/>
      <c r="B826" s="19"/>
      <c r="C826" s="27"/>
      <c r="E826" s="19"/>
      <c r="F826" s="19"/>
      <c r="G826" s="19"/>
      <c r="H826" s="19"/>
      <c r="I826" s="19"/>
      <c r="J826" s="19"/>
      <c r="K826" s="19"/>
      <c r="L826" s="19"/>
      <c r="M826" s="19"/>
    </row>
    <row r="827" spans="1:13" s="2" customFormat="1" ht="11.25">
      <c r="A827" s="6"/>
      <c r="B827" s="19"/>
      <c r="C827" s="27"/>
      <c r="E827" s="19"/>
      <c r="F827" s="19"/>
      <c r="G827" s="19"/>
      <c r="H827" s="19"/>
      <c r="I827" s="19"/>
      <c r="J827" s="19"/>
      <c r="K827" s="19"/>
      <c r="L827" s="19"/>
      <c r="M827" s="19"/>
    </row>
    <row r="828" spans="1:13" s="2" customFormat="1" ht="11.25">
      <c r="A828" s="6"/>
      <c r="B828" s="19"/>
      <c r="C828" s="27"/>
      <c r="E828" s="19"/>
      <c r="F828" s="19"/>
      <c r="G828" s="19"/>
      <c r="H828" s="19"/>
      <c r="I828" s="19"/>
      <c r="J828" s="19"/>
      <c r="K828" s="19"/>
      <c r="L828" s="19"/>
      <c r="M828" s="19"/>
    </row>
    <row r="829" spans="1:13" s="2" customFormat="1" ht="11.25">
      <c r="A829" s="6"/>
      <c r="B829" s="19"/>
      <c r="C829" s="27"/>
      <c r="E829" s="19"/>
      <c r="F829" s="19"/>
      <c r="G829" s="19"/>
      <c r="H829" s="19"/>
      <c r="I829" s="19"/>
      <c r="J829" s="19"/>
      <c r="K829" s="19"/>
      <c r="L829" s="19"/>
      <c r="M829" s="19"/>
    </row>
    <row r="830" spans="1:13" s="2" customFormat="1" ht="11.25">
      <c r="A830" s="6"/>
      <c r="B830" s="19"/>
      <c r="C830" s="27"/>
      <c r="E830" s="19"/>
      <c r="F830" s="19"/>
      <c r="G830" s="19"/>
      <c r="H830" s="19"/>
      <c r="I830" s="19"/>
      <c r="J830" s="19"/>
      <c r="K830" s="19"/>
      <c r="L830" s="19"/>
      <c r="M830" s="19"/>
    </row>
    <row r="831" spans="1:13" s="2" customFormat="1" ht="11.25">
      <c r="A831" s="6"/>
      <c r="B831" s="19"/>
      <c r="C831" s="27"/>
      <c r="E831" s="19"/>
      <c r="F831" s="19"/>
      <c r="G831" s="19"/>
      <c r="H831" s="19"/>
      <c r="I831" s="19"/>
      <c r="J831" s="19"/>
      <c r="K831" s="19"/>
      <c r="L831" s="19"/>
      <c r="M831" s="19"/>
    </row>
    <row r="832" spans="1:13" s="2" customFormat="1" ht="11.25">
      <c r="A832" s="6"/>
      <c r="B832" s="19"/>
      <c r="C832" s="27"/>
      <c r="E832" s="19"/>
      <c r="F832" s="19"/>
      <c r="G832" s="19"/>
      <c r="H832" s="19"/>
      <c r="I832" s="19"/>
      <c r="J832" s="19"/>
      <c r="K832" s="19"/>
      <c r="L832" s="19"/>
      <c r="M832" s="19"/>
    </row>
    <row r="833" spans="1:13" s="2" customFormat="1" ht="11.25">
      <c r="A833" s="6"/>
      <c r="B833" s="19"/>
      <c r="C833" s="27"/>
      <c r="E833" s="19"/>
      <c r="F833" s="19"/>
      <c r="G833" s="19"/>
      <c r="H833" s="19"/>
      <c r="I833" s="19"/>
      <c r="J833" s="19"/>
      <c r="K833" s="19"/>
      <c r="L833" s="19"/>
      <c r="M833" s="19"/>
    </row>
    <row r="834" spans="1:13" s="2" customFormat="1" ht="11.25">
      <c r="A834" s="6"/>
      <c r="B834" s="19"/>
      <c r="C834" s="27"/>
      <c r="E834" s="19"/>
      <c r="F834" s="19"/>
      <c r="G834" s="19"/>
      <c r="H834" s="19"/>
      <c r="I834" s="19"/>
      <c r="J834" s="19"/>
      <c r="K834" s="19"/>
      <c r="L834" s="19"/>
      <c r="M834" s="19"/>
    </row>
    <row r="835" spans="1:13" s="2" customFormat="1" ht="11.25">
      <c r="A835" s="6"/>
      <c r="B835" s="19"/>
      <c r="C835" s="27"/>
      <c r="E835" s="19"/>
      <c r="F835" s="19"/>
      <c r="G835" s="19"/>
      <c r="H835" s="19"/>
      <c r="I835" s="19"/>
      <c r="J835" s="19"/>
      <c r="K835" s="19"/>
      <c r="L835" s="19"/>
      <c r="M835" s="19"/>
    </row>
    <row r="836" spans="1:13" s="2" customFormat="1" ht="11.25">
      <c r="A836" s="6"/>
      <c r="B836" s="19"/>
      <c r="C836" s="27"/>
      <c r="E836" s="19"/>
      <c r="F836" s="19"/>
      <c r="G836" s="19"/>
      <c r="H836" s="19"/>
      <c r="I836" s="19"/>
      <c r="J836" s="19"/>
      <c r="K836" s="19"/>
      <c r="L836" s="19"/>
      <c r="M836" s="19"/>
    </row>
    <row r="837" spans="1:13" s="2" customFormat="1" ht="11.25">
      <c r="A837" s="6"/>
      <c r="B837" s="19"/>
      <c r="C837" s="27"/>
      <c r="E837" s="19"/>
      <c r="F837" s="19"/>
      <c r="G837" s="19"/>
      <c r="H837" s="19"/>
      <c r="I837" s="19"/>
      <c r="J837" s="19"/>
      <c r="K837" s="19"/>
      <c r="L837" s="19"/>
      <c r="M837" s="19"/>
    </row>
    <row r="838" spans="1:13" s="2" customFormat="1" ht="11.25">
      <c r="A838" s="6"/>
      <c r="B838" s="19"/>
      <c r="C838" s="27"/>
      <c r="E838" s="19"/>
      <c r="F838" s="19"/>
      <c r="G838" s="19"/>
      <c r="H838" s="19"/>
      <c r="I838" s="19"/>
      <c r="J838" s="19"/>
      <c r="K838" s="19"/>
      <c r="L838" s="19"/>
      <c r="M838" s="19"/>
    </row>
    <row r="839" spans="1:13" s="2" customFormat="1" ht="11.25">
      <c r="A839" s="6"/>
      <c r="B839" s="19"/>
      <c r="C839" s="27"/>
      <c r="E839" s="19"/>
      <c r="F839" s="19"/>
      <c r="G839" s="19"/>
      <c r="H839" s="19"/>
      <c r="I839" s="19"/>
      <c r="J839" s="19"/>
      <c r="K839" s="19"/>
      <c r="L839" s="19"/>
      <c r="M839" s="19"/>
    </row>
    <row r="840" spans="1:13" s="2" customFormat="1" ht="11.25">
      <c r="A840" s="6"/>
      <c r="B840" s="19"/>
      <c r="C840" s="27"/>
      <c r="E840" s="19"/>
      <c r="F840" s="19"/>
      <c r="G840" s="19"/>
      <c r="H840" s="19"/>
      <c r="I840" s="19"/>
      <c r="J840" s="19"/>
      <c r="K840" s="19"/>
      <c r="L840" s="19"/>
      <c r="M840" s="19"/>
    </row>
    <row r="841" spans="1:13" s="2" customFormat="1" ht="11.25">
      <c r="A841" s="6"/>
      <c r="B841" s="19"/>
      <c r="C841" s="27"/>
      <c r="E841" s="19"/>
      <c r="F841" s="19"/>
      <c r="G841" s="19"/>
      <c r="H841" s="19"/>
      <c r="I841" s="19"/>
      <c r="J841" s="19"/>
      <c r="K841" s="19"/>
      <c r="L841" s="19"/>
      <c r="M841" s="19"/>
    </row>
    <row r="842" spans="1:13" s="2" customFormat="1" ht="11.25">
      <c r="A842" s="6"/>
      <c r="B842" s="19"/>
      <c r="C842" s="27"/>
      <c r="E842" s="19"/>
      <c r="F842" s="19"/>
      <c r="G842" s="19"/>
      <c r="H842" s="19"/>
      <c r="I842" s="19"/>
      <c r="J842" s="19"/>
      <c r="K842" s="19"/>
      <c r="L842" s="19"/>
      <c r="M842" s="19"/>
    </row>
    <row r="843" spans="1:13" s="2" customFormat="1" ht="11.25">
      <c r="A843" s="6"/>
      <c r="B843" s="19"/>
      <c r="C843" s="27"/>
      <c r="E843" s="19"/>
      <c r="F843" s="19"/>
      <c r="G843" s="19"/>
      <c r="H843" s="19"/>
      <c r="I843" s="19"/>
      <c r="J843" s="19"/>
      <c r="K843" s="19"/>
      <c r="L843" s="19"/>
      <c r="M843" s="19"/>
    </row>
    <row r="844" spans="1:13" s="2" customFormat="1" ht="11.25">
      <c r="A844" s="6"/>
      <c r="B844" s="19"/>
      <c r="C844" s="27"/>
      <c r="E844" s="19"/>
      <c r="F844" s="19"/>
      <c r="G844" s="19"/>
      <c r="H844" s="19"/>
      <c r="I844" s="19"/>
      <c r="J844" s="19"/>
      <c r="K844" s="19"/>
      <c r="L844" s="19"/>
      <c r="M844" s="19"/>
    </row>
    <row r="845" spans="1:13" s="2" customFormat="1" ht="11.25">
      <c r="A845" s="6"/>
      <c r="B845" s="19"/>
      <c r="C845" s="27"/>
      <c r="E845" s="19"/>
      <c r="F845" s="19"/>
      <c r="G845" s="19"/>
      <c r="H845" s="19"/>
      <c r="I845" s="19"/>
      <c r="J845" s="19"/>
      <c r="K845" s="19"/>
      <c r="L845" s="19"/>
      <c r="M845" s="19"/>
    </row>
    <row r="846" spans="1:13" s="2" customFormat="1" ht="11.25">
      <c r="A846" s="6"/>
      <c r="B846" s="19"/>
      <c r="C846" s="27"/>
      <c r="E846" s="19"/>
      <c r="F846" s="19"/>
      <c r="G846" s="19"/>
      <c r="H846" s="19"/>
      <c r="I846" s="19"/>
      <c r="J846" s="19"/>
      <c r="K846" s="19"/>
      <c r="L846" s="19"/>
      <c r="M846" s="19"/>
    </row>
    <row r="847" spans="1:13" s="2" customFormat="1" ht="11.25">
      <c r="A847" s="6"/>
      <c r="B847" s="19"/>
      <c r="C847" s="27"/>
      <c r="E847" s="19"/>
      <c r="F847" s="19"/>
      <c r="G847" s="19"/>
      <c r="H847" s="19"/>
      <c r="I847" s="19"/>
      <c r="J847" s="19"/>
      <c r="K847" s="19"/>
      <c r="L847" s="19"/>
      <c r="M847" s="19"/>
    </row>
    <row r="848" spans="1:13" s="2" customFormat="1" ht="11.25">
      <c r="A848" s="6"/>
      <c r="B848" s="19"/>
      <c r="C848" s="27"/>
      <c r="E848" s="19"/>
      <c r="F848" s="19"/>
      <c r="G848" s="19"/>
      <c r="H848" s="19"/>
      <c r="I848" s="19"/>
      <c r="J848" s="19"/>
      <c r="K848" s="19"/>
      <c r="L848" s="19"/>
      <c r="M848" s="19"/>
    </row>
    <row r="849" spans="1:13" s="2" customFormat="1" ht="11.25">
      <c r="A849" s="6"/>
      <c r="B849" s="19"/>
      <c r="C849" s="27"/>
      <c r="E849" s="19"/>
      <c r="F849" s="19"/>
      <c r="G849" s="19"/>
      <c r="H849" s="19"/>
      <c r="I849" s="19"/>
      <c r="J849" s="19"/>
      <c r="K849" s="19"/>
      <c r="L849" s="19"/>
      <c r="M849" s="19"/>
    </row>
    <row r="850" spans="1:13" s="2" customFormat="1" ht="11.25">
      <c r="A850" s="6"/>
      <c r="B850" s="19"/>
      <c r="C850" s="27"/>
      <c r="E850" s="19"/>
      <c r="F850" s="19"/>
      <c r="G850" s="19"/>
      <c r="H850" s="19"/>
      <c r="I850" s="19"/>
      <c r="J850" s="19"/>
      <c r="K850" s="19"/>
      <c r="L850" s="19"/>
      <c r="M850" s="19"/>
    </row>
    <row r="851" spans="1:13" s="2" customFormat="1" ht="11.25">
      <c r="A851" s="6"/>
      <c r="B851" s="19"/>
      <c r="C851" s="27"/>
      <c r="E851" s="19"/>
      <c r="F851" s="19"/>
      <c r="G851" s="19"/>
      <c r="H851" s="19"/>
      <c r="I851" s="19"/>
      <c r="J851" s="19"/>
      <c r="K851" s="19"/>
      <c r="L851" s="19"/>
      <c r="M851" s="19"/>
    </row>
    <row r="852" spans="1:13" s="2" customFormat="1" ht="11.25">
      <c r="A852" s="6"/>
      <c r="B852" s="19"/>
      <c r="C852" s="27"/>
      <c r="E852" s="19"/>
      <c r="F852" s="19"/>
      <c r="G852" s="19"/>
      <c r="H852" s="19"/>
      <c r="I852" s="19"/>
      <c r="J852" s="19"/>
      <c r="K852" s="19"/>
      <c r="L852" s="19"/>
      <c r="M852" s="19"/>
    </row>
    <row r="853" spans="1:13" s="2" customFormat="1" ht="11.25">
      <c r="A853" s="6"/>
      <c r="B853" s="19"/>
      <c r="C853" s="27"/>
      <c r="E853" s="19"/>
      <c r="F853" s="19"/>
      <c r="G853" s="19"/>
      <c r="H853" s="19"/>
      <c r="I853" s="19"/>
      <c r="J853" s="19"/>
      <c r="K853" s="19"/>
      <c r="L853" s="19"/>
      <c r="M853" s="19"/>
    </row>
    <row r="854" spans="1:13" s="2" customFormat="1" ht="11.25">
      <c r="A854" s="6"/>
      <c r="B854" s="19"/>
      <c r="C854" s="27"/>
      <c r="E854" s="19"/>
      <c r="F854" s="19"/>
      <c r="G854" s="19"/>
      <c r="H854" s="19"/>
      <c r="I854" s="19"/>
      <c r="J854" s="19"/>
      <c r="K854" s="19"/>
      <c r="L854" s="19"/>
      <c r="M854" s="19"/>
    </row>
    <row r="855" spans="1:13" s="2" customFormat="1" ht="11.25">
      <c r="A855" s="6"/>
      <c r="B855" s="19"/>
      <c r="C855" s="27"/>
      <c r="E855" s="19"/>
      <c r="F855" s="19"/>
      <c r="G855" s="19"/>
      <c r="H855" s="19"/>
      <c r="I855" s="19"/>
      <c r="J855" s="19"/>
      <c r="K855" s="19"/>
      <c r="L855" s="19"/>
      <c r="M855" s="19"/>
    </row>
    <row r="856" spans="1:13" s="2" customFormat="1" ht="11.25">
      <c r="A856" s="6"/>
      <c r="B856" s="19"/>
      <c r="C856" s="27"/>
      <c r="E856" s="19"/>
      <c r="F856" s="19"/>
      <c r="G856" s="19"/>
      <c r="H856" s="19"/>
      <c r="I856" s="19"/>
      <c r="J856" s="19"/>
      <c r="K856" s="19"/>
      <c r="L856" s="19"/>
      <c r="M856" s="19"/>
    </row>
    <row r="857" spans="1:13" s="2" customFormat="1" ht="11.25">
      <c r="A857" s="6"/>
      <c r="B857" s="19"/>
      <c r="C857" s="27"/>
      <c r="E857" s="19"/>
      <c r="F857" s="19"/>
      <c r="G857" s="19"/>
      <c r="H857" s="19"/>
      <c r="I857" s="19"/>
      <c r="J857" s="19"/>
      <c r="K857" s="19"/>
      <c r="L857" s="19"/>
      <c r="M857" s="19"/>
    </row>
    <row r="858" spans="1:13" s="2" customFormat="1" ht="11.25">
      <c r="A858" s="6"/>
      <c r="B858" s="19"/>
      <c r="C858" s="27"/>
      <c r="E858" s="19"/>
      <c r="F858" s="19"/>
      <c r="G858" s="19"/>
      <c r="H858" s="19"/>
      <c r="I858" s="19"/>
      <c r="J858" s="19"/>
      <c r="K858" s="19"/>
      <c r="L858" s="19"/>
      <c r="M858" s="19"/>
    </row>
    <row r="859" spans="1:13" s="2" customFormat="1" ht="11.25">
      <c r="A859" s="6"/>
      <c r="B859" s="19"/>
      <c r="C859" s="27"/>
      <c r="E859" s="19"/>
      <c r="F859" s="19"/>
      <c r="G859" s="19"/>
      <c r="H859" s="19"/>
      <c r="I859" s="19"/>
      <c r="J859" s="19"/>
      <c r="K859" s="19"/>
      <c r="L859" s="19"/>
      <c r="M859" s="19"/>
    </row>
    <row r="860" spans="1:13" s="2" customFormat="1" ht="11.25">
      <c r="A860" s="6"/>
      <c r="B860" s="19"/>
      <c r="C860" s="27"/>
      <c r="E860" s="19"/>
      <c r="F860" s="19"/>
      <c r="G860" s="19"/>
      <c r="H860" s="19"/>
      <c r="I860" s="19"/>
      <c r="J860" s="19"/>
      <c r="K860" s="19"/>
      <c r="L860" s="19"/>
      <c r="M860" s="19"/>
    </row>
    <row r="861" spans="1:13" s="2" customFormat="1" ht="11.25">
      <c r="A861" s="6"/>
      <c r="B861" s="19"/>
      <c r="C861" s="27"/>
      <c r="E861" s="19"/>
      <c r="F861" s="19"/>
      <c r="G861" s="19"/>
      <c r="H861" s="19"/>
      <c r="I861" s="19"/>
      <c r="J861" s="19"/>
      <c r="K861" s="19"/>
      <c r="L861" s="19"/>
      <c r="M861" s="19"/>
    </row>
    <row r="862" spans="1:13" s="2" customFormat="1" ht="11.25">
      <c r="A862" s="6"/>
      <c r="B862" s="19"/>
      <c r="C862" s="27"/>
      <c r="E862" s="19"/>
      <c r="F862" s="19"/>
      <c r="G862" s="19"/>
      <c r="H862" s="19"/>
      <c r="I862" s="19"/>
      <c r="J862" s="19"/>
      <c r="K862" s="19"/>
      <c r="L862" s="19"/>
      <c r="M862" s="19"/>
    </row>
    <row r="863" spans="1:13" s="2" customFormat="1" ht="11.25">
      <c r="A863" s="6"/>
      <c r="B863" s="19"/>
      <c r="C863" s="27"/>
      <c r="E863" s="19"/>
      <c r="F863" s="19"/>
      <c r="G863" s="19"/>
      <c r="H863" s="19"/>
      <c r="I863" s="19"/>
      <c r="J863" s="19"/>
      <c r="K863" s="19"/>
      <c r="L863" s="19"/>
      <c r="M863" s="19"/>
    </row>
    <row r="864" spans="1:13" s="2" customFormat="1" ht="11.25">
      <c r="A864" s="6"/>
      <c r="B864" s="19"/>
      <c r="C864" s="27"/>
      <c r="E864" s="19"/>
      <c r="F864" s="19"/>
      <c r="G864" s="19"/>
      <c r="H864" s="19"/>
      <c r="I864" s="19"/>
      <c r="J864" s="19"/>
      <c r="K864" s="19"/>
      <c r="L864" s="19"/>
      <c r="M864" s="19"/>
    </row>
    <row r="865" spans="1:13" s="2" customFormat="1" ht="11.25">
      <c r="A865" s="6"/>
      <c r="B865" s="19"/>
      <c r="C865" s="27"/>
      <c r="E865" s="19"/>
      <c r="F865" s="19"/>
      <c r="G865" s="19"/>
      <c r="H865" s="19"/>
      <c r="I865" s="19"/>
      <c r="J865" s="19"/>
      <c r="K865" s="19"/>
      <c r="L865" s="19"/>
      <c r="M865" s="19"/>
    </row>
    <row r="866" spans="1:13" s="2" customFormat="1" ht="11.25">
      <c r="A866" s="6"/>
      <c r="B866" s="19"/>
      <c r="C866" s="27"/>
      <c r="E866" s="19"/>
      <c r="F866" s="19"/>
      <c r="G866" s="19"/>
      <c r="H866" s="19"/>
      <c r="I866" s="19"/>
      <c r="J866" s="19"/>
      <c r="K866" s="19"/>
      <c r="L866" s="19"/>
      <c r="M866" s="19"/>
    </row>
    <row r="867" spans="1:13" s="2" customFormat="1" ht="11.25">
      <c r="A867" s="6"/>
      <c r="B867" s="19"/>
      <c r="C867" s="27"/>
      <c r="E867" s="19"/>
      <c r="F867" s="19"/>
      <c r="G867" s="19"/>
      <c r="H867" s="19"/>
      <c r="I867" s="19"/>
      <c r="J867" s="19"/>
      <c r="K867" s="19"/>
      <c r="L867" s="19"/>
      <c r="M867" s="19"/>
    </row>
    <row r="868" spans="1:13" s="2" customFormat="1" ht="11.25">
      <c r="A868" s="6"/>
      <c r="B868" s="19"/>
      <c r="C868" s="27"/>
      <c r="E868" s="19"/>
      <c r="F868" s="19"/>
      <c r="G868" s="19"/>
      <c r="H868" s="19"/>
      <c r="I868" s="19"/>
      <c r="J868" s="19"/>
      <c r="K868" s="19"/>
      <c r="L868" s="19"/>
      <c r="M868" s="19"/>
    </row>
    <row r="869" spans="1:13" s="2" customFormat="1" ht="11.25">
      <c r="A869" s="6"/>
      <c r="B869" s="19"/>
      <c r="C869" s="27"/>
      <c r="E869" s="19"/>
      <c r="F869" s="19"/>
      <c r="G869" s="19"/>
      <c r="H869" s="19"/>
      <c r="I869" s="19"/>
      <c r="J869" s="19"/>
      <c r="K869" s="19"/>
      <c r="L869" s="19"/>
      <c r="M869" s="19"/>
    </row>
    <row r="870" spans="1:13" s="2" customFormat="1" ht="11.25">
      <c r="A870" s="6"/>
      <c r="B870" s="19"/>
      <c r="C870" s="27"/>
      <c r="E870" s="19"/>
      <c r="F870" s="19"/>
      <c r="G870" s="19"/>
      <c r="H870" s="19"/>
      <c r="I870" s="19"/>
      <c r="J870" s="19"/>
      <c r="K870" s="19"/>
      <c r="L870" s="19"/>
      <c r="M870" s="19"/>
    </row>
    <row r="871" spans="1:13" s="2" customFormat="1" ht="11.25">
      <c r="A871" s="6"/>
      <c r="B871" s="19"/>
      <c r="C871" s="27"/>
      <c r="E871" s="19"/>
      <c r="F871" s="19"/>
      <c r="G871" s="19"/>
      <c r="H871" s="19"/>
      <c r="I871" s="19"/>
      <c r="J871" s="19"/>
      <c r="K871" s="19"/>
      <c r="L871" s="19"/>
      <c r="M871" s="19"/>
    </row>
    <row r="872" spans="1:13" s="2" customFormat="1" ht="11.25">
      <c r="A872" s="6"/>
      <c r="B872" s="19"/>
      <c r="C872" s="27"/>
      <c r="E872" s="19"/>
      <c r="F872" s="19"/>
      <c r="G872" s="19"/>
      <c r="H872" s="19"/>
      <c r="I872" s="19"/>
      <c r="J872" s="19"/>
      <c r="K872" s="19"/>
      <c r="L872" s="19"/>
      <c r="M872" s="19"/>
    </row>
    <row r="873" spans="1:13" s="2" customFormat="1" ht="11.25">
      <c r="A873" s="6"/>
      <c r="B873" s="19"/>
      <c r="C873" s="27"/>
      <c r="E873" s="19"/>
      <c r="F873" s="19"/>
      <c r="G873" s="19"/>
      <c r="H873" s="19"/>
      <c r="I873" s="19"/>
      <c r="J873" s="19"/>
      <c r="K873" s="19"/>
      <c r="L873" s="19"/>
      <c r="M873" s="19"/>
    </row>
    <row r="874" spans="1:13" s="2" customFormat="1" ht="11.25">
      <c r="A874" s="6"/>
      <c r="B874" s="19"/>
      <c r="C874" s="27"/>
      <c r="E874" s="19"/>
      <c r="F874" s="19"/>
      <c r="G874" s="19"/>
      <c r="H874" s="19"/>
      <c r="I874" s="19"/>
      <c r="J874" s="19"/>
      <c r="K874" s="19"/>
      <c r="L874" s="19"/>
      <c r="M874" s="19"/>
    </row>
    <row r="875" spans="1:13" s="2" customFormat="1" ht="11.25">
      <c r="A875" s="6"/>
      <c r="B875" s="19"/>
      <c r="C875" s="27"/>
      <c r="E875" s="19"/>
      <c r="F875" s="19"/>
      <c r="G875" s="19"/>
      <c r="H875" s="19"/>
      <c r="I875" s="19"/>
      <c r="J875" s="19"/>
      <c r="K875" s="19"/>
      <c r="L875" s="19"/>
      <c r="M875" s="19"/>
    </row>
    <row r="876" spans="1:13" s="2" customFormat="1" ht="11.25">
      <c r="A876" s="6"/>
      <c r="B876" s="19"/>
      <c r="C876" s="27"/>
      <c r="E876" s="19"/>
      <c r="F876" s="19"/>
      <c r="G876" s="19"/>
      <c r="H876" s="19"/>
      <c r="I876" s="19"/>
      <c r="J876" s="19"/>
      <c r="K876" s="19"/>
      <c r="L876" s="19"/>
      <c r="M876" s="19"/>
    </row>
    <row r="877" spans="1:13" s="2" customFormat="1" ht="11.25">
      <c r="A877" s="6"/>
      <c r="B877" s="19"/>
      <c r="C877" s="27"/>
      <c r="E877" s="19"/>
      <c r="F877" s="19"/>
      <c r="G877" s="19"/>
      <c r="H877" s="19"/>
      <c r="I877" s="19"/>
      <c r="J877" s="19"/>
      <c r="K877" s="19"/>
      <c r="L877" s="19"/>
      <c r="M877" s="19"/>
    </row>
    <row r="878" spans="1:13" s="2" customFormat="1" ht="11.25">
      <c r="A878" s="6"/>
      <c r="B878" s="19"/>
      <c r="C878" s="27"/>
      <c r="E878" s="19"/>
      <c r="F878" s="19"/>
      <c r="G878" s="19"/>
      <c r="H878" s="19"/>
      <c r="I878" s="19"/>
      <c r="J878" s="19"/>
      <c r="K878" s="19"/>
      <c r="L878" s="19"/>
      <c r="M878" s="19"/>
    </row>
    <row r="879" spans="1:13" s="2" customFormat="1" ht="11.25">
      <c r="A879" s="6"/>
      <c r="B879" s="19"/>
      <c r="C879" s="27"/>
      <c r="E879" s="19"/>
      <c r="F879" s="19"/>
      <c r="G879" s="19"/>
      <c r="H879" s="19"/>
      <c r="I879" s="19"/>
      <c r="J879" s="19"/>
      <c r="K879" s="19"/>
      <c r="L879" s="19"/>
      <c r="M879" s="19"/>
    </row>
    <row r="880" spans="1:13" s="2" customFormat="1" ht="11.25">
      <c r="A880" s="6"/>
      <c r="B880" s="19"/>
      <c r="C880" s="27"/>
      <c r="E880" s="19"/>
      <c r="F880" s="19"/>
      <c r="G880" s="19"/>
      <c r="H880" s="19"/>
      <c r="I880" s="19"/>
      <c r="J880" s="19"/>
      <c r="K880" s="19"/>
      <c r="L880" s="19"/>
      <c r="M880" s="19"/>
    </row>
    <row r="881" spans="1:13" s="2" customFormat="1" ht="11.25">
      <c r="A881" s="6"/>
      <c r="B881" s="19"/>
      <c r="C881" s="27"/>
      <c r="E881" s="19"/>
      <c r="F881" s="19"/>
      <c r="G881" s="19"/>
      <c r="H881" s="19"/>
      <c r="I881" s="19"/>
      <c r="J881" s="19"/>
      <c r="K881" s="19"/>
      <c r="L881" s="19"/>
      <c r="M881" s="19"/>
    </row>
    <row r="882" spans="1:13" s="2" customFormat="1" ht="11.25">
      <c r="A882" s="6"/>
      <c r="B882" s="19"/>
      <c r="C882" s="27"/>
      <c r="E882" s="19"/>
      <c r="F882" s="19"/>
      <c r="G882" s="19"/>
      <c r="H882" s="19"/>
      <c r="I882" s="19"/>
      <c r="J882" s="19"/>
      <c r="K882" s="19"/>
      <c r="L882" s="19"/>
      <c r="M882" s="19"/>
    </row>
    <row r="883" spans="1:13" s="2" customFormat="1" ht="11.25">
      <c r="A883" s="6"/>
      <c r="B883" s="19"/>
      <c r="C883" s="27"/>
      <c r="E883" s="19"/>
      <c r="F883" s="19"/>
      <c r="G883" s="19"/>
      <c r="H883" s="19"/>
      <c r="I883" s="19"/>
      <c r="J883" s="19"/>
      <c r="K883" s="19"/>
      <c r="L883" s="19"/>
      <c r="M883" s="19"/>
    </row>
    <row r="884" spans="1:13" s="2" customFormat="1" ht="11.25">
      <c r="A884" s="6"/>
      <c r="B884" s="19"/>
      <c r="C884" s="27"/>
      <c r="E884" s="19"/>
      <c r="F884" s="19"/>
      <c r="G884" s="19"/>
      <c r="H884" s="19"/>
      <c r="I884" s="19"/>
      <c r="J884" s="19"/>
      <c r="K884" s="19"/>
      <c r="L884" s="19"/>
      <c r="M884" s="19"/>
    </row>
    <row r="885" spans="1:13" s="2" customFormat="1" ht="11.25">
      <c r="A885" s="6"/>
      <c r="B885" s="19"/>
      <c r="C885" s="27"/>
      <c r="E885" s="19"/>
      <c r="F885" s="19"/>
      <c r="G885" s="19"/>
      <c r="H885" s="19"/>
      <c r="I885" s="19"/>
      <c r="J885" s="19"/>
      <c r="K885" s="19"/>
      <c r="L885" s="19"/>
      <c r="M885" s="19"/>
    </row>
    <row r="886" spans="1:13" s="2" customFormat="1" ht="11.25">
      <c r="A886" s="6"/>
      <c r="B886" s="19"/>
      <c r="C886" s="27"/>
      <c r="E886" s="19"/>
      <c r="F886" s="19"/>
      <c r="G886" s="19"/>
      <c r="H886" s="19"/>
      <c r="I886" s="19"/>
      <c r="J886" s="19"/>
      <c r="K886" s="19"/>
      <c r="L886" s="19"/>
      <c r="M886" s="19"/>
    </row>
    <row r="887" spans="1:13" s="2" customFormat="1" ht="11.25">
      <c r="A887" s="6"/>
      <c r="B887" s="19"/>
      <c r="C887" s="27"/>
      <c r="E887" s="19"/>
      <c r="F887" s="19"/>
      <c r="G887" s="19"/>
      <c r="H887" s="19"/>
      <c r="I887" s="19"/>
      <c r="J887" s="19"/>
      <c r="K887" s="19"/>
      <c r="L887" s="19"/>
      <c r="M887" s="19"/>
    </row>
    <row r="888" spans="1:13" s="2" customFormat="1" ht="11.25">
      <c r="A888" s="6"/>
      <c r="B888" s="19"/>
      <c r="C888" s="27"/>
      <c r="E888" s="19"/>
      <c r="F888" s="19"/>
      <c r="G888" s="19"/>
      <c r="H888" s="19"/>
      <c r="I888" s="19"/>
      <c r="J888" s="19"/>
      <c r="K888" s="19"/>
      <c r="L888" s="19"/>
      <c r="M888" s="19"/>
    </row>
    <row r="889" spans="1:13" s="2" customFormat="1" ht="11.25">
      <c r="A889" s="6"/>
      <c r="B889" s="19"/>
      <c r="C889" s="27"/>
      <c r="E889" s="19"/>
      <c r="F889" s="19"/>
      <c r="G889" s="19"/>
      <c r="H889" s="19"/>
      <c r="I889" s="19"/>
      <c r="J889" s="19"/>
      <c r="K889" s="19"/>
      <c r="L889" s="19"/>
      <c r="M889" s="19"/>
    </row>
    <row r="890" spans="1:13" s="2" customFormat="1" ht="11.25">
      <c r="A890" s="6"/>
      <c r="B890" s="19"/>
      <c r="C890" s="27"/>
      <c r="E890" s="19"/>
      <c r="F890" s="19"/>
      <c r="G890" s="19"/>
      <c r="H890" s="19"/>
      <c r="I890" s="19"/>
      <c r="J890" s="19"/>
      <c r="K890" s="19"/>
      <c r="L890" s="19"/>
      <c r="M890" s="19"/>
    </row>
    <row r="891" spans="1:13" s="2" customFormat="1" ht="11.25">
      <c r="A891" s="6"/>
      <c r="B891" s="19"/>
      <c r="C891" s="27"/>
      <c r="E891" s="19"/>
      <c r="F891" s="19"/>
      <c r="G891" s="19"/>
      <c r="H891" s="19"/>
      <c r="I891" s="19"/>
      <c r="J891" s="19"/>
      <c r="K891" s="19"/>
      <c r="L891" s="19"/>
      <c r="M891" s="19"/>
    </row>
    <row r="892" spans="1:13" s="2" customFormat="1" ht="11.25">
      <c r="A892" s="6"/>
      <c r="B892" s="19"/>
      <c r="C892" s="27"/>
      <c r="E892" s="19"/>
      <c r="F892" s="19"/>
      <c r="G892" s="19"/>
      <c r="H892" s="19"/>
      <c r="I892" s="19"/>
      <c r="J892" s="19"/>
      <c r="K892" s="19"/>
      <c r="L892" s="19"/>
      <c r="M892" s="19"/>
    </row>
    <row r="893" spans="1:13" s="2" customFormat="1" ht="11.25">
      <c r="A893" s="6"/>
      <c r="B893" s="19"/>
      <c r="C893" s="27"/>
      <c r="E893" s="19"/>
      <c r="F893" s="19"/>
      <c r="G893" s="19"/>
      <c r="H893" s="19"/>
      <c r="I893" s="19"/>
      <c r="J893" s="19"/>
      <c r="K893" s="19"/>
      <c r="L893" s="19"/>
      <c r="M893" s="19"/>
    </row>
    <row r="894" spans="1:13" s="2" customFormat="1" ht="11.25">
      <c r="A894" s="6"/>
      <c r="B894" s="19"/>
      <c r="C894" s="27"/>
      <c r="E894" s="19"/>
      <c r="F894" s="19"/>
      <c r="G894" s="19"/>
      <c r="H894" s="19"/>
      <c r="I894" s="19"/>
      <c r="J894" s="19"/>
      <c r="K894" s="19"/>
      <c r="L894" s="19"/>
      <c r="M894" s="19"/>
    </row>
    <row r="895" spans="1:13" s="2" customFormat="1" ht="11.25">
      <c r="A895" s="6"/>
      <c r="B895" s="19"/>
      <c r="C895" s="27"/>
      <c r="E895" s="19"/>
      <c r="F895" s="19"/>
      <c r="G895" s="19"/>
      <c r="H895" s="19"/>
      <c r="I895" s="19"/>
      <c r="J895" s="19"/>
      <c r="K895" s="19"/>
      <c r="L895" s="19"/>
      <c r="M895" s="19"/>
    </row>
    <row r="896" spans="1:13" s="2" customFormat="1" ht="11.25">
      <c r="A896" s="6"/>
      <c r="B896" s="19"/>
      <c r="C896" s="27"/>
      <c r="E896" s="19"/>
      <c r="F896" s="19"/>
      <c r="G896" s="19"/>
      <c r="H896" s="19"/>
      <c r="I896" s="19"/>
      <c r="J896" s="19"/>
      <c r="K896" s="19"/>
      <c r="L896" s="19"/>
      <c r="M896" s="19"/>
    </row>
    <row r="897" spans="1:13" s="2" customFormat="1" ht="11.25">
      <c r="A897" s="6"/>
      <c r="B897" s="19"/>
      <c r="C897" s="27"/>
      <c r="E897" s="19"/>
      <c r="F897" s="19"/>
      <c r="G897" s="19"/>
      <c r="H897" s="19"/>
      <c r="I897" s="19"/>
      <c r="J897" s="19"/>
      <c r="K897" s="19"/>
      <c r="L897" s="19"/>
      <c r="M897" s="19"/>
    </row>
    <row r="898" spans="1:13" s="2" customFormat="1" ht="11.25">
      <c r="A898" s="6"/>
      <c r="B898" s="19"/>
      <c r="C898" s="27"/>
      <c r="E898" s="19"/>
      <c r="F898" s="19"/>
      <c r="G898" s="19"/>
      <c r="H898" s="19"/>
      <c r="I898" s="19"/>
      <c r="J898" s="19"/>
      <c r="K898" s="19"/>
      <c r="L898" s="19"/>
      <c r="M898" s="19"/>
    </row>
    <row r="899" spans="1:13" s="2" customFormat="1" ht="11.25">
      <c r="A899" s="6"/>
      <c r="B899" s="19"/>
      <c r="C899" s="27"/>
      <c r="E899" s="19"/>
      <c r="F899" s="19"/>
      <c r="G899" s="19"/>
      <c r="H899" s="19"/>
      <c r="I899" s="19"/>
      <c r="J899" s="19"/>
      <c r="K899" s="19"/>
      <c r="L899" s="19"/>
      <c r="M899" s="19"/>
    </row>
    <row r="900" spans="1:13" s="2" customFormat="1" ht="11.25">
      <c r="A900" s="6"/>
      <c r="B900" s="19"/>
      <c r="C900" s="27"/>
      <c r="E900" s="19"/>
      <c r="F900" s="19"/>
      <c r="G900" s="19"/>
      <c r="H900" s="19"/>
      <c r="I900" s="19"/>
      <c r="J900" s="19"/>
      <c r="K900" s="19"/>
      <c r="L900" s="19"/>
      <c r="M900" s="19"/>
    </row>
    <row r="901" spans="1:13" s="2" customFormat="1" ht="11.25">
      <c r="A901" s="6"/>
      <c r="B901" s="19"/>
      <c r="C901" s="27"/>
      <c r="E901" s="19"/>
      <c r="F901" s="19"/>
      <c r="G901" s="19"/>
      <c r="H901" s="19"/>
      <c r="I901" s="19"/>
      <c r="J901" s="19"/>
      <c r="K901" s="19"/>
      <c r="L901" s="19"/>
      <c r="M901" s="19"/>
    </row>
    <row r="902" spans="1:13" s="2" customFormat="1" ht="11.25">
      <c r="A902" s="6"/>
      <c r="B902" s="19"/>
      <c r="C902" s="27"/>
      <c r="E902" s="19"/>
      <c r="F902" s="19"/>
      <c r="G902" s="19"/>
      <c r="H902" s="19"/>
      <c r="I902" s="19"/>
      <c r="J902" s="19"/>
      <c r="K902" s="19"/>
      <c r="L902" s="19"/>
      <c r="M902" s="19"/>
    </row>
    <row r="903" spans="1:13" s="2" customFormat="1" ht="11.25">
      <c r="A903" s="6"/>
      <c r="B903" s="19"/>
      <c r="C903" s="27"/>
      <c r="E903" s="19"/>
      <c r="F903" s="19"/>
      <c r="G903" s="19"/>
      <c r="H903" s="19"/>
      <c r="I903" s="19"/>
      <c r="J903" s="19"/>
      <c r="K903" s="19"/>
      <c r="L903" s="19"/>
      <c r="M903" s="19"/>
    </row>
    <row r="904" spans="1:13" s="2" customFormat="1" ht="11.25">
      <c r="A904" s="6"/>
      <c r="B904" s="19"/>
      <c r="C904" s="27"/>
      <c r="E904" s="19"/>
      <c r="F904" s="19"/>
      <c r="G904" s="19"/>
      <c r="H904" s="19"/>
      <c r="I904" s="19"/>
      <c r="J904" s="19"/>
      <c r="K904" s="19"/>
      <c r="L904" s="19"/>
      <c r="M904" s="19"/>
    </row>
    <row r="905" spans="1:13" s="2" customFormat="1" ht="11.25">
      <c r="A905" s="6"/>
      <c r="B905" s="19"/>
      <c r="C905" s="27"/>
      <c r="E905" s="19"/>
      <c r="F905" s="19"/>
      <c r="G905" s="19"/>
      <c r="H905" s="19"/>
      <c r="I905" s="19"/>
      <c r="J905" s="19"/>
      <c r="K905" s="19"/>
      <c r="L905" s="19"/>
      <c r="M905" s="19"/>
    </row>
    <row r="906" spans="1:13" s="2" customFormat="1" ht="11.25">
      <c r="A906" s="6"/>
      <c r="B906" s="19"/>
      <c r="C906" s="27"/>
      <c r="E906" s="19"/>
      <c r="F906" s="19"/>
      <c r="G906" s="19"/>
      <c r="H906" s="19"/>
      <c r="I906" s="19"/>
      <c r="J906" s="19"/>
      <c r="K906" s="19"/>
      <c r="L906" s="19"/>
      <c r="M906" s="19"/>
    </row>
    <row r="907" spans="1:13" s="2" customFormat="1" ht="11.25">
      <c r="A907" s="6"/>
      <c r="B907" s="19"/>
      <c r="C907" s="27"/>
      <c r="E907" s="19"/>
      <c r="F907" s="19"/>
      <c r="G907" s="19"/>
      <c r="H907" s="19"/>
      <c r="I907" s="19"/>
      <c r="J907" s="19"/>
      <c r="K907" s="19"/>
      <c r="L907" s="19"/>
      <c r="M907" s="19"/>
    </row>
    <row r="908" spans="1:13" s="2" customFormat="1" ht="11.25">
      <c r="A908" s="6"/>
      <c r="B908" s="19"/>
      <c r="C908" s="27"/>
      <c r="E908" s="19"/>
      <c r="F908" s="19"/>
      <c r="G908" s="19"/>
      <c r="H908" s="19"/>
      <c r="I908" s="19"/>
      <c r="J908" s="19"/>
      <c r="K908" s="19"/>
      <c r="L908" s="19"/>
      <c r="M908" s="19"/>
    </row>
    <row r="909" spans="1:13" s="2" customFormat="1" ht="11.25">
      <c r="A909" s="6"/>
      <c r="B909" s="19"/>
      <c r="C909" s="27"/>
      <c r="E909" s="19"/>
      <c r="F909" s="19"/>
      <c r="G909" s="19"/>
      <c r="H909" s="19"/>
      <c r="I909" s="19"/>
      <c r="J909" s="19"/>
      <c r="K909" s="19"/>
      <c r="L909" s="19"/>
      <c r="M909" s="19"/>
    </row>
    <row r="910" spans="1:13" s="2" customFormat="1" ht="11.25">
      <c r="A910" s="6"/>
      <c r="B910" s="19"/>
      <c r="C910" s="27"/>
      <c r="E910" s="19"/>
      <c r="F910" s="19"/>
      <c r="G910" s="19"/>
      <c r="H910" s="19"/>
      <c r="I910" s="19"/>
      <c r="J910" s="19"/>
      <c r="K910" s="19"/>
      <c r="L910" s="19"/>
      <c r="M910" s="19"/>
    </row>
    <row r="911" spans="1:13" s="2" customFormat="1" ht="11.25">
      <c r="A911" s="6"/>
      <c r="B911" s="19"/>
      <c r="C911" s="27"/>
      <c r="E911" s="19"/>
      <c r="F911" s="19"/>
      <c r="G911" s="19"/>
      <c r="H911" s="19"/>
      <c r="I911" s="19"/>
      <c r="J911" s="19"/>
      <c r="K911" s="19"/>
      <c r="L911" s="19"/>
      <c r="M911" s="19"/>
    </row>
    <row r="912" spans="1:13" s="2" customFormat="1" ht="11.25">
      <c r="A912" s="6"/>
      <c r="B912" s="19"/>
      <c r="C912" s="27"/>
      <c r="E912" s="19"/>
      <c r="F912" s="19"/>
      <c r="G912" s="19"/>
      <c r="H912" s="19"/>
      <c r="I912" s="19"/>
      <c r="J912" s="19"/>
      <c r="K912" s="19"/>
      <c r="L912" s="19"/>
      <c r="M912" s="19"/>
    </row>
    <row r="913" spans="1:13" s="2" customFormat="1" ht="11.25">
      <c r="A913" s="6"/>
      <c r="B913" s="19"/>
      <c r="C913" s="27"/>
      <c r="E913" s="19"/>
      <c r="F913" s="19"/>
      <c r="G913" s="19"/>
      <c r="H913" s="19"/>
      <c r="I913" s="19"/>
      <c r="J913" s="19"/>
      <c r="K913" s="19"/>
      <c r="L913" s="19"/>
      <c r="M913" s="19"/>
    </row>
    <row r="914" spans="1:13" s="2" customFormat="1" ht="11.25">
      <c r="A914" s="6"/>
      <c r="B914" s="19"/>
      <c r="C914" s="27"/>
      <c r="E914" s="19"/>
      <c r="F914" s="19"/>
      <c r="G914" s="19"/>
      <c r="H914" s="19"/>
      <c r="I914" s="19"/>
      <c r="J914" s="19"/>
      <c r="K914" s="19"/>
      <c r="L914" s="19"/>
      <c r="M914" s="19"/>
    </row>
    <row r="915" spans="1:13" s="2" customFormat="1" ht="11.25">
      <c r="A915" s="6"/>
      <c r="B915" s="19"/>
      <c r="C915" s="27"/>
      <c r="E915" s="19"/>
      <c r="F915" s="19"/>
      <c r="G915" s="19"/>
      <c r="H915" s="19"/>
      <c r="I915" s="19"/>
      <c r="J915" s="19"/>
      <c r="K915" s="19"/>
      <c r="L915" s="19"/>
      <c r="M915" s="19"/>
    </row>
    <row r="916" spans="1:13" s="2" customFormat="1" ht="11.25">
      <c r="A916" s="6"/>
      <c r="B916" s="19"/>
      <c r="C916" s="27"/>
      <c r="E916" s="19"/>
      <c r="F916" s="19"/>
      <c r="G916" s="19"/>
      <c r="H916" s="19"/>
      <c r="I916" s="19"/>
      <c r="J916" s="19"/>
      <c r="K916" s="19"/>
      <c r="L916" s="19"/>
      <c r="M916" s="19"/>
    </row>
    <row r="917" spans="1:13" s="2" customFormat="1" ht="11.25">
      <c r="A917" s="6"/>
      <c r="B917" s="19"/>
      <c r="C917" s="27"/>
      <c r="E917" s="19"/>
      <c r="F917" s="19"/>
      <c r="G917" s="19"/>
      <c r="H917" s="19"/>
      <c r="I917" s="19"/>
      <c r="J917" s="19"/>
      <c r="K917" s="19"/>
      <c r="L917" s="19"/>
      <c r="M917" s="19"/>
    </row>
    <row r="918" spans="1:13" s="2" customFormat="1" ht="11.25">
      <c r="A918" s="6"/>
      <c r="B918" s="19"/>
      <c r="C918" s="27"/>
      <c r="E918" s="19"/>
      <c r="F918" s="19"/>
      <c r="G918" s="19"/>
      <c r="H918" s="19"/>
      <c r="I918" s="19"/>
      <c r="J918" s="19"/>
      <c r="K918" s="19"/>
      <c r="L918" s="19"/>
      <c r="M918" s="19"/>
    </row>
    <row r="919" spans="1:13" s="2" customFormat="1" ht="11.25">
      <c r="A919" s="6"/>
      <c r="B919" s="19"/>
      <c r="C919" s="27"/>
      <c r="E919" s="19"/>
      <c r="F919" s="19"/>
      <c r="G919" s="19"/>
      <c r="H919" s="19"/>
      <c r="I919" s="19"/>
      <c r="J919" s="19"/>
      <c r="K919" s="19"/>
      <c r="L919" s="19"/>
      <c r="M919" s="19"/>
    </row>
    <row r="920" spans="1:13" s="2" customFormat="1" ht="11.25">
      <c r="A920" s="6"/>
      <c r="B920" s="19"/>
      <c r="C920" s="27"/>
      <c r="E920" s="19"/>
      <c r="F920" s="19"/>
      <c r="G920" s="19"/>
      <c r="H920" s="19"/>
      <c r="I920" s="19"/>
      <c r="J920" s="19"/>
      <c r="K920" s="19"/>
      <c r="L920" s="19"/>
      <c r="M920" s="19"/>
    </row>
  </sheetData>
  <sheetProtection/>
  <mergeCells count="20">
    <mergeCell ref="S13:S14"/>
    <mergeCell ref="T13:T14"/>
    <mergeCell ref="U13:U14"/>
    <mergeCell ref="V13:V14"/>
    <mergeCell ref="K13:K14"/>
    <mergeCell ref="L13:L14"/>
    <mergeCell ref="M13:M14"/>
    <mergeCell ref="N13:O13"/>
    <mergeCell ref="P13:Q13"/>
    <mergeCell ref="R13:R14"/>
    <mergeCell ref="A12:A14"/>
    <mergeCell ref="B12:B14"/>
    <mergeCell ref="C12:C14"/>
    <mergeCell ref="D12:D14"/>
    <mergeCell ref="E12:M12"/>
    <mergeCell ref="N12:V12"/>
    <mergeCell ref="E13:F13"/>
    <mergeCell ref="G13:H13"/>
    <mergeCell ref="I13:I14"/>
    <mergeCell ref="J13:J1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/>
  <dimension ref="A1:N653"/>
  <sheetViews>
    <sheetView zoomScalePageLayoutView="0" workbookViewId="0" topLeftCell="A4">
      <selection activeCell="D13" sqref="D13:D15"/>
    </sheetView>
  </sheetViews>
  <sheetFormatPr defaultColWidth="11.421875" defaultRowHeight="12.75"/>
  <cols>
    <col min="1" max="1" width="11.421875" style="126" customWidth="1"/>
    <col min="2" max="2" width="9.00390625" style="145" bestFit="1" customWidth="1"/>
    <col min="3" max="3" width="6.140625" style="153" customWidth="1"/>
    <col min="4" max="4" width="44.00390625" style="123" customWidth="1"/>
    <col min="5" max="5" width="7.140625" style="188" customWidth="1"/>
    <col min="6" max="6" width="4.57421875" style="188" bestFit="1" customWidth="1"/>
    <col min="7" max="7" width="7.421875" style="188" customWidth="1"/>
    <col min="8" max="8" width="4.57421875" style="188" bestFit="1" customWidth="1"/>
    <col min="9" max="9" width="15.421875" style="188" customWidth="1"/>
    <col min="10" max="10" width="9.7109375" style="188" bestFit="1" customWidth="1"/>
    <col min="11" max="11" width="7.57421875" style="188" bestFit="1" customWidth="1"/>
    <col min="12" max="12" width="11.7109375" style="188" bestFit="1" customWidth="1"/>
    <col min="13" max="13" width="10.57421875" style="188" bestFit="1" customWidth="1"/>
    <col min="14" max="16384" width="11.421875" style="123" customWidth="1"/>
  </cols>
  <sheetData>
    <row r="1" spans="1:13" s="53" customFormat="1" ht="12.75" customHeight="1">
      <c r="A1" s="289"/>
      <c r="B1" s="289"/>
      <c r="C1" s="289"/>
      <c r="D1" s="289"/>
      <c r="E1" s="289"/>
      <c r="F1" s="322" t="s">
        <v>66</v>
      </c>
      <c r="G1" s="322"/>
      <c r="H1" s="322"/>
      <c r="I1" s="322"/>
      <c r="J1" s="322"/>
      <c r="K1" s="322"/>
      <c r="L1" s="322"/>
      <c r="M1" s="323"/>
    </row>
    <row r="2" spans="1:13" s="53" customFormat="1" ht="12.75" customHeight="1">
      <c r="A2" s="289"/>
      <c r="B2" s="289"/>
      <c r="C2" s="289"/>
      <c r="D2" s="289"/>
      <c r="E2" s="289"/>
      <c r="F2" s="322"/>
      <c r="G2" s="322"/>
      <c r="H2" s="322"/>
      <c r="I2" s="322"/>
      <c r="J2" s="322"/>
      <c r="K2" s="322"/>
      <c r="L2" s="322"/>
      <c r="M2" s="323"/>
    </row>
    <row r="3" spans="1:13" s="53" customFormat="1" ht="12.75" customHeight="1">
      <c r="A3" s="289"/>
      <c r="B3" s="289"/>
      <c r="C3" s="289"/>
      <c r="D3" s="289"/>
      <c r="E3" s="289"/>
      <c r="F3" s="322"/>
      <c r="G3" s="322"/>
      <c r="H3" s="322"/>
      <c r="I3" s="322"/>
      <c r="J3" s="322"/>
      <c r="K3" s="322"/>
      <c r="L3" s="322"/>
      <c r="M3" s="323"/>
    </row>
    <row r="4" spans="1:13" s="53" customFormat="1" ht="12.75" customHeight="1">
      <c r="A4" s="289"/>
      <c r="B4" s="289"/>
      <c r="C4" s="289"/>
      <c r="D4" s="289"/>
      <c r="E4" s="289"/>
      <c r="F4" s="322"/>
      <c r="G4" s="322"/>
      <c r="H4" s="322"/>
      <c r="I4" s="322"/>
      <c r="J4" s="322"/>
      <c r="K4" s="322"/>
      <c r="L4" s="322"/>
      <c r="M4" s="323"/>
    </row>
    <row r="5" spans="1:13" s="53" customFormat="1" ht="10.5" customHeight="1">
      <c r="A5" s="290"/>
      <c r="B5" s="290"/>
      <c r="C5" s="290"/>
      <c r="D5" s="290"/>
      <c r="E5" s="290"/>
      <c r="F5" s="322"/>
      <c r="G5" s="322"/>
      <c r="H5" s="322"/>
      <c r="I5" s="322"/>
      <c r="J5" s="322"/>
      <c r="K5" s="322"/>
      <c r="L5" s="322"/>
      <c r="M5" s="323"/>
    </row>
    <row r="6" spans="1:11" s="53" customFormat="1" ht="8.25" customHeight="1">
      <c r="A6" s="290"/>
      <c r="B6" s="290"/>
      <c r="C6" s="290"/>
      <c r="D6" s="290"/>
      <c r="E6" s="290"/>
      <c r="F6" s="290"/>
      <c r="G6" s="291"/>
      <c r="H6" s="291"/>
      <c r="I6" s="291"/>
      <c r="J6" s="291"/>
      <c r="K6" s="291"/>
    </row>
    <row r="7" spans="1:13" s="122" customFormat="1" ht="11.25">
      <c r="A7" s="6"/>
      <c r="B7" s="138"/>
      <c r="C7" s="146"/>
      <c r="D7" s="2"/>
      <c r="E7" s="177"/>
      <c r="F7" s="177"/>
      <c r="G7" s="177"/>
      <c r="H7" s="177"/>
      <c r="I7" s="177"/>
      <c r="J7" s="177"/>
      <c r="K7" s="177"/>
      <c r="L7" s="177"/>
      <c r="M7" s="177"/>
    </row>
    <row r="8" spans="1:13" ht="15.75">
      <c r="A8" s="4" t="s">
        <v>22</v>
      </c>
      <c r="B8" s="138"/>
      <c r="C8" s="146"/>
      <c r="D8" s="2"/>
      <c r="E8" s="177"/>
      <c r="F8" s="177"/>
      <c r="G8" s="177"/>
      <c r="H8" s="177"/>
      <c r="I8" s="177"/>
      <c r="J8" s="177"/>
      <c r="K8" s="177"/>
      <c r="L8" s="177"/>
      <c r="M8" s="177"/>
    </row>
    <row r="9" spans="1:13" ht="15.75">
      <c r="A9" s="4" t="s">
        <v>17</v>
      </c>
      <c r="B9" s="138"/>
      <c r="C9" s="146"/>
      <c r="D9" s="2"/>
      <c r="E9" s="177"/>
      <c r="F9" s="177"/>
      <c r="G9" s="177"/>
      <c r="H9" s="177"/>
      <c r="I9" s="177"/>
      <c r="J9" s="177"/>
      <c r="K9" s="177"/>
      <c r="L9" s="177"/>
      <c r="M9" s="177"/>
    </row>
    <row r="10" spans="1:13" ht="15.75">
      <c r="A10" s="4" t="s">
        <v>49</v>
      </c>
      <c r="B10" s="138"/>
      <c r="C10" s="146"/>
      <c r="D10" s="2"/>
      <c r="E10" s="177"/>
      <c r="F10" s="177"/>
      <c r="G10" s="177"/>
      <c r="H10" s="177"/>
      <c r="I10" s="177"/>
      <c r="J10" s="177"/>
      <c r="K10" s="177"/>
      <c r="L10" s="177"/>
      <c r="M10" s="177"/>
    </row>
    <row r="11" spans="1:13" ht="15.75">
      <c r="A11" s="12" t="s">
        <v>65</v>
      </c>
      <c r="B11" s="139"/>
      <c r="C11" s="147"/>
      <c r="D11" s="14"/>
      <c r="E11" s="178"/>
      <c r="F11" s="178"/>
      <c r="G11" s="178"/>
      <c r="H11" s="178"/>
      <c r="I11" s="178"/>
      <c r="J11" s="178"/>
      <c r="K11" s="178"/>
      <c r="L11" s="178"/>
      <c r="M11" s="178"/>
    </row>
    <row r="12" spans="1:13" ht="13.5" thickBot="1">
      <c r="A12" s="10"/>
      <c r="B12" s="140"/>
      <c r="C12" s="148"/>
      <c r="D12" s="11"/>
      <c r="E12" s="179"/>
      <c r="F12" s="179"/>
      <c r="G12" s="179"/>
      <c r="H12" s="179"/>
      <c r="I12" s="179"/>
      <c r="J12" s="179"/>
      <c r="K12" s="179"/>
      <c r="L12" s="179"/>
      <c r="M12" s="179"/>
    </row>
    <row r="13" spans="1:13" ht="21.75" customHeight="1" thickBot="1">
      <c r="A13" s="326" t="s">
        <v>24</v>
      </c>
      <c r="B13" s="324" t="s">
        <v>25</v>
      </c>
      <c r="C13" s="325" t="s">
        <v>23</v>
      </c>
      <c r="D13" s="326" t="s">
        <v>26</v>
      </c>
      <c r="E13" s="326" t="s">
        <v>53</v>
      </c>
      <c r="F13" s="326"/>
      <c r="G13" s="326"/>
      <c r="H13" s="326"/>
      <c r="I13" s="326"/>
      <c r="J13" s="326"/>
      <c r="K13" s="326"/>
      <c r="L13" s="326"/>
      <c r="M13" s="326"/>
    </row>
    <row r="14" spans="1:13" ht="13.5" customHeight="1" thickBot="1">
      <c r="A14" s="326"/>
      <c r="B14" s="324"/>
      <c r="C14" s="325"/>
      <c r="D14" s="326"/>
      <c r="E14" s="341" t="s">
        <v>18</v>
      </c>
      <c r="F14" s="341"/>
      <c r="G14" s="342" t="s">
        <v>19</v>
      </c>
      <c r="H14" s="343"/>
      <c r="I14" s="344" t="s">
        <v>21</v>
      </c>
      <c r="J14" s="318" t="s">
        <v>29</v>
      </c>
      <c r="K14" s="318" t="s">
        <v>30</v>
      </c>
      <c r="L14" s="318" t="s">
        <v>31</v>
      </c>
      <c r="M14" s="318" t="s">
        <v>32</v>
      </c>
    </row>
    <row r="15" spans="1:13" ht="13.5" thickBot="1">
      <c r="A15" s="326"/>
      <c r="B15" s="324"/>
      <c r="C15" s="325"/>
      <c r="D15" s="326"/>
      <c r="E15" s="176" t="s">
        <v>28</v>
      </c>
      <c r="F15" s="16" t="s">
        <v>27</v>
      </c>
      <c r="G15" s="176" t="s">
        <v>28</v>
      </c>
      <c r="H15" s="16" t="s">
        <v>27</v>
      </c>
      <c r="I15" s="345"/>
      <c r="J15" s="319"/>
      <c r="K15" s="319"/>
      <c r="L15" s="319"/>
      <c r="M15" s="319"/>
    </row>
    <row r="16" spans="1:13" ht="12.75">
      <c r="A16" s="154">
        <v>2006</v>
      </c>
      <c r="B16" s="141">
        <v>1</v>
      </c>
      <c r="C16" s="149">
        <v>1501</v>
      </c>
      <c r="D16" s="119" t="s">
        <v>77</v>
      </c>
      <c r="E16" s="180">
        <v>8.243096081406165</v>
      </c>
      <c r="F16" s="162">
        <v>6.505568819217018</v>
      </c>
      <c r="G16" s="181">
        <v>9.384938977999681</v>
      </c>
      <c r="H16" s="162">
        <v>7.748619002166521</v>
      </c>
      <c r="I16" s="180">
        <v>0.6139579928619412</v>
      </c>
      <c r="J16" s="181">
        <v>0.9420546353122745</v>
      </c>
      <c r="K16" s="181">
        <v>0.44765920306093676</v>
      </c>
      <c r="L16" s="162">
        <v>-1.031883753309799</v>
      </c>
      <c r="M16" s="182">
        <v>3.120217198946463</v>
      </c>
    </row>
    <row r="17" spans="1:13" ht="12.75">
      <c r="A17" s="155">
        <v>2006</v>
      </c>
      <c r="B17" s="142">
        <v>2</v>
      </c>
      <c r="C17" s="150">
        <v>1501</v>
      </c>
      <c r="D17" s="82" t="s">
        <v>77</v>
      </c>
      <c r="E17" s="183">
        <v>7.916728331276815</v>
      </c>
      <c r="F17" s="166">
        <v>5.830961674462728</v>
      </c>
      <c r="G17" s="184">
        <v>8.915831818279713</v>
      </c>
      <c r="H17" s="166">
        <v>6.908703643031515</v>
      </c>
      <c r="I17" s="183">
        <v>1.3066013403137333</v>
      </c>
      <c r="J17" s="184">
        <v>0.827701027804963</v>
      </c>
      <c r="K17" s="184">
        <v>1.5496074104338362</v>
      </c>
      <c r="L17" s="166">
        <v>-0.8259974757703077</v>
      </c>
      <c r="M17" s="185">
        <v>4.5245052749691865</v>
      </c>
    </row>
    <row r="18" spans="1:13" ht="12.75">
      <c r="A18" s="154">
        <v>2006</v>
      </c>
      <c r="B18" s="141">
        <v>3</v>
      </c>
      <c r="C18" s="149">
        <v>1501</v>
      </c>
      <c r="D18" s="119" t="s">
        <v>77</v>
      </c>
      <c r="E18" s="180">
        <v>10.288635180564015</v>
      </c>
      <c r="F18" s="162">
        <v>7.355305380099253</v>
      </c>
      <c r="G18" s="181">
        <v>11.641055969375017</v>
      </c>
      <c r="H18" s="162">
        <v>8.848032692378197</v>
      </c>
      <c r="I18" s="180">
        <v>2.095202049789876</v>
      </c>
      <c r="J18" s="181">
        <v>0.4717965410099225</v>
      </c>
      <c r="K18" s="181">
        <v>2.92067165128816</v>
      </c>
      <c r="L18" s="162">
        <v>-0.6584146504661277</v>
      </c>
      <c r="M18" s="182">
        <v>6.2165776462815785</v>
      </c>
    </row>
    <row r="19" spans="1:13" ht="12.75">
      <c r="A19" s="155">
        <v>2006</v>
      </c>
      <c r="B19" s="142">
        <v>4</v>
      </c>
      <c r="C19" s="150">
        <v>1501</v>
      </c>
      <c r="D19" s="82" t="s">
        <v>77</v>
      </c>
      <c r="E19" s="183">
        <v>14.65527648805795</v>
      </c>
      <c r="F19" s="166">
        <v>11.062056500391847</v>
      </c>
      <c r="G19" s="184">
        <v>14.96146555134763</v>
      </c>
      <c r="H19" s="166">
        <v>11.40913606448764</v>
      </c>
      <c r="I19" s="183">
        <v>3.5170664769006805</v>
      </c>
      <c r="J19" s="184">
        <v>0.6401228587355661</v>
      </c>
      <c r="K19" s="184">
        <v>4.983418469689397</v>
      </c>
      <c r="L19" s="166">
        <v>-0.41493030693150956</v>
      </c>
      <c r="M19" s="185">
        <v>9.378051807233277</v>
      </c>
    </row>
    <row r="20" spans="1:13" ht="12.75">
      <c r="A20" s="154">
        <v>2007</v>
      </c>
      <c r="B20" s="141">
        <v>1</v>
      </c>
      <c r="C20" s="149">
        <v>1501</v>
      </c>
      <c r="D20" s="119" t="s">
        <v>77</v>
      </c>
      <c r="E20" s="180">
        <v>16.84425293807361</v>
      </c>
      <c r="F20" s="162">
        <v>12.904301034625092</v>
      </c>
      <c r="G20" s="181">
        <v>15.842564242092934</v>
      </c>
      <c r="H20" s="162">
        <v>11.934143836933202</v>
      </c>
      <c r="I20" s="180">
        <v>4.686591207974786</v>
      </c>
      <c r="J20" s="181">
        <v>0.7032561028078419</v>
      </c>
      <c r="K20" s="181">
        <v>6.715518416633586</v>
      </c>
      <c r="L20" s="162">
        <v>0.8862556208451053</v>
      </c>
      <c r="M20" s="182">
        <v>10.240661154211665</v>
      </c>
    </row>
    <row r="21" spans="1:13" ht="12.75">
      <c r="A21" s="155">
        <v>2007</v>
      </c>
      <c r="B21" s="142">
        <v>2</v>
      </c>
      <c r="C21" s="150">
        <v>1501</v>
      </c>
      <c r="D21" s="82" t="s">
        <v>77</v>
      </c>
      <c r="E21" s="183">
        <v>17.755317387204343</v>
      </c>
      <c r="F21" s="166">
        <v>14.943778506160129</v>
      </c>
      <c r="G21" s="184">
        <v>15.882698683898624</v>
      </c>
      <c r="H21" s="166">
        <v>13.113552081979435</v>
      </c>
      <c r="I21" s="183">
        <v>5.6394795702792635</v>
      </c>
      <c r="J21" s="184">
        <v>1.3133117890810553</v>
      </c>
      <c r="K21" s="184">
        <v>7.81908045975112</v>
      </c>
      <c r="L21" s="166">
        <v>2.1644995520747443</v>
      </c>
      <c r="M21" s="185">
        <v>10.614512310215105</v>
      </c>
    </row>
    <row r="22" spans="1:13" ht="12.75">
      <c r="A22" s="154">
        <v>2007</v>
      </c>
      <c r="B22" s="141">
        <v>3</v>
      </c>
      <c r="C22" s="149">
        <v>1501</v>
      </c>
      <c r="D22" s="119" t="s">
        <v>77</v>
      </c>
      <c r="E22" s="180">
        <v>15.20517002613093</v>
      </c>
      <c r="F22" s="162">
        <v>14.262297571961383</v>
      </c>
      <c r="G22" s="181">
        <v>12.450616310209497</v>
      </c>
      <c r="H22" s="162">
        <v>11.445261630883536</v>
      </c>
      <c r="I22" s="180">
        <v>5.862413269583058</v>
      </c>
      <c r="J22" s="181">
        <v>1.841182494535687</v>
      </c>
      <c r="K22" s="181">
        <v>7.8584780105247205</v>
      </c>
      <c r="L22" s="162">
        <v>3.2586665642831036</v>
      </c>
      <c r="M22" s="182">
        <v>9.507234432376308</v>
      </c>
    </row>
    <row r="23" spans="1:13" ht="12.75">
      <c r="A23" s="155">
        <v>2007</v>
      </c>
      <c r="B23" s="142">
        <v>4</v>
      </c>
      <c r="C23" s="150">
        <v>1501</v>
      </c>
      <c r="D23" s="82" t="s">
        <v>77</v>
      </c>
      <c r="E23" s="183">
        <v>12.223366790056758</v>
      </c>
      <c r="F23" s="166">
        <v>12.666963523526277</v>
      </c>
      <c r="G23" s="184">
        <v>10.114295627358928</v>
      </c>
      <c r="H23" s="166">
        <v>10.571556373981593</v>
      </c>
      <c r="I23" s="183">
        <v>5.260570254081443</v>
      </c>
      <c r="J23" s="184">
        <v>2.1975397624391206</v>
      </c>
      <c r="K23" s="184">
        <v>6.757180283235158</v>
      </c>
      <c r="L23" s="166">
        <v>4.329171270914031</v>
      </c>
      <c r="M23" s="185">
        <v>6.524599981800378</v>
      </c>
    </row>
    <row r="24" spans="1:13" ht="12.75">
      <c r="A24" s="154">
        <v>2008</v>
      </c>
      <c r="B24" s="141">
        <v>1</v>
      </c>
      <c r="C24" s="149">
        <v>1501</v>
      </c>
      <c r="D24" s="119" t="s">
        <v>77</v>
      </c>
      <c r="E24" s="180">
        <v>5.958328325880274</v>
      </c>
      <c r="F24" s="162">
        <v>6.941112116402579</v>
      </c>
      <c r="G24" s="181">
        <v>4.611052267163913</v>
      </c>
      <c r="H24" s="162">
        <v>5.6934573858800235</v>
      </c>
      <c r="I24" s="180">
        <v>3.528126856018602</v>
      </c>
      <c r="J24" s="181">
        <v>1.9646393539889004</v>
      </c>
      <c r="K24" s="181">
        <v>4.2796285624810935</v>
      </c>
      <c r="L24" s="162">
        <v>3.611579110366094</v>
      </c>
      <c r="M24" s="182">
        <v>3.416513115297775</v>
      </c>
    </row>
    <row r="25" spans="1:13" ht="12.75">
      <c r="A25" s="155">
        <v>2008</v>
      </c>
      <c r="B25" s="142">
        <v>2</v>
      </c>
      <c r="C25" s="150">
        <v>1501</v>
      </c>
      <c r="D25" s="82" t="s">
        <v>77</v>
      </c>
      <c r="E25" s="183">
        <v>2.4970620815446125</v>
      </c>
      <c r="F25" s="166">
        <v>2.393064016697565</v>
      </c>
      <c r="G25" s="184">
        <v>1.546210390968028</v>
      </c>
      <c r="H25" s="166">
        <v>1.5688067246160102</v>
      </c>
      <c r="I25" s="183">
        <v>1.1262651005861102</v>
      </c>
      <c r="J25" s="184">
        <v>1.1379406529132154</v>
      </c>
      <c r="K25" s="184">
        <v>1.1207376872645938</v>
      </c>
      <c r="L25" s="166">
        <v>2.253004127945573</v>
      </c>
      <c r="M25" s="185">
        <v>-0.3636271866986647</v>
      </c>
    </row>
    <row r="26" spans="1:13" ht="12.75">
      <c r="A26" s="154">
        <v>2008</v>
      </c>
      <c r="B26" s="141">
        <v>3</v>
      </c>
      <c r="C26" s="149">
        <v>1501</v>
      </c>
      <c r="D26" s="119" t="s">
        <v>77</v>
      </c>
      <c r="E26" s="180">
        <v>-0.9405403913719965</v>
      </c>
      <c r="F26" s="162">
        <v>-2.709235997563681</v>
      </c>
      <c r="G26" s="181">
        <v>-0.8536459779948302</v>
      </c>
      <c r="H26" s="162">
        <v>-2.4570054496359575</v>
      </c>
      <c r="I26" s="180">
        <v>-1.106854233881478</v>
      </c>
      <c r="J26" s="181">
        <v>0.326834298522229</v>
      </c>
      <c r="K26" s="181">
        <v>-1.7788082945322259</v>
      </c>
      <c r="L26" s="162">
        <v>0.8169777943001009</v>
      </c>
      <c r="M26" s="182">
        <v>-3.646238021648742</v>
      </c>
    </row>
    <row r="27" spans="1:13" ht="12.75">
      <c r="A27" s="155">
        <v>2008</v>
      </c>
      <c r="B27" s="142">
        <v>4</v>
      </c>
      <c r="C27" s="150">
        <v>1501</v>
      </c>
      <c r="D27" s="82" t="s">
        <v>77</v>
      </c>
      <c r="E27" s="183">
        <v>-3.91890082726502</v>
      </c>
      <c r="F27" s="166">
        <v>-7.672415794458104</v>
      </c>
      <c r="G27" s="184">
        <v>-3.398949585813824</v>
      </c>
      <c r="H27" s="166">
        <v>-7.1150720357739345</v>
      </c>
      <c r="I27" s="183">
        <v>-3.1157949807717245</v>
      </c>
      <c r="J27" s="184">
        <v>-1.06509554187123</v>
      </c>
      <c r="K27" s="184">
        <v>-4.074980669125523</v>
      </c>
      <c r="L27" s="166">
        <v>-0.718574128534172</v>
      </c>
      <c r="M27" s="185">
        <v>-6.302085862827255</v>
      </c>
    </row>
    <row r="28" spans="1:13" ht="12.75">
      <c r="A28" s="158">
        <v>2009</v>
      </c>
      <c r="B28" s="294">
        <v>1</v>
      </c>
      <c r="C28" s="195">
        <v>1501</v>
      </c>
      <c r="D28" s="71" t="s">
        <v>77</v>
      </c>
      <c r="E28" s="299">
        <v>-3.2362745812373306</v>
      </c>
      <c r="F28" s="190">
        <v>-8.397872775893521</v>
      </c>
      <c r="G28" s="303">
        <v>-2.2896467183331826</v>
      </c>
      <c r="H28" s="190">
        <v>-7.578981793902306</v>
      </c>
      <c r="I28" s="299">
        <v>-4.416705066915238</v>
      </c>
      <c r="J28" s="303">
        <v>-2.284988698941337</v>
      </c>
      <c r="K28" s="303">
        <v>-5.418583640718833</v>
      </c>
      <c r="L28" s="190">
        <v>-1.5665602338456153</v>
      </c>
      <c r="M28" s="306">
        <v>-8.235839294915104</v>
      </c>
    </row>
    <row r="29" spans="1:13" ht="12.75">
      <c r="A29" s="254">
        <v>2009</v>
      </c>
      <c r="B29" s="255">
        <v>2</v>
      </c>
      <c r="C29" s="256">
        <v>1501</v>
      </c>
      <c r="D29" s="60" t="s">
        <v>77</v>
      </c>
      <c r="E29" s="257">
        <v>-5.125254736245544</v>
      </c>
      <c r="F29" s="258">
        <v>-10.683203420453747</v>
      </c>
      <c r="G29" s="259">
        <v>-3.300511702287856</v>
      </c>
      <c r="H29" s="258">
        <v>-9.095349194112245</v>
      </c>
      <c r="I29" s="257">
        <v>-5.301409579571182</v>
      </c>
      <c r="J29" s="259">
        <v>-3.009316490376668</v>
      </c>
      <c r="K29" s="259">
        <v>-6.386711659316802</v>
      </c>
      <c r="L29" s="258">
        <v>-2.0881886903973967</v>
      </c>
      <c r="M29" s="260">
        <v>-9.66184926233974</v>
      </c>
    </row>
    <row r="30" spans="1:13" ht="12.75">
      <c r="A30" s="158">
        <v>2009</v>
      </c>
      <c r="B30" s="294">
        <v>3</v>
      </c>
      <c r="C30" s="195">
        <v>1501</v>
      </c>
      <c r="D30" s="71" t="s">
        <v>77</v>
      </c>
      <c r="E30" s="299">
        <v>-4.592317788900813</v>
      </c>
      <c r="F30" s="190">
        <v>-9.672780125005398</v>
      </c>
      <c r="G30" s="303">
        <v>-3.884574770359406</v>
      </c>
      <c r="H30" s="190">
        <v>-9.198968615702263</v>
      </c>
      <c r="I30" s="299">
        <v>-5.516433234062667</v>
      </c>
      <c r="J30" s="303">
        <v>-3.5293449828849854</v>
      </c>
      <c r="K30" s="303">
        <v>-6.467725216602826</v>
      </c>
      <c r="L30" s="190">
        <v>-2.60622134184445</v>
      </c>
      <c r="M30" s="306">
        <v>-9.535736738525369</v>
      </c>
    </row>
    <row r="31" spans="1:13" ht="12.75">
      <c r="A31" s="254">
        <v>2009</v>
      </c>
      <c r="B31" s="255">
        <v>4</v>
      </c>
      <c r="C31" s="256">
        <v>1501</v>
      </c>
      <c r="D31" s="60" t="s">
        <v>77</v>
      </c>
      <c r="E31" s="257">
        <v>-4.766333683533408</v>
      </c>
      <c r="F31" s="258">
        <v>-7.900298558095065</v>
      </c>
      <c r="G31" s="259">
        <v>-4.9274380584305995</v>
      </c>
      <c r="H31" s="258">
        <v>-7.942216340058805</v>
      </c>
      <c r="I31" s="257">
        <v>-5.685417696964845</v>
      </c>
      <c r="J31" s="259">
        <v>-3.740105487087997</v>
      </c>
      <c r="K31" s="259">
        <v>-6.6238601230728555</v>
      </c>
      <c r="L31" s="258">
        <v>-3.160515057989355</v>
      </c>
      <c r="M31" s="260">
        <v>-9.241404112220975</v>
      </c>
    </row>
    <row r="32" spans="1:13" ht="12.75">
      <c r="A32" s="158">
        <v>2010</v>
      </c>
      <c r="B32" s="294">
        <v>1</v>
      </c>
      <c r="C32" s="195">
        <v>1501</v>
      </c>
      <c r="D32" s="71" t="s">
        <v>77</v>
      </c>
      <c r="E32" s="299">
        <v>-4.952331181738156</v>
      </c>
      <c r="F32" s="190">
        <v>-6.219633692627302</v>
      </c>
      <c r="G32" s="303">
        <v>-5.314000353146087</v>
      </c>
      <c r="H32" s="190">
        <v>-6.117668578199775</v>
      </c>
      <c r="I32" s="299">
        <v>-5.7122549475100755</v>
      </c>
      <c r="J32" s="303">
        <v>-4.078567283261336</v>
      </c>
      <c r="K32" s="303">
        <v>-6.505505114260524</v>
      </c>
      <c r="L32" s="190">
        <v>-3.8996453233173023</v>
      </c>
      <c r="M32" s="306">
        <v>-8.317639532966403</v>
      </c>
    </row>
    <row r="33" spans="1:13" ht="12.75">
      <c r="A33" s="254">
        <v>2010</v>
      </c>
      <c r="B33" s="255">
        <v>2</v>
      </c>
      <c r="C33" s="256">
        <v>1501</v>
      </c>
      <c r="D33" s="60" t="s">
        <v>77</v>
      </c>
      <c r="E33" s="257">
        <v>-1.6386579742556862</v>
      </c>
      <c r="F33" s="258">
        <v>-1.3429362713601956</v>
      </c>
      <c r="G33" s="259">
        <v>-3.0789754513027123</v>
      </c>
      <c r="H33" s="258">
        <v>-2.287844743532974</v>
      </c>
      <c r="I33" s="257">
        <v>-4.970245113971094</v>
      </c>
      <c r="J33" s="259">
        <v>-4.082365104732721</v>
      </c>
      <c r="K33" s="259">
        <v>-5.405822355644341</v>
      </c>
      <c r="L33" s="258">
        <v>-4.320091491466515</v>
      </c>
      <c r="M33" s="260">
        <v>-5.926490994156264</v>
      </c>
    </row>
    <row r="34" spans="1:13" ht="12.75">
      <c r="A34" s="158">
        <v>2010</v>
      </c>
      <c r="B34" s="294">
        <v>3</v>
      </c>
      <c r="C34" s="195">
        <v>1501</v>
      </c>
      <c r="D34" s="71" t="s">
        <v>77</v>
      </c>
      <c r="E34" s="299">
        <v>-0.07873035957890462</v>
      </c>
      <c r="F34" s="190">
        <v>1.0963483379843764</v>
      </c>
      <c r="G34" s="303">
        <v>-1.3053863675800415</v>
      </c>
      <c r="H34" s="190">
        <v>0.46442514870672635</v>
      </c>
      <c r="I34" s="299">
        <v>-4.266233454015589</v>
      </c>
      <c r="J34" s="303">
        <v>-3.9696222814230464</v>
      </c>
      <c r="K34" s="303">
        <v>-4.412693078802055</v>
      </c>
      <c r="L34" s="190">
        <v>-4.439162136303021</v>
      </c>
      <c r="M34" s="306">
        <v>-4.009106628538806</v>
      </c>
    </row>
    <row r="35" spans="1:13" ht="12.75">
      <c r="A35" s="254">
        <v>2010</v>
      </c>
      <c r="B35" s="255">
        <v>4</v>
      </c>
      <c r="C35" s="256">
        <v>1501</v>
      </c>
      <c r="D35" s="60" t="s">
        <v>77</v>
      </c>
      <c r="E35" s="257">
        <v>2.2609147162804932</v>
      </c>
      <c r="F35" s="258">
        <v>3.0505153303812538</v>
      </c>
      <c r="G35" s="259">
        <v>1.1217960566757057</v>
      </c>
      <c r="H35" s="258">
        <v>2.1233338544465186</v>
      </c>
      <c r="I35" s="257">
        <v>-3.0855439962068965</v>
      </c>
      <c r="J35" s="259">
        <v>-3.59457681984906</v>
      </c>
      <c r="K35" s="259">
        <v>-2.832396536618398</v>
      </c>
      <c r="L35" s="258">
        <v>-4.203708713869192</v>
      </c>
      <c r="M35" s="260">
        <v>-1.40524741412702</v>
      </c>
    </row>
    <row r="36" spans="1:13" ht="12.75">
      <c r="A36" s="158">
        <v>2011</v>
      </c>
      <c r="B36" s="294">
        <v>1</v>
      </c>
      <c r="C36" s="195">
        <v>1501</v>
      </c>
      <c r="D36" s="71" t="s">
        <v>77</v>
      </c>
      <c r="E36" s="299">
        <v>4.377888399239627</v>
      </c>
      <c r="F36" s="190">
        <v>4.173132240012034</v>
      </c>
      <c r="G36" s="303">
        <v>2.4645301614729442</v>
      </c>
      <c r="H36" s="190">
        <v>1.907081003268174</v>
      </c>
      <c r="I36" s="299">
        <v>-1.2934961777092302</v>
      </c>
      <c r="J36" s="303">
        <v>-2.1754159987195876</v>
      </c>
      <c r="K36" s="303">
        <v>-0.8541570706514623</v>
      </c>
      <c r="L36" s="190">
        <v>-2.8461593694150578</v>
      </c>
      <c r="M36" s="306">
        <v>1.0457935815561425</v>
      </c>
    </row>
    <row r="37" spans="1:13" ht="12.75">
      <c r="A37" s="254">
        <v>2011</v>
      </c>
      <c r="B37" s="255">
        <v>2</v>
      </c>
      <c r="C37" s="256">
        <v>1501</v>
      </c>
      <c r="D37" s="60" t="s">
        <v>77</v>
      </c>
      <c r="E37" s="257">
        <v>3.840319792642699</v>
      </c>
      <c r="F37" s="258">
        <v>2.5078990903254716</v>
      </c>
      <c r="G37" s="259">
        <v>2.3384915503152026</v>
      </c>
      <c r="H37" s="258">
        <v>0.8618876641681705</v>
      </c>
      <c r="I37" s="257">
        <v>0.12434190970571635</v>
      </c>
      <c r="J37" s="259">
        <v>-0.9698146214705328</v>
      </c>
      <c r="K37" s="259">
        <v>0.6686244650348172</v>
      </c>
      <c r="L37" s="258">
        <v>-1.3128418871026337</v>
      </c>
      <c r="M37" s="260">
        <v>2.27424710987445</v>
      </c>
    </row>
    <row r="38" spans="1:13" ht="12.75">
      <c r="A38" s="158">
        <v>2011</v>
      </c>
      <c r="B38" s="294">
        <v>3</v>
      </c>
      <c r="C38" s="195">
        <v>1501</v>
      </c>
      <c r="D38" s="71" t="s">
        <v>77</v>
      </c>
      <c r="E38" s="299">
        <v>5.78683174407546</v>
      </c>
      <c r="F38" s="190">
        <v>3.3584249615806527</v>
      </c>
      <c r="G38" s="303">
        <v>4.271632715233364</v>
      </c>
      <c r="H38" s="190">
        <v>1.497818341231083</v>
      </c>
      <c r="I38" s="299">
        <v>1.2210065736570241</v>
      </c>
      <c r="J38" s="303">
        <v>-0.12531658108070332</v>
      </c>
      <c r="K38" s="303">
        <v>1.8888707326288223</v>
      </c>
      <c r="L38" s="190">
        <v>0.3572865882601306</v>
      </c>
      <c r="M38" s="306">
        <v>2.499513955472965</v>
      </c>
    </row>
    <row r="39" spans="1:13" ht="12.75">
      <c r="A39" s="254">
        <v>2011</v>
      </c>
      <c r="B39" s="255">
        <v>4</v>
      </c>
      <c r="C39" s="256">
        <v>1501</v>
      </c>
      <c r="D39" s="60" t="s">
        <v>77</v>
      </c>
      <c r="E39" s="257">
        <v>6.7844571812662124</v>
      </c>
      <c r="F39" s="258">
        <v>3.329466759884059</v>
      </c>
      <c r="G39" s="259">
        <v>5.444357044715709</v>
      </c>
      <c r="H39" s="258">
        <v>1.6607560701865198</v>
      </c>
      <c r="I39" s="257">
        <v>1.7400262819285084</v>
      </c>
      <c r="J39" s="259">
        <v>0.5620458873102807</v>
      </c>
      <c r="K39" s="259">
        <v>2.3212533376996802</v>
      </c>
      <c r="L39" s="258">
        <v>1.566849930139913</v>
      </c>
      <c r="M39" s="260">
        <v>1.9928766791285524</v>
      </c>
    </row>
    <row r="40" spans="1:13" ht="12.75">
      <c r="A40" s="154">
        <v>2012</v>
      </c>
      <c r="B40" s="141">
        <v>1</v>
      </c>
      <c r="C40" s="149">
        <v>1501</v>
      </c>
      <c r="D40" s="119" t="s">
        <v>77</v>
      </c>
      <c r="E40" s="180">
        <v>5.7829207484577205</v>
      </c>
      <c r="F40" s="162">
        <v>2.1401029730052423</v>
      </c>
      <c r="G40" s="181">
        <v>5.272309924398777</v>
      </c>
      <c r="H40" s="162">
        <v>1.5808220502589343</v>
      </c>
      <c r="I40" s="180">
        <v>1.390399846246182</v>
      </c>
      <c r="J40" s="181">
        <v>0.4228106955515898</v>
      </c>
      <c r="K40" s="181">
        <v>1.8659926229843693</v>
      </c>
      <c r="L40" s="162">
        <v>1.164081205104095</v>
      </c>
      <c r="M40" s="182">
        <v>1.7182450416923345</v>
      </c>
    </row>
    <row r="41" spans="1:13" ht="12.75">
      <c r="A41" s="155">
        <v>2012</v>
      </c>
      <c r="B41" s="142">
        <v>2</v>
      </c>
      <c r="C41" s="150">
        <v>1501</v>
      </c>
      <c r="D41" s="82" t="s">
        <v>77</v>
      </c>
      <c r="E41" s="183">
        <v>5.236472344914445</v>
      </c>
      <c r="F41" s="166">
        <v>1.9332672722670141</v>
      </c>
      <c r="G41" s="184">
        <v>4.505914152886703</v>
      </c>
      <c r="H41" s="166">
        <v>0.8162395102139453</v>
      </c>
      <c r="I41" s="183">
        <v>0.703454909082124</v>
      </c>
      <c r="J41" s="184">
        <v>0.17371976972280212</v>
      </c>
      <c r="K41" s="184">
        <v>0.9626800969407157</v>
      </c>
      <c r="L41" s="166">
        <v>0.21746977912373566</v>
      </c>
      <c r="M41" s="185">
        <v>1.4049495065522333</v>
      </c>
    </row>
    <row r="42" spans="1:13" ht="12.75">
      <c r="A42" s="154">
        <v>2012</v>
      </c>
      <c r="B42" s="141">
        <v>3</v>
      </c>
      <c r="C42" s="149">
        <v>1501</v>
      </c>
      <c r="D42" s="119" t="s">
        <v>77</v>
      </c>
      <c r="E42" s="180">
        <v>1.5740686553958882</v>
      </c>
      <c r="F42" s="162">
        <v>-1.5755384006739592</v>
      </c>
      <c r="G42" s="181">
        <v>1.4909249311705786</v>
      </c>
      <c r="H42" s="162">
        <v>-1.7440667257012432</v>
      </c>
      <c r="I42" s="180">
        <v>-0.0031560965915611305</v>
      </c>
      <c r="J42" s="181">
        <v>0.11138886582051644</v>
      </c>
      <c r="K42" s="181">
        <v>-0.058854594537638416</v>
      </c>
      <c r="L42" s="162">
        <v>-1.0513627096033873</v>
      </c>
      <c r="M42" s="182">
        <v>1.516006541689019</v>
      </c>
    </row>
    <row r="43" spans="1:13" ht="12.75">
      <c r="A43" s="155">
        <v>2012</v>
      </c>
      <c r="B43" s="142">
        <v>4</v>
      </c>
      <c r="C43" s="150">
        <v>1501</v>
      </c>
      <c r="D43" s="82" t="s">
        <v>77</v>
      </c>
      <c r="E43" s="183">
        <v>-0.7855379669313822</v>
      </c>
      <c r="F43" s="166">
        <v>-3.1021140059676156</v>
      </c>
      <c r="G43" s="184">
        <v>-1.037021961711182</v>
      </c>
      <c r="H43" s="166">
        <v>-3.3386340517311597</v>
      </c>
      <c r="I43" s="183">
        <v>-0.4176496181904965</v>
      </c>
      <c r="J43" s="184">
        <v>-0.01673939729315288</v>
      </c>
      <c r="K43" s="184">
        <v>-0.612061649171658</v>
      </c>
      <c r="L43" s="166">
        <v>-1.9255584069426512</v>
      </c>
      <c r="M43" s="185">
        <v>1.7748133585359316</v>
      </c>
    </row>
    <row r="44" spans="1:13" ht="12.75">
      <c r="A44" s="154">
        <v>2013</v>
      </c>
      <c r="B44" s="141">
        <v>1</v>
      </c>
      <c r="C44" s="149">
        <v>1501</v>
      </c>
      <c r="D44" s="119" t="s">
        <v>77</v>
      </c>
      <c r="E44" s="180">
        <v>-2.800315499486683</v>
      </c>
      <c r="F44" s="162">
        <v>-4.544564044441057</v>
      </c>
      <c r="G44" s="181">
        <v>-3.468546680024942</v>
      </c>
      <c r="H44" s="162">
        <v>-5.356341695276734</v>
      </c>
      <c r="I44" s="180">
        <v>-0.9117630493167383</v>
      </c>
      <c r="J44" s="181">
        <v>-0.40404122053370184</v>
      </c>
      <c r="K44" s="181">
        <v>-1.157784653839189</v>
      </c>
      <c r="L44" s="162">
        <v>-1.9664802825948624</v>
      </c>
      <c r="M44" s="182">
        <v>0.6077765475698049</v>
      </c>
    </row>
    <row r="45" spans="1:13" ht="12.75">
      <c r="A45" s="155">
        <v>2013</v>
      </c>
      <c r="B45" s="142">
        <v>2</v>
      </c>
      <c r="C45" s="150">
        <v>1501</v>
      </c>
      <c r="D45" s="82" t="s">
        <v>77</v>
      </c>
      <c r="E45" s="183">
        <v>-3.005334664617987</v>
      </c>
      <c r="F45" s="166">
        <v>-4.6049497967215025</v>
      </c>
      <c r="G45" s="184">
        <v>-3.000795239895826</v>
      </c>
      <c r="H45" s="166">
        <v>-4.5319170935107955</v>
      </c>
      <c r="I45" s="183">
        <v>-1.49872839523435</v>
      </c>
      <c r="J45" s="184">
        <v>-1.0789022602339604</v>
      </c>
      <c r="K45" s="184">
        <v>-1.7025643615653618</v>
      </c>
      <c r="L45" s="166">
        <v>-2.057958699867546</v>
      </c>
      <c r="M45" s="185">
        <v>-0.7009609167520359</v>
      </c>
    </row>
    <row r="46" spans="1:13" ht="12.75">
      <c r="A46" s="154">
        <v>2013</v>
      </c>
      <c r="B46" s="141">
        <v>3</v>
      </c>
      <c r="C46" s="149">
        <v>1501</v>
      </c>
      <c r="D46" s="119" t="s">
        <v>77</v>
      </c>
      <c r="E46" s="180">
        <v>-1.4979926388783649</v>
      </c>
      <c r="F46" s="162">
        <v>-2.7835557791405674</v>
      </c>
      <c r="G46" s="181">
        <v>-1.4332896369126158</v>
      </c>
      <c r="H46" s="162">
        <v>-2.8284324845702202</v>
      </c>
      <c r="I46" s="180">
        <v>-1.900617323715137</v>
      </c>
      <c r="J46" s="181">
        <v>-1.7135616749074822</v>
      </c>
      <c r="K46" s="181">
        <v>-1.9917297225812813</v>
      </c>
      <c r="L46" s="162">
        <v>-2.1379391155559313</v>
      </c>
      <c r="M46" s="182">
        <v>-1.565366165522608</v>
      </c>
    </row>
    <row r="47" spans="1:13" ht="12.75">
      <c r="A47" s="155">
        <v>2013</v>
      </c>
      <c r="B47" s="142">
        <v>4</v>
      </c>
      <c r="C47" s="150">
        <v>1501</v>
      </c>
      <c r="D47" s="82" t="s">
        <v>77</v>
      </c>
      <c r="E47" s="183">
        <v>-2.1768375028861975</v>
      </c>
      <c r="F47" s="166">
        <v>-3.595715253481524</v>
      </c>
      <c r="G47" s="184">
        <v>-0.6963696982550172</v>
      </c>
      <c r="H47" s="166">
        <v>-2.1331922629922784</v>
      </c>
      <c r="I47" s="183">
        <v>-2.377836175553638</v>
      </c>
      <c r="J47" s="184">
        <v>-2.084353279110429</v>
      </c>
      <c r="K47" s="184">
        <v>-2.5210063055037035</v>
      </c>
      <c r="L47" s="166">
        <v>-2.319602993048031</v>
      </c>
      <c r="M47" s="185">
        <v>-2.459427362435862</v>
      </c>
    </row>
    <row r="48" spans="1:13" ht="12.75">
      <c r="A48" s="154">
        <v>2014</v>
      </c>
      <c r="B48" s="141">
        <v>1</v>
      </c>
      <c r="C48" s="149">
        <v>1501</v>
      </c>
      <c r="D48" s="119" t="s">
        <v>77</v>
      </c>
      <c r="E48" s="180">
        <v>0.531643113662561</v>
      </c>
      <c r="F48" s="162">
        <v>-1.0928265168106632</v>
      </c>
      <c r="G48" s="181">
        <v>2.438606814890032</v>
      </c>
      <c r="H48" s="162">
        <v>0.9841116225676405</v>
      </c>
      <c r="I48" s="180">
        <v>-2.507319661494156</v>
      </c>
      <c r="J48" s="181">
        <v>-1.853501627379306</v>
      </c>
      <c r="K48" s="181">
        <v>-2.8265495545943486</v>
      </c>
      <c r="L48" s="162">
        <v>-2.5133469620063686</v>
      </c>
      <c r="M48" s="182">
        <v>-2.498858268449533</v>
      </c>
    </row>
    <row r="49" spans="1:13" ht="12.75">
      <c r="A49" s="155">
        <v>2014</v>
      </c>
      <c r="B49" s="142">
        <v>2</v>
      </c>
      <c r="C49" s="150">
        <v>1501</v>
      </c>
      <c r="D49" s="82" t="s">
        <v>77</v>
      </c>
      <c r="E49" s="183">
        <v>0.4653816156202861</v>
      </c>
      <c r="F49" s="166">
        <v>-1.1270000726480212</v>
      </c>
      <c r="G49" s="184">
        <v>1.7255932087814951</v>
      </c>
      <c r="H49" s="166">
        <v>0.2219122517629346</v>
      </c>
      <c r="I49" s="183">
        <v>-2.252177896500851</v>
      </c>
      <c r="J49" s="184">
        <v>-1.3960726606642937</v>
      </c>
      <c r="K49" s="184">
        <v>-2.6704753665533154</v>
      </c>
      <c r="L49" s="166">
        <v>-2.2671878250365873</v>
      </c>
      <c r="M49" s="185">
        <v>-2.2310581665741736</v>
      </c>
    </row>
    <row r="50" spans="1:13" ht="12.75">
      <c r="A50" s="154">
        <v>2014</v>
      </c>
      <c r="B50" s="141">
        <v>3</v>
      </c>
      <c r="C50" s="149">
        <v>1501</v>
      </c>
      <c r="D50" s="119" t="s">
        <v>77</v>
      </c>
      <c r="E50" s="180">
        <v>-0.38047351779744165</v>
      </c>
      <c r="F50" s="162">
        <v>-1.9826718423127443</v>
      </c>
      <c r="G50" s="181">
        <v>0.7405964939965815</v>
      </c>
      <c r="H50" s="162">
        <v>-0.6656384317002662</v>
      </c>
      <c r="I50" s="180">
        <v>-2.0637282023665993</v>
      </c>
      <c r="J50" s="181">
        <v>-0.5745365463426855</v>
      </c>
      <c r="K50" s="181">
        <v>-2.791153031280569</v>
      </c>
      <c r="L50" s="162">
        <v>-1.7602014864472548</v>
      </c>
      <c r="M50" s="182">
        <v>-2.490009244077318</v>
      </c>
    </row>
    <row r="51" spans="1:13" ht="12.75">
      <c r="A51" s="155">
        <v>2014</v>
      </c>
      <c r="B51" s="142">
        <v>4</v>
      </c>
      <c r="C51" s="150">
        <v>1501</v>
      </c>
      <c r="D51" s="82" t="s">
        <v>77</v>
      </c>
      <c r="E51" s="183">
        <v>1.690522505109171</v>
      </c>
      <c r="F51" s="166">
        <v>-0.08798455539591465</v>
      </c>
      <c r="G51" s="184">
        <v>1.5325705102522846</v>
      </c>
      <c r="H51" s="166">
        <v>-0.19313350140469643</v>
      </c>
      <c r="I51" s="183">
        <v>-1.910101650121776</v>
      </c>
      <c r="J51" s="184">
        <v>-0.5589572887310656</v>
      </c>
      <c r="K51" s="184">
        <v>-2.5721846477647747</v>
      </c>
      <c r="L51" s="166">
        <v>-1.4643654286616403</v>
      </c>
      <c r="M51" s="185">
        <v>-2.5355230937390782</v>
      </c>
    </row>
    <row r="52" spans="1:13" ht="12.75">
      <c r="A52" s="158">
        <v>2015</v>
      </c>
      <c r="B52" s="294">
        <v>1</v>
      </c>
      <c r="C52" s="195">
        <v>1501</v>
      </c>
      <c r="D52" s="71" t="s">
        <v>77</v>
      </c>
      <c r="E52" s="299">
        <v>0.6322619621501158</v>
      </c>
      <c r="F52" s="190">
        <v>-1.8676114693459867</v>
      </c>
      <c r="G52" s="303">
        <v>0.3433771580032552</v>
      </c>
      <c r="H52" s="190">
        <v>-2.1438079580886393</v>
      </c>
      <c r="I52" s="299">
        <v>-1.8377757935397088</v>
      </c>
      <c r="J52" s="303">
        <v>-0.9527126824622534</v>
      </c>
      <c r="K52" s="303">
        <v>-2.274239446021198</v>
      </c>
      <c r="L52" s="190">
        <v>-1.075599708207553</v>
      </c>
      <c r="M52" s="306">
        <v>-2.9075935470331937</v>
      </c>
    </row>
    <row r="53" spans="1:13" ht="12.75">
      <c r="A53" s="261">
        <v>2015</v>
      </c>
      <c r="B53" s="262">
        <v>2</v>
      </c>
      <c r="C53" s="263">
        <v>1501</v>
      </c>
      <c r="D53" s="264" t="s">
        <v>77</v>
      </c>
      <c r="E53" s="265">
        <v>1.2873515501250044</v>
      </c>
      <c r="F53" s="266">
        <v>-2.1542863967789705</v>
      </c>
      <c r="G53" s="267">
        <v>1.4131797854905148</v>
      </c>
      <c r="H53" s="266">
        <v>-2.001039473070476</v>
      </c>
      <c r="I53" s="265">
        <v>-2.052271137184236</v>
      </c>
      <c r="J53" s="267">
        <v>-1.3433377523508483</v>
      </c>
      <c r="K53" s="267">
        <v>-2.4031951799641904</v>
      </c>
      <c r="L53" s="266">
        <v>-0.977605193436748</v>
      </c>
      <c r="M53" s="268">
        <v>-3.5638217810720407</v>
      </c>
    </row>
    <row r="54" spans="1:13" ht="12.75">
      <c r="A54" s="155">
        <v>2006</v>
      </c>
      <c r="B54" s="142">
        <v>1</v>
      </c>
      <c r="C54" s="150">
        <v>1511</v>
      </c>
      <c r="D54" s="82" t="s">
        <v>15</v>
      </c>
      <c r="E54" s="183">
        <v>8.726276464595756</v>
      </c>
      <c r="F54" s="166">
        <v>9.125959389750207</v>
      </c>
      <c r="G54" s="184">
        <v>6.715922054346251</v>
      </c>
      <c r="H54" s="166">
        <v>7.361062884890558</v>
      </c>
      <c r="I54" s="183">
        <v>9.13250710122611</v>
      </c>
      <c r="J54" s="184">
        <v>11.508196300432601</v>
      </c>
      <c r="K54" s="184">
        <v>7.87362169106251</v>
      </c>
      <c r="L54" s="166">
        <v>6.014600178061073</v>
      </c>
      <c r="M54" s="185">
        <v>14.038265076783517</v>
      </c>
    </row>
    <row r="55" spans="1:13" ht="12.75">
      <c r="A55" s="154">
        <v>2006</v>
      </c>
      <c r="B55" s="141">
        <v>2</v>
      </c>
      <c r="C55" s="149">
        <v>1511</v>
      </c>
      <c r="D55" s="119" t="s">
        <v>15</v>
      </c>
      <c r="E55" s="180">
        <v>8.037284756220544</v>
      </c>
      <c r="F55" s="162">
        <v>8.398631098169403</v>
      </c>
      <c r="G55" s="181">
        <v>5.143866891379574</v>
      </c>
      <c r="H55" s="162">
        <v>5.6561815601143195</v>
      </c>
      <c r="I55" s="180">
        <v>7.034155002485946</v>
      </c>
      <c r="J55" s="181">
        <v>7.126260908987874</v>
      </c>
      <c r="K55" s="181">
        <v>6.984545768447873</v>
      </c>
      <c r="L55" s="162">
        <v>4.804959378239417</v>
      </c>
      <c r="M55" s="182">
        <v>10.477470527825233</v>
      </c>
    </row>
    <row r="56" spans="1:13" ht="12.75">
      <c r="A56" s="155">
        <v>2006</v>
      </c>
      <c r="B56" s="142">
        <v>3</v>
      </c>
      <c r="C56" s="150">
        <v>1511</v>
      </c>
      <c r="D56" s="82" t="s">
        <v>15</v>
      </c>
      <c r="E56" s="183">
        <v>9.08063783401441</v>
      </c>
      <c r="F56" s="166">
        <v>8.959977150308717</v>
      </c>
      <c r="G56" s="184">
        <v>5.2332283453382615</v>
      </c>
      <c r="H56" s="166">
        <v>5.174554728980851</v>
      </c>
      <c r="I56" s="183">
        <v>4.743809565150258</v>
      </c>
      <c r="J56" s="184">
        <v>3.002057490203441</v>
      </c>
      <c r="K56" s="184">
        <v>5.6944725322756256</v>
      </c>
      <c r="L56" s="166">
        <v>3.515269955477237</v>
      </c>
      <c r="M56" s="185">
        <v>6.593956131948616</v>
      </c>
    </row>
    <row r="57" spans="1:13" ht="12.75">
      <c r="A57" s="154">
        <v>2006</v>
      </c>
      <c r="B57" s="141">
        <v>4</v>
      </c>
      <c r="C57" s="149">
        <v>1511</v>
      </c>
      <c r="D57" s="119" t="s">
        <v>15</v>
      </c>
      <c r="E57" s="180">
        <v>12.434540121028647</v>
      </c>
      <c r="F57" s="162">
        <v>11.355251471135759</v>
      </c>
      <c r="G57" s="181">
        <v>8.3461017930738</v>
      </c>
      <c r="H57" s="162">
        <v>7.178049597528229</v>
      </c>
      <c r="I57" s="180">
        <v>2.8915696597679954</v>
      </c>
      <c r="J57" s="181">
        <v>-0.8038214841654678</v>
      </c>
      <c r="K57" s="181">
        <v>4.940908937437655</v>
      </c>
      <c r="L57" s="162">
        <v>1.8739421294430514</v>
      </c>
      <c r="M57" s="182">
        <v>4.400327018838539</v>
      </c>
    </row>
    <row r="58" spans="1:13" ht="12.75">
      <c r="A58" s="155">
        <v>2007</v>
      </c>
      <c r="B58" s="142">
        <v>1</v>
      </c>
      <c r="C58" s="150">
        <v>1511</v>
      </c>
      <c r="D58" s="82" t="s">
        <v>15</v>
      </c>
      <c r="E58" s="183">
        <v>13.40279726240523</v>
      </c>
      <c r="F58" s="166">
        <v>10.761733110600446</v>
      </c>
      <c r="G58" s="184">
        <v>10.9973474842336</v>
      </c>
      <c r="H58" s="166">
        <v>8.257242045563842</v>
      </c>
      <c r="I58" s="183">
        <v>2.80038599521815</v>
      </c>
      <c r="J58" s="184">
        <v>-1.1595857001424292</v>
      </c>
      <c r="K58" s="184">
        <v>4.969489070294955</v>
      </c>
      <c r="L58" s="166">
        <v>1.2381343417407322</v>
      </c>
      <c r="M58" s="185">
        <v>5.085506164097893</v>
      </c>
    </row>
    <row r="59" spans="1:13" ht="12.75">
      <c r="A59" s="154">
        <v>2007</v>
      </c>
      <c r="B59" s="141">
        <v>2</v>
      </c>
      <c r="C59" s="149">
        <v>1511</v>
      </c>
      <c r="D59" s="119" t="s">
        <v>15</v>
      </c>
      <c r="E59" s="180">
        <v>12.17293810892015</v>
      </c>
      <c r="F59" s="162">
        <v>8.671159798552196</v>
      </c>
      <c r="G59" s="181">
        <v>11.401832443525109</v>
      </c>
      <c r="H59" s="162">
        <v>7.669216799629638</v>
      </c>
      <c r="I59" s="180">
        <v>2.5292451939534146</v>
      </c>
      <c r="J59" s="181">
        <v>-1.4415319914301534</v>
      </c>
      <c r="K59" s="181">
        <v>4.670781581136424</v>
      </c>
      <c r="L59" s="162">
        <v>0.1594226483454122</v>
      </c>
      <c r="M59" s="182">
        <v>6.001827735892178</v>
      </c>
    </row>
    <row r="60" spans="1:13" ht="12.75">
      <c r="A60" s="155">
        <v>2007</v>
      </c>
      <c r="B60" s="142">
        <v>3</v>
      </c>
      <c r="C60" s="150">
        <v>1511</v>
      </c>
      <c r="D60" s="82" t="s">
        <v>15</v>
      </c>
      <c r="E60" s="183">
        <v>10.427439842943258</v>
      </c>
      <c r="F60" s="166">
        <v>5.938422269820336</v>
      </c>
      <c r="G60" s="184">
        <v>11.718621535438743</v>
      </c>
      <c r="H60" s="166">
        <v>6.8682461323852095</v>
      </c>
      <c r="I60" s="183">
        <v>2.0520061034677184</v>
      </c>
      <c r="J60" s="184">
        <v>-2.6468428355217526</v>
      </c>
      <c r="K60" s="184">
        <v>4.551346146724455</v>
      </c>
      <c r="L60" s="166">
        <v>-0.5765462273970172</v>
      </c>
      <c r="M60" s="185">
        <v>5.896201343937051</v>
      </c>
    </row>
    <row r="61" spans="1:13" ht="12.75">
      <c r="A61" s="154">
        <v>2007</v>
      </c>
      <c r="B61" s="141">
        <v>4</v>
      </c>
      <c r="C61" s="149">
        <v>1511</v>
      </c>
      <c r="D61" s="119" t="s">
        <v>15</v>
      </c>
      <c r="E61" s="180">
        <v>8.280370035358246</v>
      </c>
      <c r="F61" s="162">
        <v>2.898940347806956</v>
      </c>
      <c r="G61" s="181">
        <v>10.52715959258083</v>
      </c>
      <c r="H61" s="162">
        <v>4.686906216587516</v>
      </c>
      <c r="I61" s="180">
        <v>1.992032327095643</v>
      </c>
      <c r="J61" s="181">
        <v>-3.40257814301377</v>
      </c>
      <c r="K61" s="181">
        <v>4.819929808451519</v>
      </c>
      <c r="L61" s="162">
        <v>-0.4287758372658601</v>
      </c>
      <c r="M61" s="182">
        <v>5.494322956362012</v>
      </c>
    </row>
    <row r="62" spans="1:13" ht="12.75">
      <c r="A62" s="155">
        <v>2008</v>
      </c>
      <c r="B62" s="142">
        <v>1</v>
      </c>
      <c r="C62" s="150">
        <v>1511</v>
      </c>
      <c r="D62" s="82" t="s">
        <v>15</v>
      </c>
      <c r="E62" s="183">
        <v>8.861621931123537</v>
      </c>
      <c r="F62" s="166">
        <v>1.5857798779168348</v>
      </c>
      <c r="G62" s="184">
        <v>9.248820738244362</v>
      </c>
      <c r="H62" s="166">
        <v>1.4457319521955014</v>
      </c>
      <c r="I62" s="183">
        <v>1.974668666359804</v>
      </c>
      <c r="J62" s="184">
        <v>-3.8613269973428004</v>
      </c>
      <c r="K62" s="184">
        <v>4.984724439180965</v>
      </c>
      <c r="L62" s="166">
        <v>1.4832710947981127</v>
      </c>
      <c r="M62" s="185">
        <v>2.66712496368406</v>
      </c>
    </row>
    <row r="63" spans="1:13" ht="12.75">
      <c r="A63" s="154">
        <v>2008</v>
      </c>
      <c r="B63" s="141">
        <v>2</v>
      </c>
      <c r="C63" s="149">
        <v>1511</v>
      </c>
      <c r="D63" s="119" t="s">
        <v>15</v>
      </c>
      <c r="E63" s="180">
        <v>11.402126129110599</v>
      </c>
      <c r="F63" s="162">
        <v>1.4935882994362686</v>
      </c>
      <c r="G63" s="181">
        <v>10.00578693185281</v>
      </c>
      <c r="H63" s="162">
        <v>-0.36699797963282776</v>
      </c>
      <c r="I63" s="180">
        <v>3.2939948288065892</v>
      </c>
      <c r="J63" s="181">
        <v>-3.3932021898985454</v>
      </c>
      <c r="K63" s="181">
        <v>6.689954591102705</v>
      </c>
      <c r="L63" s="162">
        <v>3.2945821281348486</v>
      </c>
      <c r="M63" s="182">
        <v>3.2931816712287656</v>
      </c>
    </row>
    <row r="64" spans="1:13" ht="12.75">
      <c r="A64" s="254">
        <v>2008</v>
      </c>
      <c r="B64" s="255">
        <v>3</v>
      </c>
      <c r="C64" s="256">
        <v>1511</v>
      </c>
      <c r="D64" s="60" t="s">
        <v>15</v>
      </c>
      <c r="E64" s="257">
        <v>13.96519136764131</v>
      </c>
      <c r="F64" s="258">
        <v>2.671698729153647</v>
      </c>
      <c r="G64" s="259">
        <v>10.278390599227038</v>
      </c>
      <c r="H64" s="258">
        <v>-1.4163397942688647</v>
      </c>
      <c r="I64" s="257">
        <v>4.158375746746785</v>
      </c>
      <c r="J64" s="259">
        <v>-1.764916223947722</v>
      </c>
      <c r="K64" s="259">
        <v>7.092087330823517</v>
      </c>
      <c r="L64" s="258">
        <v>4.35185230313337</v>
      </c>
      <c r="M64" s="260">
        <v>3.892716080943444</v>
      </c>
    </row>
    <row r="65" spans="1:13" ht="12.75">
      <c r="A65" s="158">
        <v>2008</v>
      </c>
      <c r="B65" s="294">
        <v>4</v>
      </c>
      <c r="C65" s="195">
        <v>1511</v>
      </c>
      <c r="D65" s="71" t="s">
        <v>15</v>
      </c>
      <c r="E65" s="299">
        <v>15.153157007080907</v>
      </c>
      <c r="F65" s="190">
        <v>3.461461175621011</v>
      </c>
      <c r="G65" s="303">
        <v>11.270393739766504</v>
      </c>
      <c r="H65" s="190">
        <v>-0.8360929773599963</v>
      </c>
      <c r="I65" s="299">
        <v>2.9475038456159695</v>
      </c>
      <c r="J65" s="303">
        <v>-2.5420512600352083</v>
      </c>
      <c r="K65" s="303">
        <v>5.5994358836094875</v>
      </c>
      <c r="L65" s="190">
        <v>3.469299754359284</v>
      </c>
      <c r="M65" s="306">
        <v>2.234983559486878</v>
      </c>
    </row>
    <row r="66" spans="1:13" ht="12.75">
      <c r="A66" s="254">
        <v>2009</v>
      </c>
      <c r="B66" s="255">
        <v>1</v>
      </c>
      <c r="C66" s="256">
        <v>1511</v>
      </c>
      <c r="D66" s="60" t="s">
        <v>15</v>
      </c>
      <c r="E66" s="257">
        <v>10.338281230706281</v>
      </c>
      <c r="F66" s="258">
        <v>2.164990939263567</v>
      </c>
      <c r="G66" s="259">
        <v>9.469213397156562</v>
      </c>
      <c r="H66" s="258">
        <v>0.8853771831192958</v>
      </c>
      <c r="I66" s="257">
        <v>1.839992138351687</v>
      </c>
      <c r="J66" s="259">
        <v>-2.4151788495752835</v>
      </c>
      <c r="K66" s="259">
        <v>3.849772549853059</v>
      </c>
      <c r="L66" s="258">
        <v>0.2476999292285953</v>
      </c>
      <c r="M66" s="260">
        <v>4.057908630628537</v>
      </c>
    </row>
    <row r="67" spans="1:13" ht="12.75">
      <c r="A67" s="158">
        <v>2009</v>
      </c>
      <c r="B67" s="294">
        <v>2</v>
      </c>
      <c r="C67" s="195">
        <v>1511</v>
      </c>
      <c r="D67" s="71" t="s">
        <v>15</v>
      </c>
      <c r="E67" s="299">
        <v>6.917007551175636</v>
      </c>
      <c r="F67" s="190">
        <v>2.2875893827881244</v>
      </c>
      <c r="G67" s="303">
        <v>7.590194663212468</v>
      </c>
      <c r="H67" s="190">
        <v>2.6105786995582747</v>
      </c>
      <c r="I67" s="299">
        <v>-0.894339133530675</v>
      </c>
      <c r="J67" s="303">
        <v>-3.411683409669397</v>
      </c>
      <c r="K67" s="303">
        <v>0.2632253366960935</v>
      </c>
      <c r="L67" s="190">
        <v>-2.4585994940199973</v>
      </c>
      <c r="M67" s="306">
        <v>1.2715196550856067</v>
      </c>
    </row>
    <row r="68" spans="1:13" ht="12.75">
      <c r="A68" s="254">
        <v>2009</v>
      </c>
      <c r="B68" s="255">
        <v>3</v>
      </c>
      <c r="C68" s="256">
        <v>1511</v>
      </c>
      <c r="D68" s="60" t="s">
        <v>15</v>
      </c>
      <c r="E68" s="257">
        <v>2.9759170758635323</v>
      </c>
      <c r="F68" s="258">
        <v>0.9112343695248493</v>
      </c>
      <c r="G68" s="259">
        <v>5.791883956199384</v>
      </c>
      <c r="H68" s="258">
        <v>3.5478706557496187</v>
      </c>
      <c r="I68" s="257">
        <v>-2.916903343327426</v>
      </c>
      <c r="J68" s="259">
        <v>-4.462009134794531</v>
      </c>
      <c r="K68" s="259">
        <v>-2.214928203440114</v>
      </c>
      <c r="L68" s="258">
        <v>-4.762500817352155</v>
      </c>
      <c r="M68" s="260">
        <v>-0.37154271388506466</v>
      </c>
    </row>
    <row r="69" spans="1:13" ht="12.75">
      <c r="A69" s="158">
        <v>2009</v>
      </c>
      <c r="B69" s="294">
        <v>4</v>
      </c>
      <c r="C69" s="195">
        <v>1511</v>
      </c>
      <c r="D69" s="71" t="s">
        <v>15</v>
      </c>
      <c r="E69" s="299">
        <v>0.4019951473609673</v>
      </c>
      <c r="F69" s="190">
        <v>0.6145339059123067</v>
      </c>
      <c r="G69" s="303">
        <v>2.351719020746068</v>
      </c>
      <c r="H69" s="190">
        <v>2.6211644217705166</v>
      </c>
      <c r="I69" s="299">
        <v>-2.870339983177961</v>
      </c>
      <c r="J69" s="303">
        <v>-3.23758374124703</v>
      </c>
      <c r="K69" s="303">
        <v>-2.7066073176518435</v>
      </c>
      <c r="L69" s="190">
        <v>-5.3721771346265985</v>
      </c>
      <c r="M69" s="306">
        <v>0.587202936402953</v>
      </c>
    </row>
    <row r="70" spans="1:13" ht="12.75">
      <c r="A70" s="254">
        <v>2010</v>
      </c>
      <c r="B70" s="255">
        <v>1</v>
      </c>
      <c r="C70" s="256">
        <v>1511</v>
      </c>
      <c r="D70" s="60" t="s">
        <v>15</v>
      </c>
      <c r="E70" s="257">
        <v>1.88753235704191</v>
      </c>
      <c r="F70" s="258">
        <v>2.054937926335443</v>
      </c>
      <c r="G70" s="259">
        <v>1.282736224376535</v>
      </c>
      <c r="H70" s="258">
        <v>1.3027639090239074</v>
      </c>
      <c r="I70" s="257">
        <v>-2.0779702228110097</v>
      </c>
      <c r="J70" s="259">
        <v>-1.1941140269824069</v>
      </c>
      <c r="K70" s="259">
        <v>-2.470244584360859</v>
      </c>
      <c r="L70" s="258">
        <v>-3.5381045304521352</v>
      </c>
      <c r="M70" s="260">
        <v>-0.11860881688663394</v>
      </c>
    </row>
    <row r="71" spans="1:13" ht="12.75">
      <c r="A71" s="158">
        <v>2010</v>
      </c>
      <c r="B71" s="294">
        <v>2</v>
      </c>
      <c r="C71" s="195">
        <v>1511</v>
      </c>
      <c r="D71" s="71" t="s">
        <v>15</v>
      </c>
      <c r="E71" s="299">
        <v>2.5594861024270665</v>
      </c>
      <c r="F71" s="190">
        <v>2.869595326204122</v>
      </c>
      <c r="G71" s="303">
        <v>1.3450637909179664</v>
      </c>
      <c r="H71" s="190">
        <v>1.5401770708508788</v>
      </c>
      <c r="I71" s="299">
        <v>-0.20202544163061553</v>
      </c>
      <c r="J71" s="303">
        <v>2.1734206704151493</v>
      </c>
      <c r="K71" s="303">
        <v>-1.2543039059240146</v>
      </c>
      <c r="L71" s="190">
        <v>-1.7171704491796391</v>
      </c>
      <c r="M71" s="306">
        <v>1.8185587773598355</v>
      </c>
    </row>
    <row r="72" spans="1:13" ht="12.75">
      <c r="A72" s="254">
        <v>2010</v>
      </c>
      <c r="B72" s="255">
        <v>3</v>
      </c>
      <c r="C72" s="256">
        <v>1511</v>
      </c>
      <c r="D72" s="60" t="s">
        <v>15</v>
      </c>
      <c r="E72" s="257">
        <v>3.816369589119506</v>
      </c>
      <c r="F72" s="258">
        <v>4.542786097654505</v>
      </c>
      <c r="G72" s="259">
        <v>1.1633471020367603</v>
      </c>
      <c r="H72" s="258">
        <v>1.8355953824775284</v>
      </c>
      <c r="I72" s="257">
        <v>1.793701213407406</v>
      </c>
      <c r="J72" s="259">
        <v>4.744971179647761</v>
      </c>
      <c r="K72" s="259">
        <v>0.4836870385403147</v>
      </c>
      <c r="L72" s="258">
        <v>0.4014531958342227</v>
      </c>
      <c r="M72" s="260">
        <v>3.6291975446731684</v>
      </c>
    </row>
    <row r="73" spans="1:13" ht="12.75">
      <c r="A73" s="158">
        <v>2010</v>
      </c>
      <c r="B73" s="294">
        <v>4</v>
      </c>
      <c r="C73" s="195">
        <v>1511</v>
      </c>
      <c r="D73" s="71" t="s">
        <v>15</v>
      </c>
      <c r="E73" s="299">
        <v>5.8056311161421625</v>
      </c>
      <c r="F73" s="190">
        <v>5.302012823090818</v>
      </c>
      <c r="G73" s="303">
        <v>3.312014648108952</v>
      </c>
      <c r="H73" s="190">
        <v>2.7283474621593085</v>
      </c>
      <c r="I73" s="299">
        <v>2.84305866413217</v>
      </c>
      <c r="J73" s="303">
        <v>6.767938697764531</v>
      </c>
      <c r="K73" s="303">
        <v>1.10273248664281</v>
      </c>
      <c r="L73" s="190">
        <v>1.3497170522765334</v>
      </c>
      <c r="M73" s="306">
        <v>4.784587413775143</v>
      </c>
    </row>
    <row r="74" spans="1:13" ht="12.75">
      <c r="A74" s="254">
        <v>2011</v>
      </c>
      <c r="B74" s="255">
        <v>1</v>
      </c>
      <c r="C74" s="256">
        <v>1511</v>
      </c>
      <c r="D74" s="60" t="s">
        <v>15</v>
      </c>
      <c r="E74" s="257">
        <v>8.790612880765703</v>
      </c>
      <c r="F74" s="258">
        <v>5.851621817926866</v>
      </c>
      <c r="G74" s="259">
        <v>7.543200689124907</v>
      </c>
      <c r="H74" s="258">
        <v>4.518396929304069</v>
      </c>
      <c r="I74" s="257">
        <v>2.58432646280371</v>
      </c>
      <c r="J74" s="259">
        <v>5.5828588660171485</v>
      </c>
      <c r="K74" s="259">
        <v>1.2361003278296812</v>
      </c>
      <c r="L74" s="258">
        <v>1.1245186693179088</v>
      </c>
      <c r="M74" s="260">
        <v>4.4761848762268075</v>
      </c>
    </row>
    <row r="75" spans="1:13" ht="12.75">
      <c r="A75" s="158">
        <v>2011</v>
      </c>
      <c r="B75" s="294">
        <v>2</v>
      </c>
      <c r="C75" s="195">
        <v>1511</v>
      </c>
      <c r="D75" s="71" t="s">
        <v>15</v>
      </c>
      <c r="E75" s="299">
        <v>10.932358745303826</v>
      </c>
      <c r="F75" s="190">
        <v>6.525009259333414</v>
      </c>
      <c r="G75" s="303">
        <v>9.220642338064655</v>
      </c>
      <c r="H75" s="190">
        <v>4.535265183184656</v>
      </c>
      <c r="I75" s="299">
        <v>2.275272092085845</v>
      </c>
      <c r="J75" s="303">
        <v>3.701247178498357</v>
      </c>
      <c r="K75" s="303">
        <v>1.6216643388673457</v>
      </c>
      <c r="L75" s="190">
        <v>1.1589521092221</v>
      </c>
      <c r="M75" s="306">
        <v>3.712289941075375</v>
      </c>
    </row>
    <row r="76" spans="1:13" ht="12.75">
      <c r="A76" s="254">
        <v>2011</v>
      </c>
      <c r="B76" s="255">
        <v>3</v>
      </c>
      <c r="C76" s="256">
        <v>1511</v>
      </c>
      <c r="D76" s="60" t="s">
        <v>15</v>
      </c>
      <c r="E76" s="257">
        <v>15.220480217754883</v>
      </c>
      <c r="F76" s="258">
        <v>9.241437970317868</v>
      </c>
      <c r="G76" s="259">
        <v>13.13892862299011</v>
      </c>
      <c r="H76" s="258">
        <v>6.885184886608453</v>
      </c>
      <c r="I76" s="257">
        <v>1.8058194761331858</v>
      </c>
      <c r="J76" s="259">
        <v>1.9675192179115397</v>
      </c>
      <c r="K76" s="259">
        <v>1.731000113807779</v>
      </c>
      <c r="L76" s="258">
        <v>1.0030880027040778</v>
      </c>
      <c r="M76" s="260">
        <v>2.8311527879162135</v>
      </c>
    </row>
    <row r="77" spans="1:13" ht="12.75">
      <c r="A77" s="158">
        <v>2011</v>
      </c>
      <c r="B77" s="294">
        <v>4</v>
      </c>
      <c r="C77" s="195">
        <v>1511</v>
      </c>
      <c r="D77" s="71" t="s">
        <v>15</v>
      </c>
      <c r="E77" s="299">
        <v>16.380716475406754</v>
      </c>
      <c r="F77" s="190">
        <v>9.880561706183922</v>
      </c>
      <c r="G77" s="303">
        <v>14.795775487087992</v>
      </c>
      <c r="H77" s="190">
        <v>8.063057126131469</v>
      </c>
      <c r="I77" s="299">
        <v>1.8483061726246364</v>
      </c>
      <c r="J77" s="303">
        <v>0.4004680086097112</v>
      </c>
      <c r="K77" s="303">
        <v>2.526263331326062</v>
      </c>
      <c r="L77" s="190">
        <v>2.0177292221640775</v>
      </c>
      <c r="M77" s="306">
        <v>1.6352558057290967</v>
      </c>
    </row>
    <row r="78" spans="1:13" ht="12.75">
      <c r="A78" s="254">
        <v>2012</v>
      </c>
      <c r="B78" s="255">
        <v>1</v>
      </c>
      <c r="C78" s="256">
        <v>1511</v>
      </c>
      <c r="D78" s="60" t="s">
        <v>15</v>
      </c>
      <c r="E78" s="257">
        <v>13.26853526242202</v>
      </c>
      <c r="F78" s="258">
        <v>9.533596749779027</v>
      </c>
      <c r="G78" s="259">
        <v>12.45588119657819</v>
      </c>
      <c r="H78" s="258">
        <v>8.509209205208279</v>
      </c>
      <c r="I78" s="257">
        <v>3.2668093279416555</v>
      </c>
      <c r="J78" s="259">
        <v>-0.23069639028999722</v>
      </c>
      <c r="K78" s="259">
        <v>4.906909741432797</v>
      </c>
      <c r="L78" s="258">
        <v>3.347941052828718</v>
      </c>
      <c r="M78" s="260">
        <v>3.165038613250859</v>
      </c>
    </row>
    <row r="79" spans="1:13" ht="12.75">
      <c r="A79" s="158">
        <v>2012</v>
      </c>
      <c r="B79" s="294">
        <v>2</v>
      </c>
      <c r="C79" s="195">
        <v>1511</v>
      </c>
      <c r="D79" s="71" t="s">
        <v>15</v>
      </c>
      <c r="E79" s="299">
        <v>11.556619054000539</v>
      </c>
      <c r="F79" s="190">
        <v>9.318602635889173</v>
      </c>
      <c r="G79" s="303">
        <v>11.1901679528279</v>
      </c>
      <c r="H79" s="190">
        <v>9.104016120544056</v>
      </c>
      <c r="I79" s="299">
        <v>5.293098368056404</v>
      </c>
      <c r="J79" s="303">
        <v>-0.10789883974814396</v>
      </c>
      <c r="K79" s="303">
        <v>7.819351623638915</v>
      </c>
      <c r="L79" s="190">
        <v>5.419128759183067</v>
      </c>
      <c r="M79" s="306">
        <v>5.134855973551944</v>
      </c>
    </row>
    <row r="80" spans="1:13" ht="12.75">
      <c r="A80" s="254">
        <v>2012</v>
      </c>
      <c r="B80" s="255">
        <v>3</v>
      </c>
      <c r="C80" s="256">
        <v>1511</v>
      </c>
      <c r="D80" s="60" t="s">
        <v>15</v>
      </c>
      <c r="E80" s="257">
        <v>7.354061305307513</v>
      </c>
      <c r="F80" s="258">
        <v>5.744955843424759</v>
      </c>
      <c r="G80" s="259">
        <v>7.645320998527372</v>
      </c>
      <c r="H80" s="258">
        <v>6.20730090332744</v>
      </c>
      <c r="I80" s="257">
        <v>7.027821836479098</v>
      </c>
      <c r="J80" s="259">
        <v>0.33906078802756756</v>
      </c>
      <c r="K80" s="259">
        <v>10.129944001336156</v>
      </c>
      <c r="L80" s="258">
        <v>7.772072343063741</v>
      </c>
      <c r="M80" s="260">
        <v>6.094086354226569</v>
      </c>
    </row>
    <row r="81" spans="1:13" ht="12.75">
      <c r="A81" s="158">
        <v>2012</v>
      </c>
      <c r="B81" s="294">
        <v>4</v>
      </c>
      <c r="C81" s="195">
        <v>1511</v>
      </c>
      <c r="D81" s="71" t="s">
        <v>15</v>
      </c>
      <c r="E81" s="299">
        <v>3.764890462215442</v>
      </c>
      <c r="F81" s="190">
        <v>4.078438991090039</v>
      </c>
      <c r="G81" s="303">
        <v>3.802735817881975</v>
      </c>
      <c r="H81" s="190">
        <v>4.261102289590979</v>
      </c>
      <c r="I81" s="299">
        <v>9.18031210946262</v>
      </c>
      <c r="J81" s="303">
        <v>1.3525588538074729</v>
      </c>
      <c r="K81" s="303">
        <v>12.769696469272262</v>
      </c>
      <c r="L81" s="190">
        <v>9.891886459245637</v>
      </c>
      <c r="M81" s="306">
        <v>8.282136319976786</v>
      </c>
    </row>
    <row r="82" spans="1:13" ht="12.75">
      <c r="A82" s="254">
        <v>2013</v>
      </c>
      <c r="B82" s="255">
        <v>1</v>
      </c>
      <c r="C82" s="256">
        <v>1511</v>
      </c>
      <c r="D82" s="60" t="s">
        <v>15</v>
      </c>
      <c r="E82" s="257">
        <v>2.346017863655203</v>
      </c>
      <c r="F82" s="258">
        <v>3.159171944804373</v>
      </c>
      <c r="G82" s="259">
        <v>1.5156032252858553</v>
      </c>
      <c r="H82" s="258">
        <v>2.4727223092505746</v>
      </c>
      <c r="I82" s="257">
        <v>8.596495561510586</v>
      </c>
      <c r="J82" s="259">
        <v>1.8118399214806846</v>
      </c>
      <c r="K82" s="259">
        <v>11.622242908980374</v>
      </c>
      <c r="L82" s="258">
        <v>10.743859370959497</v>
      </c>
      <c r="M82" s="260">
        <v>5.898091211508438</v>
      </c>
    </row>
    <row r="83" spans="1:13" ht="12.75">
      <c r="A83" s="158">
        <v>2013</v>
      </c>
      <c r="B83" s="294">
        <v>2</v>
      </c>
      <c r="C83" s="195">
        <v>1511</v>
      </c>
      <c r="D83" s="71" t="s">
        <v>15</v>
      </c>
      <c r="E83" s="299">
        <v>0.8979377361889807</v>
      </c>
      <c r="F83" s="190">
        <v>1.8668567254904955</v>
      </c>
      <c r="G83" s="303">
        <v>1.2868840867643616</v>
      </c>
      <c r="H83" s="190">
        <v>2.2400086994060375</v>
      </c>
      <c r="I83" s="299">
        <v>6.888132606398423</v>
      </c>
      <c r="J83" s="303">
        <v>2.026307521165749</v>
      </c>
      <c r="K83" s="303">
        <v>8.994997545507456</v>
      </c>
      <c r="L83" s="190">
        <v>9.303414015743394</v>
      </c>
      <c r="M83" s="306">
        <v>3.8473316089221</v>
      </c>
    </row>
    <row r="84" spans="1:13" ht="12.75">
      <c r="A84" s="254">
        <v>2013</v>
      </c>
      <c r="B84" s="255">
        <v>3</v>
      </c>
      <c r="C84" s="256">
        <v>1511</v>
      </c>
      <c r="D84" s="60" t="s">
        <v>15</v>
      </c>
      <c r="E84" s="257">
        <v>-0.15153849046432022</v>
      </c>
      <c r="F84" s="258">
        <v>1.3520760051943137</v>
      </c>
      <c r="G84" s="259">
        <v>0.6722842958941211</v>
      </c>
      <c r="H84" s="258">
        <v>2.189305978023892</v>
      </c>
      <c r="I84" s="257">
        <v>5.545621041769544</v>
      </c>
      <c r="J84" s="259">
        <v>2.676571618183088</v>
      </c>
      <c r="K84" s="259">
        <v>6.757937101231337</v>
      </c>
      <c r="L84" s="258">
        <v>7.724029246237207</v>
      </c>
      <c r="M84" s="260">
        <v>2.76936801953529</v>
      </c>
    </row>
    <row r="85" spans="1:13" ht="12.75">
      <c r="A85" s="158">
        <v>2013</v>
      </c>
      <c r="B85" s="294">
        <v>4</v>
      </c>
      <c r="C85" s="195">
        <v>1511</v>
      </c>
      <c r="D85" s="71" t="s">
        <v>15</v>
      </c>
      <c r="E85" s="299">
        <v>0.05584252978587667</v>
      </c>
      <c r="F85" s="190">
        <v>0.40664561778214203</v>
      </c>
      <c r="G85" s="303">
        <v>1.990913300227981</v>
      </c>
      <c r="H85" s="190">
        <v>2.4023596736466146</v>
      </c>
      <c r="I85" s="299">
        <v>2.8590519851646956</v>
      </c>
      <c r="J85" s="303">
        <v>2.971050443830614</v>
      </c>
      <c r="K85" s="303">
        <v>2.812895025868789</v>
      </c>
      <c r="L85" s="190">
        <v>5.480197791266983</v>
      </c>
      <c r="M85" s="306">
        <v>-0.4986415393283927</v>
      </c>
    </row>
    <row r="86" spans="1:13" ht="12.75">
      <c r="A86" s="254">
        <v>2014</v>
      </c>
      <c r="B86" s="255">
        <v>1</v>
      </c>
      <c r="C86" s="256">
        <v>1511</v>
      </c>
      <c r="D86" s="60" t="s">
        <v>15</v>
      </c>
      <c r="E86" s="257">
        <v>1.2124300703311608</v>
      </c>
      <c r="F86" s="258">
        <v>0.11898689108624794</v>
      </c>
      <c r="G86" s="259">
        <v>3.579776246544375</v>
      </c>
      <c r="H86" s="258">
        <v>2.6608178682060224</v>
      </c>
      <c r="I86" s="257">
        <v>3.4742252076114477</v>
      </c>
      <c r="J86" s="259">
        <v>5.168578816559144</v>
      </c>
      <c r="K86" s="259">
        <v>2.785007471755385</v>
      </c>
      <c r="L86" s="258">
        <v>4.227720291591619</v>
      </c>
      <c r="M86" s="260">
        <v>2.484047044699622</v>
      </c>
    </row>
    <row r="87" spans="1:13" ht="12.75">
      <c r="A87" s="158">
        <v>2014</v>
      </c>
      <c r="B87" s="294">
        <v>2</v>
      </c>
      <c r="C87" s="195">
        <v>1511</v>
      </c>
      <c r="D87" s="71" t="s">
        <v>15</v>
      </c>
      <c r="E87" s="299">
        <v>2.0769143643538435</v>
      </c>
      <c r="F87" s="190">
        <v>-0.20115254221678702</v>
      </c>
      <c r="G87" s="303">
        <v>3.6898285378843543</v>
      </c>
      <c r="H87" s="190">
        <v>1.6766731882386754</v>
      </c>
      <c r="I87" s="299">
        <v>4.210575365076519</v>
      </c>
      <c r="J87" s="303">
        <v>6.3725163799073</v>
      </c>
      <c r="K87" s="303">
        <v>3.3336011792422626</v>
      </c>
      <c r="L87" s="190">
        <v>3.7542524030924174</v>
      </c>
      <c r="M87" s="306">
        <v>4.815262833980616</v>
      </c>
    </row>
    <row r="88" spans="1:13" ht="12.75">
      <c r="A88" s="155">
        <v>2014</v>
      </c>
      <c r="B88" s="142">
        <v>3</v>
      </c>
      <c r="C88" s="150">
        <v>1511</v>
      </c>
      <c r="D88" s="82" t="s">
        <v>15</v>
      </c>
      <c r="E88" s="183">
        <v>3.693346495285632</v>
      </c>
      <c r="F88" s="166">
        <v>0.5345324819687969</v>
      </c>
      <c r="G88" s="184">
        <v>5.2584401113334955</v>
      </c>
      <c r="H88" s="166">
        <v>2.378691759497631</v>
      </c>
      <c r="I88" s="183">
        <v>4.992288659970634</v>
      </c>
      <c r="J88" s="184">
        <v>7.29178174119649</v>
      </c>
      <c r="K88" s="184">
        <v>4.057784752533911</v>
      </c>
      <c r="L88" s="166">
        <v>3.112063442606172</v>
      </c>
      <c r="M88" s="185">
        <v>7.504051070194828</v>
      </c>
    </row>
    <row r="89" spans="1:13" ht="12.75">
      <c r="A89" s="154">
        <v>2014</v>
      </c>
      <c r="B89" s="141">
        <v>4</v>
      </c>
      <c r="C89" s="149">
        <v>1511</v>
      </c>
      <c r="D89" s="119" t="s">
        <v>15</v>
      </c>
      <c r="E89" s="180">
        <v>4.282778388821873</v>
      </c>
      <c r="F89" s="162">
        <v>0.8436940610316412</v>
      </c>
      <c r="G89" s="181">
        <v>4.625238540984777</v>
      </c>
      <c r="H89" s="162">
        <v>1.5755928898362415</v>
      </c>
      <c r="I89" s="180">
        <v>6.2145406850608875</v>
      </c>
      <c r="J89" s="181">
        <v>7.037193782046081</v>
      </c>
      <c r="K89" s="181">
        <v>5.874986226931811</v>
      </c>
      <c r="L89" s="162">
        <v>2.3585544460923202</v>
      </c>
      <c r="M89" s="182">
        <v>11.450873883956092</v>
      </c>
    </row>
    <row r="90" spans="1:13" ht="12.75">
      <c r="A90" s="155">
        <v>2015</v>
      </c>
      <c r="B90" s="142">
        <v>1</v>
      </c>
      <c r="C90" s="150">
        <v>1511</v>
      </c>
      <c r="D90" s="82" t="s">
        <v>15</v>
      </c>
      <c r="E90" s="183">
        <v>4.678007996539257</v>
      </c>
      <c r="F90" s="166">
        <v>0.894267801525439</v>
      </c>
      <c r="G90" s="184">
        <v>5.320622395484231</v>
      </c>
      <c r="H90" s="166">
        <v>1.7177562150669123</v>
      </c>
      <c r="I90" s="183">
        <v>5.243037205060452</v>
      </c>
      <c r="J90" s="184">
        <v>5.555422938777177</v>
      </c>
      <c r="K90" s="184">
        <v>5.113020301727511</v>
      </c>
      <c r="L90" s="166">
        <v>1.374617650738208</v>
      </c>
      <c r="M90" s="185">
        <v>10.413071961132925</v>
      </c>
    </row>
    <row r="91" spans="1:13" ht="12.75">
      <c r="A91" s="269">
        <v>2015</v>
      </c>
      <c r="B91" s="270">
        <v>2</v>
      </c>
      <c r="C91" s="271">
        <v>1511</v>
      </c>
      <c r="D91" s="272" t="s">
        <v>15</v>
      </c>
      <c r="E91" s="273">
        <v>3.938036035342929</v>
      </c>
      <c r="F91" s="274">
        <v>-0.1095419536554898</v>
      </c>
      <c r="G91" s="275">
        <v>3.6110786665607852</v>
      </c>
      <c r="H91" s="274">
        <v>-0.20554730069356486</v>
      </c>
      <c r="I91" s="273">
        <v>3.8467495613869307</v>
      </c>
      <c r="J91" s="275">
        <v>3.6628076204426208</v>
      </c>
      <c r="K91" s="275">
        <v>3.9235584714308214</v>
      </c>
      <c r="L91" s="274">
        <v>0.7814429438602444</v>
      </c>
      <c r="M91" s="276">
        <v>7.867563218635776</v>
      </c>
    </row>
    <row r="92" spans="1:13" ht="12.75">
      <c r="A92" s="158">
        <v>2006</v>
      </c>
      <c r="B92" s="294">
        <v>1</v>
      </c>
      <c r="C92" s="195">
        <v>1530</v>
      </c>
      <c r="D92" s="71" t="s">
        <v>1</v>
      </c>
      <c r="E92" s="299">
        <v>10.621435562201455</v>
      </c>
      <c r="F92" s="190">
        <v>5.7466627845428775</v>
      </c>
      <c r="G92" s="303">
        <v>10.359412826779831</v>
      </c>
      <c r="H92" s="190">
        <v>5.472158907575704</v>
      </c>
      <c r="I92" s="299">
        <v>-5.607520506810104</v>
      </c>
      <c r="J92" s="303">
        <v>-7.90333781227568</v>
      </c>
      <c r="K92" s="303">
        <v>-3.6875068241057534</v>
      </c>
      <c r="L92" s="190">
        <v>-5.782762274754006</v>
      </c>
      <c r="M92" s="306">
        <v>-5.415122435253323</v>
      </c>
    </row>
    <row r="93" spans="1:13" ht="12.75">
      <c r="A93" s="254">
        <v>2006</v>
      </c>
      <c r="B93" s="255">
        <v>2</v>
      </c>
      <c r="C93" s="256">
        <v>1530</v>
      </c>
      <c r="D93" s="60" t="s">
        <v>1</v>
      </c>
      <c r="E93" s="257">
        <v>7.967568944981366</v>
      </c>
      <c r="F93" s="258">
        <v>5.236223248781883</v>
      </c>
      <c r="G93" s="259">
        <v>7.81060556910937</v>
      </c>
      <c r="H93" s="258">
        <v>5.097399147955642</v>
      </c>
      <c r="I93" s="257">
        <v>-3.0929995164662216</v>
      </c>
      <c r="J93" s="259">
        <v>-5.11040304864558</v>
      </c>
      <c r="K93" s="259">
        <v>-1.4376182017290517</v>
      </c>
      <c r="L93" s="258">
        <v>-3.9803540339919294</v>
      </c>
      <c r="M93" s="260">
        <v>-2.119743600827803</v>
      </c>
    </row>
    <row r="94" spans="1:13" ht="12.75">
      <c r="A94" s="158">
        <v>2006</v>
      </c>
      <c r="B94" s="294">
        <v>3</v>
      </c>
      <c r="C94" s="195">
        <v>1530</v>
      </c>
      <c r="D94" s="71" t="s">
        <v>1</v>
      </c>
      <c r="E94" s="299">
        <v>5.593493016454644</v>
      </c>
      <c r="F94" s="190">
        <v>4.713227039035843</v>
      </c>
      <c r="G94" s="303">
        <v>6.205080733068314</v>
      </c>
      <c r="H94" s="190">
        <v>5.29383598189996</v>
      </c>
      <c r="I94" s="299">
        <v>0.7491127036082474</v>
      </c>
      <c r="J94" s="303">
        <v>-0.3104040815841671</v>
      </c>
      <c r="K94" s="303">
        <v>1.597313463520635</v>
      </c>
      <c r="L94" s="190">
        <v>-1.6532980137963875</v>
      </c>
      <c r="M94" s="306">
        <v>3.3754748896475633</v>
      </c>
    </row>
    <row r="95" spans="1:13" ht="12.75">
      <c r="A95" s="254">
        <v>2006</v>
      </c>
      <c r="B95" s="255">
        <v>4</v>
      </c>
      <c r="C95" s="256">
        <v>1530</v>
      </c>
      <c r="D95" s="60" t="s">
        <v>1</v>
      </c>
      <c r="E95" s="257">
        <v>4.883432233498297</v>
      </c>
      <c r="F95" s="258">
        <v>5.110953899050344</v>
      </c>
      <c r="G95" s="259">
        <v>5.8195175460984245</v>
      </c>
      <c r="H95" s="258">
        <v>6.104138555961498</v>
      </c>
      <c r="I95" s="257">
        <v>5.239937599494411</v>
      </c>
      <c r="J95" s="259">
        <v>4.733547633420756</v>
      </c>
      <c r="K95" s="259">
        <v>5.6423709206135015</v>
      </c>
      <c r="L95" s="258">
        <v>-0.08907501170595822</v>
      </c>
      <c r="M95" s="260">
        <v>11.079270396368116</v>
      </c>
    </row>
    <row r="96" spans="1:13" ht="12.75">
      <c r="A96" s="158">
        <v>2007</v>
      </c>
      <c r="B96" s="294">
        <v>1</v>
      </c>
      <c r="C96" s="195">
        <v>1530</v>
      </c>
      <c r="D96" s="71" t="s">
        <v>1</v>
      </c>
      <c r="E96" s="299">
        <v>8.267470826849049</v>
      </c>
      <c r="F96" s="190">
        <v>8.866854076485751</v>
      </c>
      <c r="G96" s="303">
        <v>7.389067412936612</v>
      </c>
      <c r="H96" s="190">
        <v>8.019351150679</v>
      </c>
      <c r="I96" s="299">
        <v>7.180640464975468</v>
      </c>
      <c r="J96" s="303">
        <v>6.590710285100727</v>
      </c>
      <c r="K96" s="303">
        <v>7.652408898295619</v>
      </c>
      <c r="L96" s="190">
        <v>-0.5119384115150609</v>
      </c>
      <c r="M96" s="306">
        <v>15.593501362705211</v>
      </c>
    </row>
    <row r="97" spans="1:13" ht="12.75">
      <c r="A97" s="254">
        <v>2007</v>
      </c>
      <c r="B97" s="255">
        <v>2</v>
      </c>
      <c r="C97" s="256">
        <v>1530</v>
      </c>
      <c r="D97" s="60" t="s">
        <v>1</v>
      </c>
      <c r="E97" s="257">
        <v>11.589518733558066</v>
      </c>
      <c r="F97" s="258">
        <v>12.61759158127569</v>
      </c>
      <c r="G97" s="259">
        <v>11.089333060166666</v>
      </c>
      <c r="H97" s="258">
        <v>12.14547790398683</v>
      </c>
      <c r="I97" s="257">
        <v>8.613162711948647</v>
      </c>
      <c r="J97" s="259">
        <v>9.687866360719894</v>
      </c>
      <c r="K97" s="259">
        <v>7.76417499425051</v>
      </c>
      <c r="L97" s="258">
        <v>-0.5223907438333413</v>
      </c>
      <c r="M97" s="260">
        <v>18.442624816747255</v>
      </c>
    </row>
    <row r="98" spans="1:13" ht="12.75">
      <c r="A98" s="158">
        <v>2007</v>
      </c>
      <c r="B98" s="294">
        <v>3</v>
      </c>
      <c r="C98" s="195">
        <v>1530</v>
      </c>
      <c r="D98" s="71" t="s">
        <v>1</v>
      </c>
      <c r="E98" s="299">
        <v>13.761758629817706</v>
      </c>
      <c r="F98" s="190">
        <v>15.158420909015021</v>
      </c>
      <c r="G98" s="303">
        <v>11.57637934483904</v>
      </c>
      <c r="H98" s="190">
        <v>12.986236230004394</v>
      </c>
      <c r="I98" s="299">
        <v>8.310767072627343</v>
      </c>
      <c r="J98" s="303">
        <v>11.369859126231916</v>
      </c>
      <c r="K98" s="303">
        <v>5.9077825512121365</v>
      </c>
      <c r="L98" s="190">
        <v>0.3238718177255322</v>
      </c>
      <c r="M98" s="306">
        <v>16.617449974328878</v>
      </c>
    </row>
    <row r="99" spans="1:13" ht="12.75">
      <c r="A99" s="254">
        <v>2007</v>
      </c>
      <c r="B99" s="255">
        <v>4</v>
      </c>
      <c r="C99" s="256">
        <v>1530</v>
      </c>
      <c r="D99" s="60" t="s">
        <v>1</v>
      </c>
      <c r="E99" s="257">
        <v>14.482427377207287</v>
      </c>
      <c r="F99" s="258">
        <v>16.116565372347694</v>
      </c>
      <c r="G99" s="259">
        <v>13.079840569398996</v>
      </c>
      <c r="H99" s="258">
        <v>14.763795034374041</v>
      </c>
      <c r="I99" s="257">
        <v>6.785930939533813</v>
      </c>
      <c r="J99" s="259">
        <v>10.320325923047903</v>
      </c>
      <c r="K99" s="259">
        <v>4.0012746468845535</v>
      </c>
      <c r="L99" s="258">
        <v>2.0064428685785884</v>
      </c>
      <c r="M99" s="260">
        <v>11.496548238450387</v>
      </c>
    </row>
    <row r="100" spans="1:13" ht="12.75">
      <c r="A100" s="154">
        <v>2008</v>
      </c>
      <c r="B100" s="141">
        <v>1</v>
      </c>
      <c r="C100" s="149">
        <v>1530</v>
      </c>
      <c r="D100" s="119" t="s">
        <v>1</v>
      </c>
      <c r="E100" s="180">
        <v>10.847784586748972</v>
      </c>
      <c r="F100" s="162">
        <v>12.2940085391307</v>
      </c>
      <c r="G100" s="181">
        <v>11.366244887327667</v>
      </c>
      <c r="H100" s="162">
        <v>12.952159580044793</v>
      </c>
      <c r="I100" s="180">
        <v>7.037636400401823</v>
      </c>
      <c r="J100" s="181">
        <v>11.190668297870985</v>
      </c>
      <c r="K100" s="181">
        <v>3.749202366169982</v>
      </c>
      <c r="L100" s="162">
        <v>4.849882766466834</v>
      </c>
      <c r="M100" s="182">
        <v>9.096879950566048</v>
      </c>
    </row>
    <row r="101" spans="1:13" ht="12.75">
      <c r="A101" s="155">
        <v>2008</v>
      </c>
      <c r="B101" s="142">
        <v>2</v>
      </c>
      <c r="C101" s="150">
        <v>1530</v>
      </c>
      <c r="D101" s="82" t="s">
        <v>1</v>
      </c>
      <c r="E101" s="183">
        <v>8.70847421797211</v>
      </c>
      <c r="F101" s="166">
        <v>8.016271485983069</v>
      </c>
      <c r="G101" s="184">
        <v>8.91327917314419</v>
      </c>
      <c r="H101" s="166">
        <v>8.4112850958239</v>
      </c>
      <c r="I101" s="183">
        <v>7.166736231627539</v>
      </c>
      <c r="J101" s="184">
        <v>10.866047139745419</v>
      </c>
      <c r="K101" s="184">
        <v>4.192210725393082</v>
      </c>
      <c r="L101" s="166">
        <v>7.150464386188389</v>
      </c>
      <c r="M101" s="185">
        <v>7.181440689449033</v>
      </c>
    </row>
    <row r="102" spans="1:13" ht="12.75">
      <c r="A102" s="154">
        <v>2008</v>
      </c>
      <c r="B102" s="141">
        <v>3</v>
      </c>
      <c r="C102" s="149">
        <v>1530</v>
      </c>
      <c r="D102" s="119" t="s">
        <v>1</v>
      </c>
      <c r="E102" s="180">
        <v>6.484600639323787</v>
      </c>
      <c r="F102" s="162">
        <v>3.1410664704203413</v>
      </c>
      <c r="G102" s="181">
        <v>9.326288206897175</v>
      </c>
      <c r="H102" s="162">
        <v>6.21630424975524</v>
      </c>
      <c r="I102" s="180">
        <v>7.704753769221753</v>
      </c>
      <c r="J102" s="181">
        <v>9.45719844464972</v>
      </c>
      <c r="K102" s="181">
        <v>6.257173886839908</v>
      </c>
      <c r="L102" s="162">
        <v>7.584793043825215</v>
      </c>
      <c r="M102" s="182">
        <v>7.812085830624909</v>
      </c>
    </row>
    <row r="103" spans="1:13" ht="12.75">
      <c r="A103" s="155">
        <v>2008</v>
      </c>
      <c r="B103" s="142">
        <v>4</v>
      </c>
      <c r="C103" s="150">
        <v>1530</v>
      </c>
      <c r="D103" s="82" t="s">
        <v>1</v>
      </c>
      <c r="E103" s="183">
        <v>5.618358084320718</v>
      </c>
      <c r="F103" s="166">
        <v>-0.7628772632021281</v>
      </c>
      <c r="G103" s="184">
        <v>8.150453107694617</v>
      </c>
      <c r="H103" s="166">
        <v>1.9254890714705937</v>
      </c>
      <c r="I103" s="183">
        <v>8.750658558450652</v>
      </c>
      <c r="J103" s="184">
        <v>10.10536396739235</v>
      </c>
      <c r="K103" s="184">
        <v>7.618471320675965</v>
      </c>
      <c r="L103" s="166">
        <v>7.6471533893204935</v>
      </c>
      <c r="M103" s="185">
        <v>9.745690433509083</v>
      </c>
    </row>
    <row r="104" spans="1:13" ht="12.75">
      <c r="A104" s="154">
        <v>2009</v>
      </c>
      <c r="B104" s="141">
        <v>1</v>
      </c>
      <c r="C104" s="149">
        <v>1530</v>
      </c>
      <c r="D104" s="119" t="s">
        <v>1</v>
      </c>
      <c r="E104" s="180">
        <v>4.752087912230185</v>
      </c>
      <c r="F104" s="162">
        <v>-4.1421136534823155</v>
      </c>
      <c r="G104" s="181">
        <v>7.458063306753804</v>
      </c>
      <c r="H104" s="162">
        <v>-1.3788585862337666</v>
      </c>
      <c r="I104" s="180">
        <v>7.224550092931947</v>
      </c>
      <c r="J104" s="181">
        <v>7.640641863867059</v>
      </c>
      <c r="K104" s="181">
        <v>6.871451027199393</v>
      </c>
      <c r="L104" s="162">
        <v>5.65787015946293</v>
      </c>
      <c r="M104" s="182">
        <v>8.641795963180998</v>
      </c>
    </row>
    <row r="105" spans="1:13" ht="12.75">
      <c r="A105" s="155">
        <v>2009</v>
      </c>
      <c r="B105" s="142">
        <v>2</v>
      </c>
      <c r="C105" s="150">
        <v>1530</v>
      </c>
      <c r="D105" s="82" t="s">
        <v>1</v>
      </c>
      <c r="E105" s="183">
        <v>2.84324115157788</v>
      </c>
      <c r="F105" s="166">
        <v>-7.224433550698284</v>
      </c>
      <c r="G105" s="184">
        <v>6.857101331971194</v>
      </c>
      <c r="H105" s="166">
        <v>-3.339152280705693</v>
      </c>
      <c r="I105" s="183">
        <v>4.590301387349793</v>
      </c>
      <c r="J105" s="184">
        <v>4.381630856564911</v>
      </c>
      <c r="K105" s="184">
        <v>4.76883553536791</v>
      </c>
      <c r="L105" s="166">
        <v>3.769058629378197</v>
      </c>
      <c r="M105" s="185">
        <v>5.332223346952647</v>
      </c>
    </row>
    <row r="106" spans="1:13" ht="12.75">
      <c r="A106" s="154">
        <v>2009</v>
      </c>
      <c r="B106" s="141">
        <v>3</v>
      </c>
      <c r="C106" s="149">
        <v>1530</v>
      </c>
      <c r="D106" s="119" t="s">
        <v>1</v>
      </c>
      <c r="E106" s="180">
        <v>2.1595605660943873</v>
      </c>
      <c r="F106" s="162">
        <v>-7.829281810134747</v>
      </c>
      <c r="G106" s="181">
        <v>3.3992437808134435</v>
      </c>
      <c r="H106" s="162">
        <v>-6.57815829288253</v>
      </c>
      <c r="I106" s="180">
        <v>2.3422282096805747</v>
      </c>
      <c r="J106" s="181">
        <v>3.1687368580599173</v>
      </c>
      <c r="K106" s="181">
        <v>1.638942662872478</v>
      </c>
      <c r="L106" s="162">
        <v>2.871259040119134</v>
      </c>
      <c r="M106" s="182">
        <v>1.869888117719709</v>
      </c>
    </row>
    <row r="107" spans="1:13" ht="12.75">
      <c r="A107" s="155">
        <v>2009</v>
      </c>
      <c r="B107" s="142">
        <v>4</v>
      </c>
      <c r="C107" s="150">
        <v>1530</v>
      </c>
      <c r="D107" s="82" t="s">
        <v>1</v>
      </c>
      <c r="E107" s="183">
        <v>0.8672493414667137</v>
      </c>
      <c r="F107" s="166">
        <v>-7.22540881737026</v>
      </c>
      <c r="G107" s="184">
        <v>2.2005670310052627</v>
      </c>
      <c r="H107" s="166">
        <v>-5.865321165447401</v>
      </c>
      <c r="I107" s="183">
        <v>-0.18984639398729186</v>
      </c>
      <c r="J107" s="184">
        <v>0.8082794982853247</v>
      </c>
      <c r="K107" s="184">
        <v>-1.043300889063692</v>
      </c>
      <c r="L107" s="166">
        <v>1.3538577010714592</v>
      </c>
      <c r="M107" s="185">
        <v>-1.555189344726171</v>
      </c>
    </row>
    <row r="108" spans="1:13" ht="12.75">
      <c r="A108" s="154">
        <v>2010</v>
      </c>
      <c r="B108" s="141">
        <v>1</v>
      </c>
      <c r="C108" s="149">
        <v>1530</v>
      </c>
      <c r="D108" s="119" t="s">
        <v>1</v>
      </c>
      <c r="E108" s="180">
        <v>1.86147238967731</v>
      </c>
      <c r="F108" s="162">
        <v>-4.575625495790236</v>
      </c>
      <c r="G108" s="181">
        <v>2.9001196129627704</v>
      </c>
      <c r="H108" s="162">
        <v>-3.487915696470234</v>
      </c>
      <c r="I108" s="180">
        <v>-2.2496417685614944</v>
      </c>
      <c r="J108" s="181">
        <v>-0.9484400669620974</v>
      </c>
      <c r="K108" s="181">
        <v>-3.3618001445977486</v>
      </c>
      <c r="L108" s="162">
        <v>0.5627707082134004</v>
      </c>
      <c r="M108" s="182">
        <v>-4.723921803766251</v>
      </c>
    </row>
    <row r="109" spans="1:13" ht="12.75">
      <c r="A109" s="155">
        <v>2010</v>
      </c>
      <c r="B109" s="142">
        <v>2</v>
      </c>
      <c r="C109" s="150">
        <v>1530</v>
      </c>
      <c r="D109" s="82" t="s">
        <v>1</v>
      </c>
      <c r="E109" s="183">
        <v>0.14179620385581515</v>
      </c>
      <c r="F109" s="166">
        <v>-3.803023151788787</v>
      </c>
      <c r="G109" s="184">
        <v>0.9595800266190668</v>
      </c>
      <c r="H109" s="166">
        <v>-2.9324683010791497</v>
      </c>
      <c r="I109" s="183">
        <v>-3.359101427690092</v>
      </c>
      <c r="J109" s="184">
        <v>-1.8148135340190552</v>
      </c>
      <c r="K109" s="184">
        <v>-4.675478782136599</v>
      </c>
      <c r="L109" s="166">
        <v>-1.4049194992766578</v>
      </c>
      <c r="M109" s="185">
        <v>-5.098336526545988</v>
      </c>
    </row>
    <row r="110" spans="1:13" ht="12.75">
      <c r="A110" s="154">
        <v>2010</v>
      </c>
      <c r="B110" s="141">
        <v>3</v>
      </c>
      <c r="C110" s="149">
        <v>1530</v>
      </c>
      <c r="D110" s="119" t="s">
        <v>1</v>
      </c>
      <c r="E110" s="180">
        <v>-1.6751083453242832</v>
      </c>
      <c r="F110" s="162">
        <v>-3.434080236107784</v>
      </c>
      <c r="G110" s="181">
        <v>2.1010387596042346</v>
      </c>
      <c r="H110" s="162">
        <v>0.3034021834177558</v>
      </c>
      <c r="I110" s="180">
        <v>-4.529203259531311</v>
      </c>
      <c r="J110" s="181">
        <v>-4.516195118688682</v>
      </c>
      <c r="K110" s="181">
        <v>-4.5404386325406225</v>
      </c>
      <c r="L110" s="162">
        <v>-3.8745905400713765</v>
      </c>
      <c r="M110" s="182">
        <v>-5.119413163953501</v>
      </c>
    </row>
    <row r="111" spans="1:13" ht="12.75">
      <c r="A111" s="155">
        <v>2010</v>
      </c>
      <c r="B111" s="142">
        <v>4</v>
      </c>
      <c r="C111" s="150">
        <v>1530</v>
      </c>
      <c r="D111" s="82" t="s">
        <v>1</v>
      </c>
      <c r="E111" s="183">
        <v>-5.6424173113133635</v>
      </c>
      <c r="F111" s="166">
        <v>-6.9566330216370815</v>
      </c>
      <c r="G111" s="184">
        <v>1.76918920272644</v>
      </c>
      <c r="H111" s="166">
        <v>0.3794960920847412</v>
      </c>
      <c r="I111" s="183">
        <v>-5.404108633263604</v>
      </c>
      <c r="J111" s="184">
        <v>-6.626593527417002</v>
      </c>
      <c r="K111" s="184">
        <v>-4.339255894219085</v>
      </c>
      <c r="L111" s="166">
        <v>-6.352433084712395</v>
      </c>
      <c r="M111" s="185">
        <v>-4.540569347732459</v>
      </c>
    </row>
    <row r="112" spans="1:13" ht="12.75">
      <c r="A112" s="158">
        <v>2011</v>
      </c>
      <c r="B112" s="294">
        <v>1</v>
      </c>
      <c r="C112" s="195">
        <v>1530</v>
      </c>
      <c r="D112" s="71" t="s">
        <v>1</v>
      </c>
      <c r="E112" s="299">
        <v>-8.955314294843685</v>
      </c>
      <c r="F112" s="190">
        <v>-9.902042381080278</v>
      </c>
      <c r="G112" s="303">
        <v>-1.780671257112998</v>
      </c>
      <c r="H112" s="190">
        <v>-2.82507821375908</v>
      </c>
      <c r="I112" s="299">
        <v>-5.239679445388035</v>
      </c>
      <c r="J112" s="303">
        <v>-7.627939250232307</v>
      </c>
      <c r="K112" s="303">
        <v>-3.1474174236921892</v>
      </c>
      <c r="L112" s="190">
        <v>-8.843566462748099</v>
      </c>
      <c r="M112" s="306">
        <v>-1.8931522350928542</v>
      </c>
    </row>
    <row r="113" spans="1:13" ht="12.75">
      <c r="A113" s="254">
        <v>2011</v>
      </c>
      <c r="B113" s="255">
        <v>2</v>
      </c>
      <c r="C113" s="256">
        <v>1530</v>
      </c>
      <c r="D113" s="60" t="s">
        <v>1</v>
      </c>
      <c r="E113" s="257">
        <v>-7.650352334721977</v>
      </c>
      <c r="F113" s="258">
        <v>-9.435753610122665</v>
      </c>
      <c r="G113" s="259">
        <v>-1.5673268931013395</v>
      </c>
      <c r="H113" s="258">
        <v>-3.4358231001676565</v>
      </c>
      <c r="I113" s="257">
        <v>-4.4238410974609454</v>
      </c>
      <c r="J113" s="259">
        <v>-7.654280097869625</v>
      </c>
      <c r="K113" s="259">
        <v>-1.5875224707202151</v>
      </c>
      <c r="L113" s="258">
        <v>-8.300740980303356</v>
      </c>
      <c r="M113" s="260">
        <v>-0.8390875328570413</v>
      </c>
    </row>
    <row r="114" spans="1:13" ht="12.75">
      <c r="A114" s="158">
        <v>2011</v>
      </c>
      <c r="B114" s="294">
        <v>3</v>
      </c>
      <c r="C114" s="195">
        <v>1530</v>
      </c>
      <c r="D114" s="71" t="s">
        <v>1</v>
      </c>
      <c r="E114" s="299">
        <v>-5.719105392372925</v>
      </c>
      <c r="F114" s="190">
        <v>-9.118898417987209</v>
      </c>
      <c r="G114" s="303">
        <v>-2.7338424982343845</v>
      </c>
      <c r="H114" s="190">
        <v>-6.1021913225019375</v>
      </c>
      <c r="I114" s="299">
        <v>-4.553403137524315</v>
      </c>
      <c r="J114" s="303">
        <v>-8.337191803131017</v>
      </c>
      <c r="K114" s="303">
        <v>-1.2844445486324796</v>
      </c>
      <c r="L114" s="190">
        <v>-8.227183953884342</v>
      </c>
      <c r="M114" s="306">
        <v>-1.1976026234785775</v>
      </c>
    </row>
    <row r="115" spans="1:13" ht="12.75">
      <c r="A115" s="254">
        <v>2011</v>
      </c>
      <c r="B115" s="255">
        <v>4</v>
      </c>
      <c r="C115" s="256">
        <v>1530</v>
      </c>
      <c r="D115" s="60" t="s">
        <v>1</v>
      </c>
      <c r="E115" s="257">
        <v>0.7135940173871758</v>
      </c>
      <c r="F115" s="258">
        <v>-3.8046343781081515</v>
      </c>
      <c r="G115" s="259">
        <v>-3.9149854084349123</v>
      </c>
      <c r="H115" s="258">
        <v>-8.336189429206552</v>
      </c>
      <c r="I115" s="257">
        <v>-4.490754575865519</v>
      </c>
      <c r="J115" s="259">
        <v>-8.878560657313395</v>
      </c>
      <c r="K115" s="259">
        <v>-0.760118161070189</v>
      </c>
      <c r="L115" s="258">
        <v>-6.984554409516186</v>
      </c>
      <c r="M115" s="260">
        <v>-2.2630150948855676</v>
      </c>
    </row>
    <row r="116" spans="1:13" ht="12.75">
      <c r="A116" s="158">
        <v>2012</v>
      </c>
      <c r="B116" s="294">
        <v>1</v>
      </c>
      <c r="C116" s="195">
        <v>1530</v>
      </c>
      <c r="D116" s="71" t="s">
        <v>1</v>
      </c>
      <c r="E116" s="299">
        <v>3.2947328631099504</v>
      </c>
      <c r="F116" s="190">
        <v>-1.5643811117459716</v>
      </c>
      <c r="G116" s="303">
        <v>-1.8849157461096278</v>
      </c>
      <c r="H116" s="190">
        <v>-6.582747558535884</v>
      </c>
      <c r="I116" s="299">
        <v>-4.1986781369753645</v>
      </c>
      <c r="J116" s="303">
        <v>-8.140473765188737</v>
      </c>
      <c r="K116" s="303">
        <v>-0.9051753685468178</v>
      </c>
      <c r="L116" s="190">
        <v>-4.783265763794098</v>
      </c>
      <c r="M116" s="306">
        <v>-3.694294701162848</v>
      </c>
    </row>
    <row r="117" spans="1:13" ht="12.75">
      <c r="A117" s="254">
        <v>2012</v>
      </c>
      <c r="B117" s="255">
        <v>2</v>
      </c>
      <c r="C117" s="256">
        <v>1530</v>
      </c>
      <c r="D117" s="60" t="s">
        <v>1</v>
      </c>
      <c r="E117" s="257">
        <v>5.98318011525063</v>
      </c>
      <c r="F117" s="258">
        <v>1.9119084844367196</v>
      </c>
      <c r="G117" s="259">
        <v>0.767845820397417</v>
      </c>
      <c r="H117" s="258">
        <v>-3.3699479471147042</v>
      </c>
      <c r="I117" s="257">
        <v>-3.2750735053904134</v>
      </c>
      <c r="J117" s="259">
        <v>-6.499717727876709</v>
      </c>
      <c r="K117" s="259">
        <v>-0.6183773708067664</v>
      </c>
      <c r="L117" s="258">
        <v>-4.213538385699223</v>
      </c>
      <c r="M117" s="260">
        <v>-2.472623367272686</v>
      </c>
    </row>
    <row r="118" spans="1:13" ht="12.75">
      <c r="A118" s="158">
        <v>2012</v>
      </c>
      <c r="B118" s="294">
        <v>3</v>
      </c>
      <c r="C118" s="195">
        <v>1530</v>
      </c>
      <c r="D118" s="71" t="s">
        <v>1</v>
      </c>
      <c r="E118" s="299">
        <v>6.19071992496687</v>
      </c>
      <c r="F118" s="190">
        <v>4.214312614083826</v>
      </c>
      <c r="G118" s="303">
        <v>3.591882236207966</v>
      </c>
      <c r="H118" s="190">
        <v>1.3550931282623635</v>
      </c>
      <c r="I118" s="299">
        <v>-0.09420388748933028</v>
      </c>
      <c r="J118" s="303">
        <v>-0.8732773524464554</v>
      </c>
      <c r="K118" s="303">
        <v>0.5307795730123299</v>
      </c>
      <c r="L118" s="190">
        <v>-1.1306682207311014</v>
      </c>
      <c r="M118" s="306">
        <v>0.7851907876905484</v>
      </c>
    </row>
    <row r="119" spans="1:13" ht="12.75">
      <c r="A119" s="254">
        <v>2012</v>
      </c>
      <c r="B119" s="255">
        <v>4</v>
      </c>
      <c r="C119" s="256">
        <v>1530</v>
      </c>
      <c r="D119" s="60" t="s">
        <v>1</v>
      </c>
      <c r="E119" s="257">
        <v>6.87140836733009</v>
      </c>
      <c r="F119" s="258">
        <v>7.30671769802913</v>
      </c>
      <c r="G119" s="259">
        <v>8.295390084731903</v>
      </c>
      <c r="H119" s="258">
        <v>8.535581035752049</v>
      </c>
      <c r="I119" s="257">
        <v>3.1323255024944485</v>
      </c>
      <c r="J119" s="259">
        <v>4.234934827889902</v>
      </c>
      <c r="K119" s="259">
        <v>2.2715468393053273</v>
      </c>
      <c r="L119" s="258">
        <v>2.1108647770213373</v>
      </c>
      <c r="M119" s="260">
        <v>4.000727105700896</v>
      </c>
    </row>
    <row r="120" spans="1:13" ht="12.75">
      <c r="A120" s="158">
        <v>2013</v>
      </c>
      <c r="B120" s="294">
        <v>1</v>
      </c>
      <c r="C120" s="195">
        <v>1530</v>
      </c>
      <c r="D120" s="71" t="s">
        <v>1</v>
      </c>
      <c r="E120" s="299">
        <v>8.454097625642554</v>
      </c>
      <c r="F120" s="190">
        <v>10.510980009779502</v>
      </c>
      <c r="G120" s="303">
        <v>10.344924740625805</v>
      </c>
      <c r="H120" s="190">
        <v>12.15930724732932</v>
      </c>
      <c r="I120" s="299">
        <v>5.733707934795285</v>
      </c>
      <c r="J120" s="303">
        <v>7.12572917320331</v>
      </c>
      <c r="K120" s="303">
        <v>4.65554842329341</v>
      </c>
      <c r="L120" s="190">
        <v>4.995467883559912</v>
      </c>
      <c r="M120" s="306">
        <v>6.363460674283772</v>
      </c>
    </row>
    <row r="121" spans="1:13" ht="12.75">
      <c r="A121" s="254">
        <v>2013</v>
      </c>
      <c r="B121" s="255">
        <v>2</v>
      </c>
      <c r="C121" s="256">
        <v>1530</v>
      </c>
      <c r="D121" s="60" t="s">
        <v>1</v>
      </c>
      <c r="E121" s="257">
        <v>9.700502799423848</v>
      </c>
      <c r="F121" s="258">
        <v>12.403630604534776</v>
      </c>
      <c r="G121" s="259">
        <v>12.004696628482625</v>
      </c>
      <c r="H121" s="258">
        <v>14.61698427177458</v>
      </c>
      <c r="I121" s="257">
        <v>6.91505404666275</v>
      </c>
      <c r="J121" s="259">
        <v>8.406899170384929</v>
      </c>
      <c r="K121" s="259">
        <v>5.758700448570453</v>
      </c>
      <c r="L121" s="258">
        <v>7.807258869553357</v>
      </c>
      <c r="M121" s="260">
        <v>6.16577741866553</v>
      </c>
    </row>
    <row r="122" spans="1:13" ht="12.75">
      <c r="A122" s="158">
        <v>2013</v>
      </c>
      <c r="B122" s="294">
        <v>3</v>
      </c>
      <c r="C122" s="195">
        <v>1530</v>
      </c>
      <c r="D122" s="71" t="s">
        <v>1</v>
      </c>
      <c r="E122" s="299">
        <v>12.566426466319825</v>
      </c>
      <c r="F122" s="190">
        <v>15.05741688451181</v>
      </c>
      <c r="G122" s="303">
        <v>13.041720434712722</v>
      </c>
      <c r="H122" s="190">
        <v>15.3102378406337</v>
      </c>
      <c r="I122" s="299">
        <v>6.950786709749979</v>
      </c>
      <c r="J122" s="303">
        <v>7.328803433215847</v>
      </c>
      <c r="K122" s="303">
        <v>6.651771814824525</v>
      </c>
      <c r="L122" s="190">
        <v>8.983745352848427</v>
      </c>
      <c r="M122" s="306">
        <v>5.25869892505455</v>
      </c>
    </row>
    <row r="123" spans="1:13" ht="12.75">
      <c r="A123" s="254">
        <v>2013</v>
      </c>
      <c r="B123" s="255">
        <v>4</v>
      </c>
      <c r="C123" s="256">
        <v>1530</v>
      </c>
      <c r="D123" s="60" t="s">
        <v>1</v>
      </c>
      <c r="E123" s="257">
        <v>7.925700921793877</v>
      </c>
      <c r="F123" s="258">
        <v>9.870072852291734</v>
      </c>
      <c r="G123" s="259">
        <v>9.774148765439783</v>
      </c>
      <c r="H123" s="258">
        <v>11.564536237172728</v>
      </c>
      <c r="I123" s="257">
        <v>7.396876890228321</v>
      </c>
      <c r="J123" s="259">
        <v>8.396842384940296</v>
      </c>
      <c r="K123" s="259">
        <v>6.601242913639616</v>
      </c>
      <c r="L123" s="258">
        <v>8.797981751880336</v>
      </c>
      <c r="M123" s="260">
        <v>6.227363597781976</v>
      </c>
    </row>
    <row r="124" spans="1:13" ht="12.75">
      <c r="A124" s="154">
        <v>2014</v>
      </c>
      <c r="B124" s="141">
        <v>1</v>
      </c>
      <c r="C124" s="149">
        <v>1530</v>
      </c>
      <c r="D124" s="119" t="s">
        <v>1</v>
      </c>
      <c r="E124" s="180">
        <v>7.149067602221804</v>
      </c>
      <c r="F124" s="162">
        <v>8.556410678669547</v>
      </c>
      <c r="G124" s="181">
        <v>9.217214233350246</v>
      </c>
      <c r="H124" s="162">
        <v>10.485817639614737</v>
      </c>
      <c r="I124" s="180">
        <v>6.888790731024708</v>
      </c>
      <c r="J124" s="181">
        <v>9.993142811109635</v>
      </c>
      <c r="K124" s="181">
        <v>4.427631790166542</v>
      </c>
      <c r="L124" s="162">
        <v>7.369357902293849</v>
      </c>
      <c r="M124" s="182">
        <v>6.484117333007822</v>
      </c>
    </row>
    <row r="125" spans="1:13" ht="12.75">
      <c r="A125" s="155">
        <v>2014</v>
      </c>
      <c r="B125" s="142">
        <v>2</v>
      </c>
      <c r="C125" s="150">
        <v>1530</v>
      </c>
      <c r="D125" s="82" t="s">
        <v>1</v>
      </c>
      <c r="E125" s="183">
        <v>3.3617257952236246</v>
      </c>
      <c r="F125" s="166">
        <v>4.227617098439307</v>
      </c>
      <c r="G125" s="184">
        <v>6.588795181964002</v>
      </c>
      <c r="H125" s="166">
        <v>7.33964400323055</v>
      </c>
      <c r="I125" s="183">
        <v>6.724224313663507</v>
      </c>
      <c r="J125" s="184">
        <v>11.067465004900878</v>
      </c>
      <c r="K125" s="184">
        <v>3.273409679696271</v>
      </c>
      <c r="L125" s="166">
        <v>5.8919449336235274</v>
      </c>
      <c r="M125" s="185">
        <v>7.433982178829002</v>
      </c>
    </row>
    <row r="126" spans="1:13" ht="12.75">
      <c r="A126" s="154">
        <v>2014</v>
      </c>
      <c r="B126" s="141">
        <v>3</v>
      </c>
      <c r="C126" s="149">
        <v>1530</v>
      </c>
      <c r="D126" s="119" t="s">
        <v>1</v>
      </c>
      <c r="E126" s="180">
        <v>0.2995403435519517</v>
      </c>
      <c r="F126" s="162">
        <v>0.4596911481693722</v>
      </c>
      <c r="G126" s="181">
        <v>6.227296263570925</v>
      </c>
      <c r="H126" s="162">
        <v>6.397862765119644</v>
      </c>
      <c r="I126" s="180">
        <v>6.438773019013633</v>
      </c>
      <c r="J126" s="181">
        <v>12.313738247420147</v>
      </c>
      <c r="K126" s="181">
        <v>1.7621181321744173</v>
      </c>
      <c r="L126" s="162">
        <v>4.373925373294263</v>
      </c>
      <c r="M126" s="182">
        <v>8.218224253286731</v>
      </c>
    </row>
    <row r="127" spans="1:13" ht="12.75">
      <c r="A127" s="155">
        <v>2014</v>
      </c>
      <c r="B127" s="142">
        <v>4</v>
      </c>
      <c r="C127" s="150">
        <v>1530</v>
      </c>
      <c r="D127" s="82" t="s">
        <v>1</v>
      </c>
      <c r="E127" s="183">
        <v>4.900148227792589</v>
      </c>
      <c r="F127" s="166">
        <v>3.39025743838266</v>
      </c>
      <c r="G127" s="184">
        <v>10.505014473872798</v>
      </c>
      <c r="H127" s="166">
        <v>9.098831046115862</v>
      </c>
      <c r="I127" s="183">
        <v>5.3278179939829196</v>
      </c>
      <c r="J127" s="184">
        <v>11.322220049990195</v>
      </c>
      <c r="K127" s="184">
        <v>0.4779654088643781</v>
      </c>
      <c r="L127" s="166">
        <v>3.177450301885365</v>
      </c>
      <c r="M127" s="185">
        <v>7.166182746997851</v>
      </c>
    </row>
    <row r="128" spans="1:13" ht="12.75">
      <c r="A128" s="154">
        <v>2015</v>
      </c>
      <c r="B128" s="141">
        <v>1</v>
      </c>
      <c r="C128" s="149">
        <v>1530</v>
      </c>
      <c r="D128" s="119" t="s">
        <v>1</v>
      </c>
      <c r="E128" s="180">
        <v>6.118016978976382</v>
      </c>
      <c r="F128" s="162">
        <v>2.963949100622898</v>
      </c>
      <c r="G128" s="181">
        <v>10.989863065196204</v>
      </c>
      <c r="H128" s="162">
        <v>8.139977479775506</v>
      </c>
      <c r="I128" s="180">
        <v>4.536896883677821</v>
      </c>
      <c r="J128" s="181">
        <v>8.86476587160725</v>
      </c>
      <c r="K128" s="181">
        <v>0.9228566937916183</v>
      </c>
      <c r="L128" s="162">
        <v>3.0900696783382475</v>
      </c>
      <c r="M128" s="182">
        <v>5.765361758770049</v>
      </c>
    </row>
    <row r="129" spans="1:13" ht="12.75">
      <c r="A129" s="281">
        <v>2015</v>
      </c>
      <c r="B129" s="295">
        <v>2</v>
      </c>
      <c r="C129" s="283">
        <v>1530</v>
      </c>
      <c r="D129" s="284" t="s">
        <v>1</v>
      </c>
      <c r="E129" s="300">
        <v>7.030761656897622</v>
      </c>
      <c r="F129" s="286">
        <v>2.680378314492504</v>
      </c>
      <c r="G129" s="304">
        <v>10.873239942774893</v>
      </c>
      <c r="H129" s="286">
        <v>6.751901086461598</v>
      </c>
      <c r="I129" s="300">
        <v>3.304137846301103</v>
      </c>
      <c r="J129" s="304">
        <v>6.6961115597349075</v>
      </c>
      <c r="K129" s="304">
        <v>0.4057362828864042</v>
      </c>
      <c r="L129" s="286">
        <v>2.8763042977736353</v>
      </c>
      <c r="M129" s="307">
        <v>3.6637523234637204</v>
      </c>
    </row>
    <row r="130" spans="1:13" ht="12.75">
      <c r="A130" s="254">
        <v>2006</v>
      </c>
      <c r="B130" s="255">
        <v>1</v>
      </c>
      <c r="C130" s="256">
        <v>1551</v>
      </c>
      <c r="D130" s="60" t="s">
        <v>16</v>
      </c>
      <c r="E130" s="257">
        <v>3.467265088763611</v>
      </c>
      <c r="F130" s="258">
        <v>4.0114801683157</v>
      </c>
      <c r="G130" s="259">
        <v>7.149186230616181</v>
      </c>
      <c r="H130" s="258">
        <v>7.373847780179929</v>
      </c>
      <c r="I130" s="257">
        <v>1.513560442763847</v>
      </c>
      <c r="J130" s="259">
        <v>1.3379027811063082</v>
      </c>
      <c r="K130" s="259">
        <v>1.718495954466647</v>
      </c>
      <c r="L130" s="258">
        <v>-1.8470728400530305</v>
      </c>
      <c r="M130" s="260">
        <v>9.366439696638167</v>
      </c>
    </row>
    <row r="131" spans="1:13" ht="12.75">
      <c r="A131" s="158">
        <v>2006</v>
      </c>
      <c r="B131" s="294">
        <v>2</v>
      </c>
      <c r="C131" s="195">
        <v>1551</v>
      </c>
      <c r="D131" s="71" t="s">
        <v>16</v>
      </c>
      <c r="E131" s="299">
        <v>4.231957450054466</v>
      </c>
      <c r="F131" s="190">
        <v>3.365970693974589</v>
      </c>
      <c r="G131" s="303">
        <v>7.685325174763705</v>
      </c>
      <c r="H131" s="190">
        <v>6.423150920356207</v>
      </c>
      <c r="I131" s="299">
        <v>0.41158587396057555</v>
      </c>
      <c r="J131" s="303">
        <v>-2.4689851914018135</v>
      </c>
      <c r="K131" s="303">
        <v>3.8072614269254643</v>
      </c>
      <c r="L131" s="190">
        <v>-0.2439077184768479</v>
      </c>
      <c r="M131" s="306">
        <v>1.8710742191587713</v>
      </c>
    </row>
    <row r="132" spans="1:13" ht="12.75">
      <c r="A132" s="254">
        <v>2006</v>
      </c>
      <c r="B132" s="255">
        <v>3</v>
      </c>
      <c r="C132" s="256">
        <v>1551</v>
      </c>
      <c r="D132" s="60" t="s">
        <v>16</v>
      </c>
      <c r="E132" s="257">
        <v>8.383662227395106</v>
      </c>
      <c r="F132" s="258">
        <v>5.5978899927261665</v>
      </c>
      <c r="G132" s="259">
        <v>13.206763881492208</v>
      </c>
      <c r="H132" s="258">
        <v>9.628229071002153</v>
      </c>
      <c r="I132" s="257">
        <v>-0.6899048680363364</v>
      </c>
      <c r="J132" s="259">
        <v>-7.790310748039204</v>
      </c>
      <c r="K132" s="259">
        <v>7.805887865004763</v>
      </c>
      <c r="L132" s="258">
        <v>-0.4244409900269943</v>
      </c>
      <c r="M132" s="260">
        <v>-1.257325136706939</v>
      </c>
    </row>
    <row r="133" spans="1:13" ht="12.75">
      <c r="A133" s="158">
        <v>2006</v>
      </c>
      <c r="B133" s="294">
        <v>4</v>
      </c>
      <c r="C133" s="195">
        <v>1551</v>
      </c>
      <c r="D133" s="71" t="s">
        <v>16</v>
      </c>
      <c r="E133" s="299">
        <v>14.730093108461517</v>
      </c>
      <c r="F133" s="190">
        <v>10.110192402862154</v>
      </c>
      <c r="G133" s="303">
        <v>16.595931356242104</v>
      </c>
      <c r="H133" s="190">
        <v>11.457761293944316</v>
      </c>
      <c r="I133" s="299">
        <v>1.2984273642708644</v>
      </c>
      <c r="J133" s="303">
        <v>-6.291224245710808</v>
      </c>
      <c r="K133" s="303">
        <v>10.17925524671368</v>
      </c>
      <c r="L133" s="190">
        <v>-0.8759636647318558</v>
      </c>
      <c r="M133" s="306">
        <v>5.971192838618904</v>
      </c>
    </row>
    <row r="134" spans="1:13" ht="12.75">
      <c r="A134" s="254">
        <v>2007</v>
      </c>
      <c r="B134" s="255">
        <v>1</v>
      </c>
      <c r="C134" s="256">
        <v>1551</v>
      </c>
      <c r="D134" s="60" t="s">
        <v>16</v>
      </c>
      <c r="E134" s="257">
        <v>18.33974754032684</v>
      </c>
      <c r="F134" s="258">
        <v>12.565898268855307</v>
      </c>
      <c r="G134" s="259">
        <v>17.84111657955873</v>
      </c>
      <c r="H134" s="258">
        <v>11.749881028914785</v>
      </c>
      <c r="I134" s="257">
        <v>0.5666347007073682</v>
      </c>
      <c r="J134" s="259">
        <v>-7.314735118294337</v>
      </c>
      <c r="K134" s="259">
        <v>9.727232424513005</v>
      </c>
      <c r="L134" s="258">
        <v>-1.169854041893032</v>
      </c>
      <c r="M134" s="260">
        <v>4.208290955559207</v>
      </c>
    </row>
    <row r="135" spans="1:13" ht="12.75">
      <c r="A135" s="158">
        <v>2007</v>
      </c>
      <c r="B135" s="294">
        <v>2</v>
      </c>
      <c r="C135" s="195">
        <v>1551</v>
      </c>
      <c r="D135" s="71" t="s">
        <v>16</v>
      </c>
      <c r="E135" s="299">
        <v>23.526419258295846</v>
      </c>
      <c r="F135" s="190">
        <v>17.567505139476907</v>
      </c>
      <c r="G135" s="303">
        <v>18.282213089360127</v>
      </c>
      <c r="H135" s="190">
        <v>12.194090844982483</v>
      </c>
      <c r="I135" s="299">
        <v>2.0204325078422727</v>
      </c>
      <c r="J135" s="303">
        <v>-5.245917510104164</v>
      </c>
      <c r="K135" s="303">
        <v>10.068264788580422</v>
      </c>
      <c r="L135" s="190">
        <v>-1.5507634700076949</v>
      </c>
      <c r="M135" s="306">
        <v>9.80679120833652</v>
      </c>
    </row>
    <row r="136" spans="1:13" ht="12.75">
      <c r="A136" s="155">
        <v>2007</v>
      </c>
      <c r="B136" s="142">
        <v>3</v>
      </c>
      <c r="C136" s="150">
        <v>1551</v>
      </c>
      <c r="D136" s="82" t="s">
        <v>16</v>
      </c>
      <c r="E136" s="183">
        <v>24.12508116620404</v>
      </c>
      <c r="F136" s="166">
        <v>19.096960680776093</v>
      </c>
      <c r="G136" s="184">
        <v>12.879794414884671</v>
      </c>
      <c r="H136" s="166">
        <v>8.104632847532997</v>
      </c>
      <c r="I136" s="183">
        <v>0.7636467155362539</v>
      </c>
      <c r="J136" s="184">
        <v>-2.602992633491837</v>
      </c>
      <c r="K136" s="184">
        <v>4.209139990230426</v>
      </c>
      <c r="L136" s="166">
        <v>-1.7365585474735497</v>
      </c>
      <c r="M136" s="185">
        <v>6.152829838791064</v>
      </c>
    </row>
    <row r="137" spans="1:13" ht="12.75">
      <c r="A137" s="154">
        <v>2007</v>
      </c>
      <c r="B137" s="141">
        <v>4</v>
      </c>
      <c r="C137" s="149">
        <v>1551</v>
      </c>
      <c r="D137" s="119" t="s">
        <v>16</v>
      </c>
      <c r="E137" s="180">
        <v>24.285302960973425</v>
      </c>
      <c r="F137" s="162">
        <v>19.858984075890973</v>
      </c>
      <c r="G137" s="181">
        <v>12.74629824224445</v>
      </c>
      <c r="H137" s="162">
        <v>8.588029478502548</v>
      </c>
      <c r="I137" s="180">
        <v>-1.2769778497654585</v>
      </c>
      <c r="J137" s="181">
        <v>-3.5458131848283614</v>
      </c>
      <c r="K137" s="181">
        <v>0.980975793071039</v>
      </c>
      <c r="L137" s="162">
        <v>-1.4323154529978694</v>
      </c>
      <c r="M137" s="182">
        <v>-0.9647266670263264</v>
      </c>
    </row>
    <row r="138" spans="1:13" ht="12.75">
      <c r="A138" s="155">
        <v>2008</v>
      </c>
      <c r="B138" s="142">
        <v>1</v>
      </c>
      <c r="C138" s="150">
        <v>1551</v>
      </c>
      <c r="D138" s="82" t="s">
        <v>16</v>
      </c>
      <c r="E138" s="183">
        <v>21.461836030896393</v>
      </c>
      <c r="F138" s="166">
        <v>15.38667120145773</v>
      </c>
      <c r="G138" s="184">
        <v>11.296821991798396</v>
      </c>
      <c r="H138" s="166">
        <v>5.4448304538534416</v>
      </c>
      <c r="I138" s="183">
        <v>-0.640964562769426</v>
      </c>
      <c r="J138" s="184">
        <v>-3.1110772425913638</v>
      </c>
      <c r="K138" s="184">
        <v>1.7841660881227455</v>
      </c>
      <c r="L138" s="166">
        <v>-0.8231222182198508</v>
      </c>
      <c r="M138" s="185">
        <v>-0.2786702069294904</v>
      </c>
    </row>
    <row r="139" spans="1:13" ht="12.75">
      <c r="A139" s="154">
        <v>2008</v>
      </c>
      <c r="B139" s="141">
        <v>2</v>
      </c>
      <c r="C139" s="149">
        <v>1551</v>
      </c>
      <c r="D139" s="119" t="s">
        <v>16</v>
      </c>
      <c r="E139" s="180">
        <v>19.057399378487673</v>
      </c>
      <c r="F139" s="162">
        <v>8.113097440493135</v>
      </c>
      <c r="G139" s="181">
        <v>9.402664094309785</v>
      </c>
      <c r="H139" s="162">
        <v>-0.6429967154225125</v>
      </c>
      <c r="I139" s="180">
        <v>-1.1836289042966257</v>
      </c>
      <c r="J139" s="181">
        <v>-2.3735686600052617</v>
      </c>
      <c r="K139" s="181">
        <v>-0.049079562161651324</v>
      </c>
      <c r="L139" s="162">
        <v>0.20087134221915903</v>
      </c>
      <c r="M139" s="182">
        <v>-3.890059611409214</v>
      </c>
    </row>
    <row r="140" spans="1:13" ht="12.75">
      <c r="A140" s="155">
        <v>2008</v>
      </c>
      <c r="B140" s="142">
        <v>3</v>
      </c>
      <c r="C140" s="150">
        <v>1551</v>
      </c>
      <c r="D140" s="82" t="s">
        <v>16</v>
      </c>
      <c r="E140" s="183">
        <v>16.993911026676315</v>
      </c>
      <c r="F140" s="166">
        <v>1.2381836254654388</v>
      </c>
      <c r="G140" s="184">
        <v>11.945707108148312</v>
      </c>
      <c r="H140" s="166">
        <v>-4.061220762772706</v>
      </c>
      <c r="I140" s="183">
        <v>-0.7141725712389757</v>
      </c>
      <c r="J140" s="184">
        <v>-1.3862679111285985</v>
      </c>
      <c r="K140" s="184">
        <v>-0.07129911170403602</v>
      </c>
      <c r="L140" s="166">
        <v>1.4852491469292062</v>
      </c>
      <c r="M140" s="185">
        <v>-5.102673345334537</v>
      </c>
    </row>
    <row r="141" spans="1:13" ht="12.75">
      <c r="A141" s="154">
        <v>2008</v>
      </c>
      <c r="B141" s="141">
        <v>4</v>
      </c>
      <c r="C141" s="149">
        <v>1551</v>
      </c>
      <c r="D141" s="119" t="s">
        <v>16</v>
      </c>
      <c r="E141" s="180">
        <v>8.21125842072341</v>
      </c>
      <c r="F141" s="162">
        <v>-10.762315807682867</v>
      </c>
      <c r="G141" s="181">
        <v>9.269259342129544</v>
      </c>
      <c r="H141" s="162">
        <v>-11.137540894541473</v>
      </c>
      <c r="I141" s="180">
        <v>-1.617037500499265</v>
      </c>
      <c r="J141" s="181">
        <v>-0.4721119598931125</v>
      </c>
      <c r="K141" s="181">
        <v>-2.7053930812472515</v>
      </c>
      <c r="L141" s="162">
        <v>2.8810898953757658</v>
      </c>
      <c r="M141" s="182">
        <v>-10.616237289061672</v>
      </c>
    </row>
    <row r="142" spans="1:13" ht="12.75">
      <c r="A142" s="155">
        <v>2009</v>
      </c>
      <c r="B142" s="142">
        <v>1</v>
      </c>
      <c r="C142" s="150">
        <v>1551</v>
      </c>
      <c r="D142" s="82" t="s">
        <v>16</v>
      </c>
      <c r="E142" s="183">
        <v>4.322148828525063</v>
      </c>
      <c r="F142" s="166">
        <v>-15.336715267737711</v>
      </c>
      <c r="G142" s="184">
        <v>4.92251993894266</v>
      </c>
      <c r="H142" s="166">
        <v>-16.102066750253485</v>
      </c>
      <c r="I142" s="183">
        <v>-2.0565494114819782</v>
      </c>
      <c r="J142" s="184">
        <v>2.258381298211143</v>
      </c>
      <c r="K142" s="184">
        <v>-6.089158328917065</v>
      </c>
      <c r="L142" s="166">
        <v>4.80750563942689</v>
      </c>
      <c r="M142" s="185">
        <v>-15.633969930568249</v>
      </c>
    </row>
    <row r="143" spans="1:13" ht="12.75">
      <c r="A143" s="154">
        <v>2009</v>
      </c>
      <c r="B143" s="141">
        <v>2</v>
      </c>
      <c r="C143" s="149">
        <v>1551</v>
      </c>
      <c r="D143" s="119" t="s">
        <v>16</v>
      </c>
      <c r="E143" s="180">
        <v>-0.11200992534317056</v>
      </c>
      <c r="F143" s="162">
        <v>-15.637569710695454</v>
      </c>
      <c r="G143" s="181">
        <v>5.943601498693929</v>
      </c>
      <c r="H143" s="162">
        <v>-12.01262521538754</v>
      </c>
      <c r="I143" s="180">
        <v>-0.7820610319192012</v>
      </c>
      <c r="J143" s="181">
        <v>5.7998642864417915</v>
      </c>
      <c r="K143" s="181">
        <v>-6.911658857371339</v>
      </c>
      <c r="L143" s="162">
        <v>5.478257485556237</v>
      </c>
      <c r="M143" s="182">
        <v>-13.540674939712494</v>
      </c>
    </row>
    <row r="144" spans="1:13" ht="12.75">
      <c r="A144" s="155">
        <v>2009</v>
      </c>
      <c r="B144" s="142">
        <v>3</v>
      </c>
      <c r="C144" s="150">
        <v>1551</v>
      </c>
      <c r="D144" s="82" t="s">
        <v>16</v>
      </c>
      <c r="E144" s="183">
        <v>-2.3238349902341193</v>
      </c>
      <c r="F144" s="166">
        <v>-12.346357640263683</v>
      </c>
      <c r="G144" s="184">
        <v>0.875581954808835</v>
      </c>
      <c r="H144" s="166">
        <v>-9.583365611597683</v>
      </c>
      <c r="I144" s="183">
        <v>1.026806571875527</v>
      </c>
      <c r="J144" s="184">
        <v>8.338907061772694</v>
      </c>
      <c r="K144" s="184">
        <v>-5.87533586707335</v>
      </c>
      <c r="L144" s="166">
        <v>6.321565332481938</v>
      </c>
      <c r="M144" s="185">
        <v>-10.271225203825264</v>
      </c>
    </row>
    <row r="145" spans="1:13" ht="12.75">
      <c r="A145" s="154">
        <v>2009</v>
      </c>
      <c r="B145" s="141">
        <v>4</v>
      </c>
      <c r="C145" s="149">
        <v>1551</v>
      </c>
      <c r="D145" s="119" t="s">
        <v>16</v>
      </c>
      <c r="E145" s="180">
        <v>0.5695072464954487</v>
      </c>
      <c r="F145" s="162">
        <v>-1.9054311984818662</v>
      </c>
      <c r="G145" s="181">
        <v>0.5301818771632494</v>
      </c>
      <c r="H145" s="162">
        <v>-1.152124481488359</v>
      </c>
      <c r="I145" s="180">
        <v>4.008750334877398</v>
      </c>
      <c r="J145" s="181">
        <v>10.760128483467657</v>
      </c>
      <c r="K145" s="181">
        <v>-2.5563598502244766</v>
      </c>
      <c r="L145" s="162">
        <v>6.767461428767696</v>
      </c>
      <c r="M145" s="182">
        <v>-2.343904911409933</v>
      </c>
    </row>
    <row r="146" spans="1:13" ht="12.75">
      <c r="A146" s="155">
        <v>2010</v>
      </c>
      <c r="B146" s="142">
        <v>1</v>
      </c>
      <c r="C146" s="150">
        <v>1551</v>
      </c>
      <c r="D146" s="82" t="s">
        <v>16</v>
      </c>
      <c r="E146" s="183">
        <v>2.292881567997407</v>
      </c>
      <c r="F146" s="166">
        <v>6.914681134630207</v>
      </c>
      <c r="G146" s="184">
        <v>2.435437702571508</v>
      </c>
      <c r="H146" s="166">
        <v>8.419764687414212</v>
      </c>
      <c r="I146" s="183">
        <v>4.151141520560087</v>
      </c>
      <c r="J146" s="184">
        <v>7.3496359244217935</v>
      </c>
      <c r="K146" s="184">
        <v>0.8962159949685633</v>
      </c>
      <c r="L146" s="166">
        <v>6.321935750987739</v>
      </c>
      <c r="M146" s="185">
        <v>-1.1831892459678084</v>
      </c>
    </row>
    <row r="147" spans="1:13" ht="12.75">
      <c r="A147" s="154">
        <v>2010</v>
      </c>
      <c r="B147" s="141">
        <v>2</v>
      </c>
      <c r="C147" s="149">
        <v>1551</v>
      </c>
      <c r="D147" s="119" t="s">
        <v>16</v>
      </c>
      <c r="E147" s="180">
        <v>4.533313125985505</v>
      </c>
      <c r="F147" s="162">
        <v>13.3354063775462</v>
      </c>
      <c r="G147" s="181">
        <v>-0.12876375880273017</v>
      </c>
      <c r="H147" s="162">
        <v>9.890459768561755</v>
      </c>
      <c r="I147" s="180">
        <v>3.336239436066979</v>
      </c>
      <c r="J147" s="181">
        <v>3.3561658405982797</v>
      </c>
      <c r="K147" s="181">
        <v>3.3151484059145364</v>
      </c>
      <c r="L147" s="162">
        <v>6.385178539566083</v>
      </c>
      <c r="M147" s="182">
        <v>-4.244418863210608</v>
      </c>
    </row>
    <row r="148" spans="1:13" ht="12.75">
      <c r="A148" s="254">
        <v>2010</v>
      </c>
      <c r="B148" s="255">
        <v>3</v>
      </c>
      <c r="C148" s="256">
        <v>1551</v>
      </c>
      <c r="D148" s="60" t="s">
        <v>16</v>
      </c>
      <c r="E148" s="257">
        <v>6.92941436559773</v>
      </c>
      <c r="F148" s="258">
        <v>16.477928057104883</v>
      </c>
      <c r="G148" s="259">
        <v>2.225636082990956</v>
      </c>
      <c r="H148" s="258">
        <v>12.637566252953203</v>
      </c>
      <c r="I148" s="257">
        <v>2.042698875266269</v>
      </c>
      <c r="J148" s="259">
        <v>-0.41814307302808773</v>
      </c>
      <c r="K148" s="259">
        <v>4.71636084166247</v>
      </c>
      <c r="L148" s="258">
        <v>6.053292750430961</v>
      </c>
      <c r="M148" s="260">
        <v>-8.0976973451948</v>
      </c>
    </row>
    <row r="149" spans="1:13" ht="12.75">
      <c r="A149" s="158">
        <v>2010</v>
      </c>
      <c r="B149" s="294">
        <v>4</v>
      </c>
      <c r="C149" s="195">
        <v>1551</v>
      </c>
      <c r="D149" s="71" t="s">
        <v>16</v>
      </c>
      <c r="E149" s="299">
        <v>9.460800463838993</v>
      </c>
      <c r="F149" s="190">
        <v>15.610311440723358</v>
      </c>
      <c r="G149" s="303">
        <v>4.304194454487709</v>
      </c>
      <c r="H149" s="190">
        <v>10.705514405970717</v>
      </c>
      <c r="I149" s="299">
        <v>-0.1758128467417963</v>
      </c>
      <c r="J149" s="303">
        <v>-4.417581302868889</v>
      </c>
      <c r="K149" s="303">
        <v>4.51260699671836</v>
      </c>
      <c r="L149" s="190">
        <v>6.121407229654263</v>
      </c>
      <c r="M149" s="306">
        <v>-16.029763405867158</v>
      </c>
    </row>
    <row r="150" spans="1:13" ht="12.75">
      <c r="A150" s="254">
        <v>2011</v>
      </c>
      <c r="B150" s="255">
        <v>1</v>
      </c>
      <c r="C150" s="256">
        <v>1551</v>
      </c>
      <c r="D150" s="60" t="s">
        <v>16</v>
      </c>
      <c r="E150" s="257">
        <v>9.17599286427031</v>
      </c>
      <c r="F150" s="258">
        <v>10.800222813261717</v>
      </c>
      <c r="G150" s="259">
        <v>5.361001017498412</v>
      </c>
      <c r="H150" s="258">
        <v>7.166468322886832</v>
      </c>
      <c r="I150" s="257">
        <v>0.3117737094698425</v>
      </c>
      <c r="J150" s="259">
        <v>-2.2822558485073086</v>
      </c>
      <c r="K150" s="259">
        <v>3.120413720612958</v>
      </c>
      <c r="L150" s="258">
        <v>6.167180026149843</v>
      </c>
      <c r="M150" s="260">
        <v>-15.169630914867561</v>
      </c>
    </row>
    <row r="151" spans="1:13" ht="12.75">
      <c r="A151" s="158">
        <v>2011</v>
      </c>
      <c r="B151" s="294">
        <v>2</v>
      </c>
      <c r="C151" s="195">
        <v>1551</v>
      </c>
      <c r="D151" s="71" t="s">
        <v>16</v>
      </c>
      <c r="E151" s="299">
        <v>7.863486863520097</v>
      </c>
      <c r="F151" s="190">
        <v>4.035925819432862</v>
      </c>
      <c r="G151" s="303">
        <v>9.098857176746078</v>
      </c>
      <c r="H151" s="190">
        <v>5.04023307104382</v>
      </c>
      <c r="I151" s="299">
        <v>0.4768754815976939</v>
      </c>
      <c r="J151" s="303">
        <v>-0.7099418452696127</v>
      </c>
      <c r="K151" s="303">
        <v>1.73355667028956</v>
      </c>
      <c r="L151" s="190">
        <v>6.271374090946336</v>
      </c>
      <c r="M151" s="306">
        <v>-15.529428638189591</v>
      </c>
    </row>
    <row r="152" spans="1:13" ht="12.75">
      <c r="A152" s="254">
        <v>2011</v>
      </c>
      <c r="B152" s="255">
        <v>3</v>
      </c>
      <c r="C152" s="256">
        <v>1551</v>
      </c>
      <c r="D152" s="60" t="s">
        <v>16</v>
      </c>
      <c r="E152" s="257">
        <v>5.397048428983653</v>
      </c>
      <c r="F152" s="258">
        <v>-1.7197190644104299</v>
      </c>
      <c r="G152" s="259">
        <v>10.850535070586464</v>
      </c>
      <c r="H152" s="258">
        <v>3.0484427538366887</v>
      </c>
      <c r="I152" s="257">
        <v>0.7104654096362184</v>
      </c>
      <c r="J152" s="259">
        <v>0.7886884359704194</v>
      </c>
      <c r="K152" s="259">
        <v>0.6296446235085851</v>
      </c>
      <c r="L152" s="258">
        <v>6.583563855325969</v>
      </c>
      <c r="M152" s="260">
        <v>-16.425606785152503</v>
      </c>
    </row>
    <row r="153" spans="1:13" ht="12.75">
      <c r="A153" s="158">
        <v>2011</v>
      </c>
      <c r="B153" s="294">
        <v>4</v>
      </c>
      <c r="C153" s="195">
        <v>1551</v>
      </c>
      <c r="D153" s="71" t="s">
        <v>16</v>
      </c>
      <c r="E153" s="299">
        <v>3.7394811678296502</v>
      </c>
      <c r="F153" s="190">
        <v>-4.2838787502688325</v>
      </c>
      <c r="G153" s="303">
        <v>10.865537622014676</v>
      </c>
      <c r="H153" s="190">
        <v>2.1425149086059303</v>
      </c>
      <c r="I153" s="299">
        <v>1.5334582430361232</v>
      </c>
      <c r="J153" s="303">
        <v>3.038310011461509</v>
      </c>
      <c r="K153" s="303">
        <v>0.012271278270259423</v>
      </c>
      <c r="L153" s="190">
        <v>6.299472581757182</v>
      </c>
      <c r="M153" s="306">
        <v>-13.630814821931603</v>
      </c>
    </row>
    <row r="154" spans="1:13" ht="12.75">
      <c r="A154" s="254">
        <v>2012</v>
      </c>
      <c r="B154" s="255">
        <v>1</v>
      </c>
      <c r="C154" s="256">
        <v>1551</v>
      </c>
      <c r="D154" s="60" t="s">
        <v>16</v>
      </c>
      <c r="E154" s="257">
        <v>4.9930237997895865</v>
      </c>
      <c r="F154" s="258">
        <v>-2.3368044639747287</v>
      </c>
      <c r="G154" s="259">
        <v>11.64972935265951</v>
      </c>
      <c r="H154" s="258">
        <v>3.8142943118296246</v>
      </c>
      <c r="I154" s="257">
        <v>1.1716678072707598</v>
      </c>
      <c r="J154" s="259">
        <v>1.1930730609136742</v>
      </c>
      <c r="K154" s="259">
        <v>1.149705886410346</v>
      </c>
      <c r="L154" s="258">
        <v>6.025831242408386</v>
      </c>
      <c r="M154" s="260">
        <v>-14.89059193507465</v>
      </c>
    </row>
    <row r="155" spans="1:13" ht="12.75">
      <c r="A155" s="158">
        <v>2012</v>
      </c>
      <c r="B155" s="294">
        <v>2</v>
      </c>
      <c r="C155" s="195">
        <v>1551</v>
      </c>
      <c r="D155" s="71" t="s">
        <v>16</v>
      </c>
      <c r="E155" s="299">
        <v>5.572284160849916</v>
      </c>
      <c r="F155" s="190">
        <v>0.023294590926292713</v>
      </c>
      <c r="G155" s="303">
        <v>8.17867613678478</v>
      </c>
      <c r="H155" s="190">
        <v>2.652815275029341</v>
      </c>
      <c r="I155" s="299">
        <v>0.8654460387069962</v>
      </c>
      <c r="J155" s="303">
        <v>-0.39750540690195457</v>
      </c>
      <c r="K155" s="303">
        <v>2.1706230851668895</v>
      </c>
      <c r="L155" s="190">
        <v>5.134459479141595</v>
      </c>
      <c r="M155" s="306">
        <v>-13.970443382230025</v>
      </c>
    </row>
    <row r="156" spans="1:13" ht="12.75">
      <c r="A156" s="254">
        <v>2012</v>
      </c>
      <c r="B156" s="255">
        <v>3</v>
      </c>
      <c r="C156" s="256">
        <v>1551</v>
      </c>
      <c r="D156" s="60" t="s">
        <v>16</v>
      </c>
      <c r="E156" s="257">
        <v>6.519522474715278</v>
      </c>
      <c r="F156" s="258">
        <v>1.786720491189131</v>
      </c>
      <c r="G156" s="259">
        <v>6.809577648901355</v>
      </c>
      <c r="H156" s="258">
        <v>2.097653197710825</v>
      </c>
      <c r="I156" s="257">
        <v>0.5213167931338969</v>
      </c>
      <c r="J156" s="259">
        <v>-1.1565457457487383</v>
      </c>
      <c r="K156" s="259">
        <v>2.2576404757571833</v>
      </c>
      <c r="L156" s="258">
        <v>2.6656493527653646</v>
      </c>
      <c r="M156" s="260">
        <v>-7.457769246930446</v>
      </c>
    </row>
    <row r="157" spans="1:13" ht="12.75">
      <c r="A157" s="158">
        <v>2012</v>
      </c>
      <c r="B157" s="294">
        <v>4</v>
      </c>
      <c r="C157" s="195">
        <v>1551</v>
      </c>
      <c r="D157" s="71" t="s">
        <v>16</v>
      </c>
      <c r="E157" s="299">
        <v>4.754875361033473</v>
      </c>
      <c r="F157" s="190">
        <v>0.09269521264330116</v>
      </c>
      <c r="G157" s="303">
        <v>4.459795278869039</v>
      </c>
      <c r="H157" s="190">
        <v>-0.3840101830609899</v>
      </c>
      <c r="I157" s="299">
        <v>0.03951356297413611</v>
      </c>
      <c r="J157" s="303">
        <v>-2.7455244425727554</v>
      </c>
      <c r="K157" s="303">
        <v>2.939963909594656</v>
      </c>
      <c r="L157" s="190">
        <v>0.6707235208009754</v>
      </c>
      <c r="M157" s="306">
        <v>-2.4322810449815435</v>
      </c>
    </row>
    <row r="158" spans="1:13" ht="12.75">
      <c r="A158" s="254">
        <v>2013</v>
      </c>
      <c r="B158" s="255">
        <v>1</v>
      </c>
      <c r="C158" s="256">
        <v>1551</v>
      </c>
      <c r="D158" s="60" t="s">
        <v>16</v>
      </c>
      <c r="E158" s="257">
        <v>2.1069047347620273</v>
      </c>
      <c r="F158" s="258">
        <v>-2.9456113724077415</v>
      </c>
      <c r="G158" s="259">
        <v>1.5860642247506274</v>
      </c>
      <c r="H158" s="258">
        <v>-3.6398022310608957</v>
      </c>
      <c r="I158" s="257">
        <v>0.6605564327913926</v>
      </c>
      <c r="J158" s="259">
        <v>-2.122145673723874</v>
      </c>
      <c r="K158" s="259">
        <v>3.516849864634608</v>
      </c>
      <c r="L158" s="258">
        <v>-1.5552555260162304</v>
      </c>
      <c r="M158" s="260">
        <v>9.794519852920391</v>
      </c>
    </row>
    <row r="159" spans="1:13" ht="12.75">
      <c r="A159" s="158">
        <v>2013</v>
      </c>
      <c r="B159" s="294">
        <v>2</v>
      </c>
      <c r="C159" s="195">
        <v>1551</v>
      </c>
      <c r="D159" s="71" t="s">
        <v>16</v>
      </c>
      <c r="E159" s="299">
        <v>1.8364729869255303</v>
      </c>
      <c r="F159" s="190">
        <v>-1.8046376634080485</v>
      </c>
      <c r="G159" s="303">
        <v>3.3725062744173417</v>
      </c>
      <c r="H159" s="190">
        <v>-0.4699955829848945</v>
      </c>
      <c r="I159" s="299">
        <v>1.2817284826446285</v>
      </c>
      <c r="J159" s="303">
        <v>-0.93358069523376</v>
      </c>
      <c r="K159" s="303">
        <v>3.5135594209628085</v>
      </c>
      <c r="L159" s="190">
        <v>-3.0180259416615285</v>
      </c>
      <c r="M159" s="306">
        <v>19.54283623877968</v>
      </c>
    </row>
    <row r="160" spans="1:13" ht="12.75">
      <c r="A160" s="155">
        <v>2013</v>
      </c>
      <c r="B160" s="142">
        <v>3</v>
      </c>
      <c r="C160" s="150">
        <v>1551</v>
      </c>
      <c r="D160" s="82" t="s">
        <v>16</v>
      </c>
      <c r="E160" s="183">
        <v>-0.22213446963823547</v>
      </c>
      <c r="F160" s="166">
        <v>-1.8827472147846191</v>
      </c>
      <c r="G160" s="184">
        <v>2.094953044106296</v>
      </c>
      <c r="H160" s="166">
        <v>0.5451189821264135</v>
      </c>
      <c r="I160" s="183">
        <v>2.278165007332711</v>
      </c>
      <c r="J160" s="184">
        <v>0.2090363926700256</v>
      </c>
      <c r="K160" s="184">
        <v>4.347896198067391</v>
      </c>
      <c r="L160" s="166">
        <v>-2.923143794154226</v>
      </c>
      <c r="M160" s="185">
        <v>23.749489781471066</v>
      </c>
    </row>
    <row r="161" spans="1:13" ht="12.75">
      <c r="A161" s="154">
        <v>2013</v>
      </c>
      <c r="B161" s="141">
        <v>4</v>
      </c>
      <c r="C161" s="149">
        <v>1551</v>
      </c>
      <c r="D161" s="119" t="s">
        <v>16</v>
      </c>
      <c r="E161" s="180">
        <v>-0.5719418363047679</v>
      </c>
      <c r="F161" s="162">
        <v>0.7325762867765873</v>
      </c>
      <c r="G161" s="181">
        <v>2.3748110815918766</v>
      </c>
      <c r="H161" s="162">
        <v>4.238961842008027</v>
      </c>
      <c r="I161" s="180">
        <v>2.9979428091784666</v>
      </c>
      <c r="J161" s="181">
        <v>1.2484156858277196</v>
      </c>
      <c r="K161" s="181">
        <v>4.719337953113967</v>
      </c>
      <c r="L161" s="162">
        <v>-3.1216077048128343</v>
      </c>
      <c r="M161" s="182">
        <v>27.724013193946327</v>
      </c>
    </row>
    <row r="162" spans="1:13" ht="12.75">
      <c r="A162" s="155">
        <v>2014</v>
      </c>
      <c r="B162" s="142">
        <v>1</v>
      </c>
      <c r="C162" s="150">
        <v>1551</v>
      </c>
      <c r="D162" s="82" t="s">
        <v>16</v>
      </c>
      <c r="E162" s="183">
        <v>-1.9780150146162079</v>
      </c>
      <c r="F162" s="166">
        <v>1.0025524463934676</v>
      </c>
      <c r="G162" s="184">
        <v>2.3564122405447474</v>
      </c>
      <c r="H162" s="166">
        <v>6.0173954630907245</v>
      </c>
      <c r="I162" s="183">
        <v>2.0212430662723158</v>
      </c>
      <c r="J162" s="184">
        <v>1.7925320269444045</v>
      </c>
      <c r="K162" s="184">
        <v>2.2432142635804286</v>
      </c>
      <c r="L162" s="166">
        <v>-2.4399202749315063</v>
      </c>
      <c r="M162" s="185">
        <v>18.509941042330237</v>
      </c>
    </row>
    <row r="163" spans="1:13" ht="12.75">
      <c r="A163" s="154">
        <v>2014</v>
      </c>
      <c r="B163" s="141">
        <v>2</v>
      </c>
      <c r="C163" s="149">
        <v>1551</v>
      </c>
      <c r="D163" s="119" t="s">
        <v>16</v>
      </c>
      <c r="E163" s="180">
        <v>-4.010616387233956</v>
      </c>
      <c r="F163" s="162">
        <v>-1.67363845929418</v>
      </c>
      <c r="G163" s="181">
        <v>-1.272842487622472</v>
      </c>
      <c r="H163" s="162">
        <v>1.6375178173863691</v>
      </c>
      <c r="I163" s="180">
        <v>1.0141350141959826</v>
      </c>
      <c r="J163" s="181">
        <v>1.9061669951782045</v>
      </c>
      <c r="K163" s="181">
        <v>0.1540594772889925</v>
      </c>
      <c r="L163" s="162">
        <v>-1.702971833751199</v>
      </c>
      <c r="M163" s="182">
        <v>10.375898144599272</v>
      </c>
    </row>
    <row r="164" spans="1:13" ht="12.75">
      <c r="A164" s="155">
        <v>2014</v>
      </c>
      <c r="B164" s="142">
        <v>3</v>
      </c>
      <c r="C164" s="150">
        <v>1551</v>
      </c>
      <c r="D164" s="82" t="s">
        <v>16</v>
      </c>
      <c r="E164" s="183">
        <v>-2.4088940151414606</v>
      </c>
      <c r="F164" s="166">
        <v>-0.9104097069766892</v>
      </c>
      <c r="G164" s="184">
        <v>-1.1968144924375257</v>
      </c>
      <c r="H164" s="166">
        <v>0.67941229344608</v>
      </c>
      <c r="I164" s="183">
        <v>0.0027652973616287824</v>
      </c>
      <c r="J164" s="184">
        <v>1.0942312911724095</v>
      </c>
      <c r="K164" s="184">
        <v>-1.0457139900243106</v>
      </c>
      <c r="L164" s="166">
        <v>-0.8858347297321822</v>
      </c>
      <c r="M164" s="185">
        <v>2.8803281015048254</v>
      </c>
    </row>
    <row r="165" spans="1:13" ht="12.75">
      <c r="A165" s="154">
        <v>2014</v>
      </c>
      <c r="B165" s="141">
        <v>4</v>
      </c>
      <c r="C165" s="149">
        <v>1551</v>
      </c>
      <c r="D165" s="119" t="s">
        <v>16</v>
      </c>
      <c r="E165" s="180">
        <v>-0.27378632043496554</v>
      </c>
      <c r="F165" s="162">
        <v>-0.6568645161114883</v>
      </c>
      <c r="G165" s="181">
        <v>-2.018632990118574</v>
      </c>
      <c r="H165" s="162">
        <v>-2.2882319629483727</v>
      </c>
      <c r="I165" s="180">
        <v>-0.7453226634483667</v>
      </c>
      <c r="J165" s="181">
        <v>1.0618464569340347</v>
      </c>
      <c r="K165" s="181">
        <v>-2.4644974731003466</v>
      </c>
      <c r="L165" s="162">
        <v>-0.2622638493262275</v>
      </c>
      <c r="M165" s="182">
        <v>-2.225759746453493</v>
      </c>
    </row>
    <row r="166" spans="1:13" ht="12.75">
      <c r="A166" s="155">
        <v>2015</v>
      </c>
      <c r="B166" s="142">
        <v>1</v>
      </c>
      <c r="C166" s="150">
        <v>1551</v>
      </c>
      <c r="D166" s="82" t="s">
        <v>16</v>
      </c>
      <c r="E166" s="183">
        <v>6.154954501367471</v>
      </c>
      <c r="F166" s="166">
        <v>2.409851564325338</v>
      </c>
      <c r="G166" s="184">
        <v>0.552118754693165</v>
      </c>
      <c r="H166" s="166">
        <v>-3.034353458459915</v>
      </c>
      <c r="I166" s="183">
        <v>-0.10008896963781266</v>
      </c>
      <c r="J166" s="184">
        <v>0.23558465557034225</v>
      </c>
      <c r="K166" s="184">
        <v>-0.4244346655830178</v>
      </c>
      <c r="L166" s="166">
        <v>1.694755615322019</v>
      </c>
      <c r="M166" s="185">
        <v>-5.56121817765799</v>
      </c>
    </row>
    <row r="167" spans="1:13" ht="12.75">
      <c r="A167" s="269">
        <v>2015</v>
      </c>
      <c r="B167" s="270">
        <v>2</v>
      </c>
      <c r="C167" s="271">
        <v>1551</v>
      </c>
      <c r="D167" s="272" t="s">
        <v>16</v>
      </c>
      <c r="E167" s="273">
        <v>11.595202751310584</v>
      </c>
      <c r="F167" s="274">
        <v>4.512844243767766</v>
      </c>
      <c r="G167" s="275">
        <v>4.542209908545769</v>
      </c>
      <c r="H167" s="274">
        <v>-2.2353556522948237</v>
      </c>
      <c r="I167" s="273">
        <v>-0.20446589319602637</v>
      </c>
      <c r="J167" s="275">
        <v>-2.233414340337214</v>
      </c>
      <c r="K167" s="275">
        <v>1.7860199468389792</v>
      </c>
      <c r="L167" s="274">
        <v>2.5747333039669806</v>
      </c>
      <c r="M167" s="276">
        <v>-8.732260750536923</v>
      </c>
    </row>
    <row r="168" spans="1:13" ht="12.75">
      <c r="A168" s="158">
        <v>2006</v>
      </c>
      <c r="B168" s="294">
        <v>1</v>
      </c>
      <c r="C168" s="195">
        <v>1590</v>
      </c>
      <c r="D168" s="71" t="s">
        <v>39</v>
      </c>
      <c r="E168" s="299">
        <v>12.908700312670447</v>
      </c>
      <c r="F168" s="190">
        <v>8.760663420541249</v>
      </c>
      <c r="G168" s="303">
        <v>7.915902375569701</v>
      </c>
      <c r="H168" s="190">
        <v>4.2221862349482535</v>
      </c>
      <c r="I168" s="299">
        <v>-0.6084093176944094</v>
      </c>
      <c r="J168" s="303">
        <v>-1.3270424351400578</v>
      </c>
      <c r="K168" s="303">
        <v>0.14064522164878213</v>
      </c>
      <c r="L168" s="190">
        <v>-2.81360436004735</v>
      </c>
      <c r="M168" s="306">
        <v>1.003959799313762</v>
      </c>
    </row>
    <row r="169" spans="1:13" ht="12.75">
      <c r="A169" s="254">
        <v>2006</v>
      </c>
      <c r="B169" s="255">
        <v>2</v>
      </c>
      <c r="C169" s="256">
        <v>1590</v>
      </c>
      <c r="D169" s="60" t="s">
        <v>39</v>
      </c>
      <c r="E169" s="257">
        <v>12.628613188630382</v>
      </c>
      <c r="F169" s="258">
        <v>8.365081979630858</v>
      </c>
      <c r="G169" s="259">
        <v>9.964324244549587</v>
      </c>
      <c r="H169" s="258">
        <v>6.11033162291892</v>
      </c>
      <c r="I169" s="257">
        <v>-1.6192363672493997</v>
      </c>
      <c r="J169" s="259">
        <v>-1.342533384885357</v>
      </c>
      <c r="K169" s="259">
        <v>-1.9072725893613267</v>
      </c>
      <c r="L169" s="258">
        <v>-2.8254954386743094</v>
      </c>
      <c r="M169" s="260">
        <v>-0.7554419413452109</v>
      </c>
    </row>
    <row r="170" spans="1:13" ht="12.75">
      <c r="A170" s="158">
        <v>2006</v>
      </c>
      <c r="B170" s="294">
        <v>3</v>
      </c>
      <c r="C170" s="195">
        <v>1590</v>
      </c>
      <c r="D170" s="71" t="s">
        <v>39</v>
      </c>
      <c r="E170" s="299">
        <v>14.186057042931921</v>
      </c>
      <c r="F170" s="190">
        <v>9.065503352126498</v>
      </c>
      <c r="G170" s="303">
        <v>12.388394483696459</v>
      </c>
      <c r="H170" s="190">
        <v>7.611915088650051</v>
      </c>
      <c r="I170" s="299">
        <v>-2.0605928545434296</v>
      </c>
      <c r="J170" s="303">
        <v>-0.6231442965255951</v>
      </c>
      <c r="K170" s="303">
        <v>-3.546981187826276</v>
      </c>
      <c r="L170" s="190">
        <v>-2.404777275661715</v>
      </c>
      <c r="M170" s="306">
        <v>-1.8188983578012454</v>
      </c>
    </row>
    <row r="171" spans="1:13" ht="12.75">
      <c r="A171" s="254">
        <v>2006</v>
      </c>
      <c r="B171" s="255">
        <v>4</v>
      </c>
      <c r="C171" s="256">
        <v>1590</v>
      </c>
      <c r="D171" s="60" t="s">
        <v>39</v>
      </c>
      <c r="E171" s="257">
        <v>15.951112286730648</v>
      </c>
      <c r="F171" s="258">
        <v>11.045076791412114</v>
      </c>
      <c r="G171" s="259">
        <v>18.716148376051805</v>
      </c>
      <c r="H171" s="258">
        <v>13.980056435940241</v>
      </c>
      <c r="I171" s="257">
        <v>-0.545997040732729</v>
      </c>
      <c r="J171" s="259">
        <v>2.766204825113846</v>
      </c>
      <c r="K171" s="259">
        <v>-3.9229002543649756</v>
      </c>
      <c r="L171" s="258">
        <v>-1.694764467772771</v>
      </c>
      <c r="M171" s="260">
        <v>0.26011590764845494</v>
      </c>
    </row>
    <row r="172" spans="1:13" ht="12.75">
      <c r="A172" s="154">
        <v>2007</v>
      </c>
      <c r="B172" s="141">
        <v>1</v>
      </c>
      <c r="C172" s="149">
        <v>1590</v>
      </c>
      <c r="D172" s="119" t="s">
        <v>39</v>
      </c>
      <c r="E172" s="180">
        <v>20.87147327433641</v>
      </c>
      <c r="F172" s="162">
        <v>15.462522442421346</v>
      </c>
      <c r="G172" s="181">
        <v>20.1149934561883</v>
      </c>
      <c r="H172" s="162">
        <v>15.103031690625897</v>
      </c>
      <c r="I172" s="180">
        <v>0.019664474897069795</v>
      </c>
      <c r="J172" s="181">
        <v>2.9168839674473332</v>
      </c>
      <c r="K172" s="181">
        <v>-2.9559411552211827</v>
      </c>
      <c r="L172" s="162">
        <v>-1.2171713414180374</v>
      </c>
      <c r="M172" s="182">
        <v>0.8898194190002613</v>
      </c>
    </row>
    <row r="173" spans="1:13" ht="12.75">
      <c r="A173" s="155">
        <v>2007</v>
      </c>
      <c r="B173" s="142">
        <v>2</v>
      </c>
      <c r="C173" s="150">
        <v>1590</v>
      </c>
      <c r="D173" s="82" t="s">
        <v>39</v>
      </c>
      <c r="E173" s="183">
        <v>21.45278841983425</v>
      </c>
      <c r="F173" s="166">
        <v>15.692553567723039</v>
      </c>
      <c r="G173" s="184">
        <v>23.426997272750285</v>
      </c>
      <c r="H173" s="166">
        <v>17.596187643785058</v>
      </c>
      <c r="I173" s="183">
        <v>0.7253035975305124</v>
      </c>
      <c r="J173" s="184">
        <v>2.136767596377638</v>
      </c>
      <c r="K173" s="184">
        <v>-0.7524302487059771</v>
      </c>
      <c r="L173" s="166">
        <v>1.5622194289818765</v>
      </c>
      <c r="M173" s="185">
        <v>0.1384939828561187</v>
      </c>
    </row>
    <row r="174" spans="1:13" ht="12.75">
      <c r="A174" s="154">
        <v>2007</v>
      </c>
      <c r="B174" s="141">
        <v>3</v>
      </c>
      <c r="C174" s="149">
        <v>1590</v>
      </c>
      <c r="D174" s="119" t="s">
        <v>39</v>
      </c>
      <c r="E174" s="180">
        <v>19.3815558170334</v>
      </c>
      <c r="F174" s="162">
        <v>13.692413039906583</v>
      </c>
      <c r="G174" s="181">
        <v>22.600486384867338</v>
      </c>
      <c r="H174" s="162">
        <v>16.660419731041088</v>
      </c>
      <c r="I174" s="180">
        <v>1.9906185688064397</v>
      </c>
      <c r="J174" s="181">
        <v>2.0331632041789476</v>
      </c>
      <c r="K174" s="181">
        <v>1.9452918576005516</v>
      </c>
      <c r="L174" s="162">
        <v>4.188402964655651</v>
      </c>
      <c r="M174" s="182">
        <v>0.4564916257398437</v>
      </c>
    </row>
    <row r="175" spans="1:13" ht="12.75">
      <c r="A175" s="155">
        <v>2007</v>
      </c>
      <c r="B175" s="142">
        <v>4</v>
      </c>
      <c r="C175" s="150">
        <v>1590</v>
      </c>
      <c r="D175" s="82" t="s">
        <v>39</v>
      </c>
      <c r="E175" s="183">
        <v>14.945592779482041</v>
      </c>
      <c r="F175" s="166">
        <v>8.829537944722674</v>
      </c>
      <c r="G175" s="184">
        <v>20.40885648135719</v>
      </c>
      <c r="H175" s="166">
        <v>13.608965867536838</v>
      </c>
      <c r="I175" s="183">
        <v>3.00071928735224</v>
      </c>
      <c r="J175" s="184">
        <v>2.3099043039645437</v>
      </c>
      <c r="K175" s="184">
        <v>3.754064439846289</v>
      </c>
      <c r="L175" s="166">
        <v>6.769230769230774</v>
      </c>
      <c r="M175" s="185">
        <v>0.4078413466028934</v>
      </c>
    </row>
    <row r="176" spans="1:13" ht="12.75">
      <c r="A176" s="154">
        <v>2008</v>
      </c>
      <c r="B176" s="141">
        <v>1</v>
      </c>
      <c r="C176" s="149">
        <v>1590</v>
      </c>
      <c r="D176" s="119" t="s">
        <v>39</v>
      </c>
      <c r="E176" s="180">
        <v>8.235713916521519</v>
      </c>
      <c r="F176" s="162">
        <v>2.501386260119048</v>
      </c>
      <c r="G176" s="181">
        <v>19.582955354343028</v>
      </c>
      <c r="H176" s="162">
        <v>12.359122422851982</v>
      </c>
      <c r="I176" s="180">
        <v>3.4148019808063452</v>
      </c>
      <c r="J176" s="181">
        <v>3.3869143018761037</v>
      </c>
      <c r="K176" s="181">
        <v>3.4451775216286222</v>
      </c>
      <c r="L176" s="162">
        <v>8.692966996550538</v>
      </c>
      <c r="M176" s="182">
        <v>-0.2210116731517644</v>
      </c>
    </row>
    <row r="177" spans="1:13" ht="12.75">
      <c r="A177" s="155">
        <v>2008</v>
      </c>
      <c r="B177" s="142">
        <v>2</v>
      </c>
      <c r="C177" s="150">
        <v>1590</v>
      </c>
      <c r="D177" s="82" t="s">
        <v>39</v>
      </c>
      <c r="E177" s="183">
        <v>7.707869747921464</v>
      </c>
      <c r="F177" s="166">
        <v>1.354913973227113</v>
      </c>
      <c r="G177" s="184">
        <v>17.466226961648886</v>
      </c>
      <c r="H177" s="166">
        <v>9.749231921367937</v>
      </c>
      <c r="I177" s="183">
        <v>3.018706181306058</v>
      </c>
      <c r="J177" s="184">
        <v>4.735481281212728</v>
      </c>
      <c r="K177" s="184">
        <v>1.169002976569061</v>
      </c>
      <c r="L177" s="166">
        <v>6.469530881659608</v>
      </c>
      <c r="M177" s="185">
        <v>0.5647349727061908</v>
      </c>
    </row>
    <row r="178" spans="1:13" ht="12.75">
      <c r="A178" s="154">
        <v>2008</v>
      </c>
      <c r="B178" s="141">
        <v>3</v>
      </c>
      <c r="C178" s="149">
        <v>1590</v>
      </c>
      <c r="D178" s="119" t="s">
        <v>39</v>
      </c>
      <c r="E178" s="180">
        <v>4.4939466406280815</v>
      </c>
      <c r="F178" s="162">
        <v>-2.6636675078932797</v>
      </c>
      <c r="G178" s="181">
        <v>14.54365941764928</v>
      </c>
      <c r="H178" s="162">
        <v>6.062269683656169</v>
      </c>
      <c r="I178" s="180">
        <v>1.2634066533357782</v>
      </c>
      <c r="J178" s="181">
        <v>5.228796543099719</v>
      </c>
      <c r="K178" s="181">
        <v>-2.964929194786336</v>
      </c>
      <c r="L178" s="162">
        <v>4.15999307389292</v>
      </c>
      <c r="M178" s="182">
        <v>-0.8336206086057274</v>
      </c>
    </row>
    <row r="179" spans="1:13" ht="12.75">
      <c r="A179" s="155">
        <v>2008</v>
      </c>
      <c r="B179" s="142">
        <v>4</v>
      </c>
      <c r="C179" s="150">
        <v>1590</v>
      </c>
      <c r="D179" s="82" t="s">
        <v>39</v>
      </c>
      <c r="E179" s="183">
        <v>0.7768610714303747</v>
      </c>
      <c r="F179" s="166">
        <v>-7.174214637536608</v>
      </c>
      <c r="G179" s="184">
        <v>9.650829609585827</v>
      </c>
      <c r="H179" s="166">
        <v>0.5926421260994204</v>
      </c>
      <c r="I179" s="183">
        <v>-2.4925093409413677</v>
      </c>
      <c r="J179" s="184">
        <v>1.7566695848500302</v>
      </c>
      <c r="K179" s="184">
        <v>-7.061810974854438</v>
      </c>
      <c r="L179" s="166">
        <v>0.07063344069615596</v>
      </c>
      <c r="M179" s="185">
        <v>-4.367778076358604</v>
      </c>
    </row>
    <row r="180" spans="1:13" ht="12.75">
      <c r="A180" s="154">
        <v>2009</v>
      </c>
      <c r="B180" s="141">
        <v>1</v>
      </c>
      <c r="C180" s="149">
        <v>1590</v>
      </c>
      <c r="D180" s="119" t="s">
        <v>39</v>
      </c>
      <c r="E180" s="180">
        <v>-1.102218380477471</v>
      </c>
      <c r="F180" s="162">
        <v>-9.851784247057404</v>
      </c>
      <c r="G180" s="181">
        <v>4.596309109154517</v>
      </c>
      <c r="H180" s="162">
        <v>-4.64299404562194</v>
      </c>
      <c r="I180" s="180">
        <v>-3.67573669201523</v>
      </c>
      <c r="J180" s="181">
        <v>1.3564345149891688</v>
      </c>
      <c r="K180" s="181">
        <v>-9.15374115895271</v>
      </c>
      <c r="L180" s="162">
        <v>-4.071620610327342</v>
      </c>
      <c r="M180" s="182">
        <v>-3.3786734884881597</v>
      </c>
    </row>
    <row r="181" spans="1:13" ht="12.75">
      <c r="A181" s="155">
        <v>2009</v>
      </c>
      <c r="B181" s="142">
        <v>2</v>
      </c>
      <c r="C181" s="150">
        <v>1590</v>
      </c>
      <c r="D181" s="82" t="s">
        <v>39</v>
      </c>
      <c r="E181" s="183">
        <v>-4.006428656583205</v>
      </c>
      <c r="F181" s="166">
        <v>-12.632276015419963</v>
      </c>
      <c r="G181" s="184">
        <v>2.39966810172072</v>
      </c>
      <c r="H181" s="166">
        <v>-6.812787612023152</v>
      </c>
      <c r="I181" s="183">
        <v>-4.086302713305012</v>
      </c>
      <c r="J181" s="184">
        <v>0.979574352962409</v>
      </c>
      <c r="K181" s="184">
        <v>-9.736838796474423</v>
      </c>
      <c r="L181" s="166">
        <v>-5.913122898302026</v>
      </c>
      <c r="M181" s="185">
        <v>-2.7109249650976053</v>
      </c>
    </row>
    <row r="182" spans="1:13" ht="12.75">
      <c r="A182" s="154">
        <v>2009</v>
      </c>
      <c r="B182" s="141">
        <v>3</v>
      </c>
      <c r="C182" s="149">
        <v>1590</v>
      </c>
      <c r="D182" s="119" t="s">
        <v>39</v>
      </c>
      <c r="E182" s="180">
        <v>-4.726245040997168</v>
      </c>
      <c r="F182" s="162">
        <v>-13.196184978657833</v>
      </c>
      <c r="G182" s="181">
        <v>2.4069850489949918</v>
      </c>
      <c r="H182" s="162">
        <v>-6.8601052929185276</v>
      </c>
      <c r="I182" s="180">
        <v>-2.9427981586674923</v>
      </c>
      <c r="J182" s="181">
        <v>1.0675708419414898</v>
      </c>
      <c r="K182" s="181">
        <v>-7.580189974801521</v>
      </c>
      <c r="L182" s="162">
        <v>-6.439119576015928</v>
      </c>
      <c r="M182" s="182">
        <v>-0.28412211833503953</v>
      </c>
    </row>
    <row r="183" spans="1:13" ht="12.75">
      <c r="A183" s="155">
        <v>2009</v>
      </c>
      <c r="B183" s="142">
        <v>4</v>
      </c>
      <c r="C183" s="150">
        <v>1590</v>
      </c>
      <c r="D183" s="82" t="s">
        <v>39</v>
      </c>
      <c r="E183" s="183">
        <v>0.33340478823380426</v>
      </c>
      <c r="F183" s="166">
        <v>-7.640125811116261</v>
      </c>
      <c r="G183" s="184">
        <v>4.24691469928089</v>
      </c>
      <c r="H183" s="166">
        <v>-4.108103903967775</v>
      </c>
      <c r="I183" s="183">
        <v>1.0197085947242002</v>
      </c>
      <c r="J183" s="184">
        <v>4.966532386526268</v>
      </c>
      <c r="K183" s="184">
        <v>-3.6271689232544535</v>
      </c>
      <c r="L183" s="166">
        <v>-3.6257779319412875</v>
      </c>
      <c r="M183" s="185">
        <v>4.576220943158527</v>
      </c>
    </row>
    <row r="184" spans="1:13" s="121" customFormat="1" ht="11.25">
      <c r="A184" s="158">
        <v>2010</v>
      </c>
      <c r="B184" s="294">
        <v>1</v>
      </c>
      <c r="C184" s="195">
        <v>1590</v>
      </c>
      <c r="D184" s="71" t="s">
        <v>39</v>
      </c>
      <c r="E184" s="299">
        <v>5.389167649636883</v>
      </c>
      <c r="F184" s="190">
        <v>-1.3345551282145873</v>
      </c>
      <c r="G184" s="303">
        <v>8.980465362686996</v>
      </c>
      <c r="H184" s="190">
        <v>1.6536680154265682</v>
      </c>
      <c r="I184" s="299">
        <v>2.2967035000365676</v>
      </c>
      <c r="J184" s="303">
        <v>4.737484737484721</v>
      </c>
      <c r="K184" s="303">
        <v>-0.6677190428710178</v>
      </c>
      <c r="L184" s="190">
        <v>-0.9881537127997664</v>
      </c>
      <c r="M184" s="306">
        <v>4.743915583087666</v>
      </c>
    </row>
    <row r="185" spans="1:13" s="121" customFormat="1" ht="11.25">
      <c r="A185" s="254">
        <v>2010</v>
      </c>
      <c r="B185" s="255">
        <v>2</v>
      </c>
      <c r="C185" s="256">
        <v>1590</v>
      </c>
      <c r="D185" s="60" t="s">
        <v>39</v>
      </c>
      <c r="E185" s="257">
        <v>5.588238491900133</v>
      </c>
      <c r="F185" s="258">
        <v>-0.0265808869176265</v>
      </c>
      <c r="G185" s="259">
        <v>7.164085896666728</v>
      </c>
      <c r="H185" s="258">
        <v>1.0753086248037835</v>
      </c>
      <c r="I185" s="257">
        <v>2.5440203967811437</v>
      </c>
      <c r="J185" s="259">
        <v>3.6181141728076627</v>
      </c>
      <c r="K185" s="259">
        <v>1.203725998611005</v>
      </c>
      <c r="L185" s="258">
        <v>0.40573193536863617</v>
      </c>
      <c r="M185" s="260">
        <v>4.100908729308794</v>
      </c>
    </row>
    <row r="186" spans="1:13" s="121" customFormat="1" ht="11.25">
      <c r="A186" s="158">
        <v>2010</v>
      </c>
      <c r="B186" s="294">
        <v>3</v>
      </c>
      <c r="C186" s="195">
        <v>1590</v>
      </c>
      <c r="D186" s="71" t="s">
        <v>39</v>
      </c>
      <c r="E186" s="299">
        <v>-2.2804821985970336</v>
      </c>
      <c r="F186" s="190">
        <v>-5.878657331845172</v>
      </c>
      <c r="G186" s="303">
        <v>-6.541943613427403</v>
      </c>
      <c r="H186" s="190">
        <v>-10.073383955991444</v>
      </c>
      <c r="I186" s="299">
        <v>-5.3009565079532805</v>
      </c>
      <c r="J186" s="303">
        <v>-3.7713975669115274</v>
      </c>
      <c r="K186" s="303">
        <v>-7.235161188022432</v>
      </c>
      <c r="L186" s="190">
        <v>-2.2395904942201894</v>
      </c>
      <c r="M186" s="306">
        <v>-7.485191249820778</v>
      </c>
    </row>
    <row r="187" spans="1:13" s="121" customFormat="1" ht="11.25">
      <c r="A187" s="254">
        <v>2010</v>
      </c>
      <c r="B187" s="255">
        <v>4</v>
      </c>
      <c r="C187" s="256">
        <v>1590</v>
      </c>
      <c r="D187" s="60" t="s">
        <v>39</v>
      </c>
      <c r="E187" s="257">
        <v>-15.695664025553924</v>
      </c>
      <c r="F187" s="258">
        <v>-17.76419076561091</v>
      </c>
      <c r="G187" s="259">
        <v>-21.583399918861556</v>
      </c>
      <c r="H187" s="258">
        <v>-23.43649355543923</v>
      </c>
      <c r="I187" s="257">
        <v>-14.039453854364059</v>
      </c>
      <c r="J187" s="259">
        <v>-11.54328500778038</v>
      </c>
      <c r="K187" s="259">
        <v>-17.240439155749343</v>
      </c>
      <c r="L187" s="258">
        <v>-6.797213567224059</v>
      </c>
      <c r="M187" s="260">
        <v>-19.149137208121235</v>
      </c>
    </row>
    <row r="188" spans="1:13" s="121" customFormat="1" ht="11.25">
      <c r="A188" s="158">
        <v>2011</v>
      </c>
      <c r="B188" s="294">
        <v>1</v>
      </c>
      <c r="C188" s="195">
        <v>1590</v>
      </c>
      <c r="D188" s="71" t="s">
        <v>39</v>
      </c>
      <c r="E188" s="299">
        <v>-26.47264307125141</v>
      </c>
      <c r="F188" s="190">
        <v>-27.88610318518301</v>
      </c>
      <c r="G188" s="303">
        <v>-34.233207403966524</v>
      </c>
      <c r="H188" s="190">
        <v>-35.17841158949601</v>
      </c>
      <c r="I188" s="299">
        <v>-20.690234341690793</v>
      </c>
      <c r="J188" s="303">
        <v>-16.386472125756214</v>
      </c>
      <c r="K188" s="303">
        <v>-26.20175261113915</v>
      </c>
      <c r="L188" s="190">
        <v>-9.740240791075394</v>
      </c>
      <c r="M188" s="306">
        <v>-28.401529552510464</v>
      </c>
    </row>
    <row r="189" spans="1:13" s="121" customFormat="1" ht="11.25">
      <c r="A189" s="254">
        <v>2011</v>
      </c>
      <c r="B189" s="255">
        <v>2</v>
      </c>
      <c r="C189" s="256">
        <v>1590</v>
      </c>
      <c r="D189" s="60" t="s">
        <v>39</v>
      </c>
      <c r="E189" s="257">
        <v>-29.262251547442208</v>
      </c>
      <c r="F189" s="258">
        <v>-29.824370316379355</v>
      </c>
      <c r="G189" s="259">
        <v>-41.995369284164376</v>
      </c>
      <c r="H189" s="258">
        <v>-41.70161825876127</v>
      </c>
      <c r="I189" s="257">
        <v>-26.61942612060324</v>
      </c>
      <c r="J189" s="259">
        <v>-20.365676293372093</v>
      </c>
      <c r="K189" s="259">
        <v>-34.60925886600127</v>
      </c>
      <c r="L189" s="258">
        <v>-12.279093711351196</v>
      </c>
      <c r="M189" s="260">
        <v>-36.69000361516959</v>
      </c>
    </row>
    <row r="190" spans="1:13" s="121" customFormat="1" ht="11.25">
      <c r="A190" s="158">
        <v>2011</v>
      </c>
      <c r="B190" s="294">
        <v>3</v>
      </c>
      <c r="C190" s="195">
        <v>1590</v>
      </c>
      <c r="D190" s="71" t="s">
        <v>39</v>
      </c>
      <c r="E190" s="299">
        <v>-18.868420007458596</v>
      </c>
      <c r="F190" s="190">
        <v>-19.67089834060738</v>
      </c>
      <c r="G190" s="303">
        <v>-31.944298088842913</v>
      </c>
      <c r="H190" s="190">
        <v>-31.83566507760327</v>
      </c>
      <c r="I190" s="299">
        <v>-20.449611883994876</v>
      </c>
      <c r="J190" s="303">
        <v>-14.078066146750167</v>
      </c>
      <c r="K190" s="303">
        <v>-28.807601011404106</v>
      </c>
      <c r="L190" s="190">
        <v>-9.909839736724235</v>
      </c>
      <c r="M190" s="306">
        <v>-28.39594986762195</v>
      </c>
    </row>
    <row r="191" spans="1:13" s="121" customFormat="1" ht="11.25">
      <c r="A191" s="254">
        <v>2011</v>
      </c>
      <c r="B191" s="255">
        <v>4</v>
      </c>
      <c r="C191" s="256">
        <v>1590</v>
      </c>
      <c r="D191" s="60" t="s">
        <v>39</v>
      </c>
      <c r="E191" s="257">
        <v>-6.306402685464397</v>
      </c>
      <c r="F191" s="258">
        <v>-7.675297973778261</v>
      </c>
      <c r="G191" s="259">
        <v>-18.104955599997396</v>
      </c>
      <c r="H191" s="258">
        <v>-18.518530445693315</v>
      </c>
      <c r="I191" s="257">
        <v>-13.364168066414505</v>
      </c>
      <c r="J191" s="259">
        <v>-7.164205620173247</v>
      </c>
      <c r="K191" s="259">
        <v>-21.862064026355377</v>
      </c>
      <c r="L191" s="258">
        <v>-7.074925236414565</v>
      </c>
      <c r="M191" s="260">
        <v>-18.479380313787342</v>
      </c>
    </row>
    <row r="192" spans="1:13" s="121" customFormat="1" ht="11.25">
      <c r="A192" s="158">
        <v>2012</v>
      </c>
      <c r="B192" s="294">
        <v>1</v>
      </c>
      <c r="C192" s="195">
        <v>1590</v>
      </c>
      <c r="D192" s="71" t="s">
        <v>39</v>
      </c>
      <c r="E192" s="299">
        <v>6.043865952324179</v>
      </c>
      <c r="F192" s="190">
        <v>3.558884205636015</v>
      </c>
      <c r="G192" s="303">
        <v>-4.10119052432033</v>
      </c>
      <c r="H192" s="190">
        <v>-5.682616566225873</v>
      </c>
      <c r="I192" s="299">
        <v>-6.601548245842681</v>
      </c>
      <c r="J192" s="303">
        <v>-1.6483214089157983</v>
      </c>
      <c r="K192" s="303">
        <v>-13.788449867441788</v>
      </c>
      <c r="L192" s="190">
        <v>-3.985007724762879</v>
      </c>
      <c r="M192" s="306">
        <v>-8.92445275452527</v>
      </c>
    </row>
    <row r="193" spans="1:13" s="121" customFormat="1" ht="11.25">
      <c r="A193" s="254">
        <v>2012</v>
      </c>
      <c r="B193" s="255">
        <v>2</v>
      </c>
      <c r="C193" s="256">
        <v>1590</v>
      </c>
      <c r="D193" s="60" t="s">
        <v>39</v>
      </c>
      <c r="E193" s="257">
        <v>10.8975220531504</v>
      </c>
      <c r="F193" s="258">
        <v>6.85518279149564</v>
      </c>
      <c r="G193" s="259">
        <v>9.82993308584077</v>
      </c>
      <c r="H193" s="258">
        <v>5.854316086565348</v>
      </c>
      <c r="I193" s="257">
        <v>1.4739048950160205</v>
      </c>
      <c r="J193" s="259">
        <v>4.437139080219854</v>
      </c>
      <c r="K193" s="259">
        <v>-3.1365862899515706</v>
      </c>
      <c r="L193" s="258">
        <v>-0.22830069849995027</v>
      </c>
      <c r="M193" s="260">
        <v>3.1302010431681904</v>
      </c>
    </row>
    <row r="194" spans="1:13" s="121" customFormat="1" ht="11.25">
      <c r="A194" s="158">
        <v>2012</v>
      </c>
      <c r="B194" s="294">
        <v>3</v>
      </c>
      <c r="C194" s="195">
        <v>1590</v>
      </c>
      <c r="D194" s="71" t="s">
        <v>39</v>
      </c>
      <c r="E194" s="299">
        <v>5.438572067659875</v>
      </c>
      <c r="F194" s="190">
        <v>1.1802607297293655</v>
      </c>
      <c r="G194" s="303">
        <v>6.248145655806514</v>
      </c>
      <c r="H194" s="190">
        <v>1.9373173213347528</v>
      </c>
      <c r="I194" s="299">
        <v>1.8396601977503035</v>
      </c>
      <c r="J194" s="303">
        <v>5.627346396850075</v>
      </c>
      <c r="K194" s="303">
        <v>-4.1568890378813395</v>
      </c>
      <c r="L194" s="190">
        <v>1.0483313159259877</v>
      </c>
      <c r="M194" s="306">
        <v>2.5903017462324485</v>
      </c>
    </row>
    <row r="195" spans="1:13" s="121" customFormat="1" ht="11.25">
      <c r="A195" s="254">
        <v>2012</v>
      </c>
      <c r="B195" s="255">
        <v>4</v>
      </c>
      <c r="C195" s="256">
        <v>1590</v>
      </c>
      <c r="D195" s="60" t="s">
        <v>39</v>
      </c>
      <c r="E195" s="257">
        <v>5.597259249735731</v>
      </c>
      <c r="F195" s="258">
        <v>1.4690295996120817</v>
      </c>
      <c r="G195" s="259">
        <v>6.705464505964875</v>
      </c>
      <c r="H195" s="258">
        <v>2.5084967254332513</v>
      </c>
      <c r="I195" s="257">
        <v>2.469183157527688</v>
      </c>
      <c r="J195" s="259">
        <v>5.985219872686032</v>
      </c>
      <c r="K195" s="259">
        <v>-3.2565258835606237</v>
      </c>
      <c r="L195" s="258">
        <v>2.165782378011638</v>
      </c>
      <c r="M195" s="260">
        <v>2.7504687153503182</v>
      </c>
    </row>
    <row r="196" spans="1:13" ht="12.75">
      <c r="A196" s="154">
        <v>2013</v>
      </c>
      <c r="B196" s="141">
        <v>1</v>
      </c>
      <c r="C196" s="149">
        <v>1590</v>
      </c>
      <c r="D196" s="119" t="s">
        <v>39</v>
      </c>
      <c r="E196" s="180">
        <v>4.1161586115758375</v>
      </c>
      <c r="F196" s="162">
        <v>1.3308657388998446</v>
      </c>
      <c r="G196" s="181">
        <v>7.301668916789583</v>
      </c>
      <c r="H196" s="162">
        <v>4.414202288917468</v>
      </c>
      <c r="I196" s="180">
        <v>3.137797994879077</v>
      </c>
      <c r="J196" s="181">
        <v>6.420077781819211</v>
      </c>
      <c r="K196" s="181">
        <v>-2.2952732931336484</v>
      </c>
      <c r="L196" s="162">
        <v>0.9964715814386294</v>
      </c>
      <c r="M196" s="182">
        <v>5.141919406795115</v>
      </c>
    </row>
    <row r="197" spans="1:13" ht="12.75">
      <c r="A197" s="155">
        <v>2013</v>
      </c>
      <c r="B197" s="142">
        <v>2</v>
      </c>
      <c r="C197" s="150">
        <v>1590</v>
      </c>
      <c r="D197" s="82" t="s">
        <v>39</v>
      </c>
      <c r="E197" s="183">
        <v>7.565206076815056</v>
      </c>
      <c r="F197" s="166">
        <v>6.120757916112307</v>
      </c>
      <c r="G197" s="184">
        <v>10.486226637805585</v>
      </c>
      <c r="H197" s="166">
        <v>8.972154114016417</v>
      </c>
      <c r="I197" s="183">
        <v>2.9721222239613265</v>
      </c>
      <c r="J197" s="184">
        <v>5.791405048604048</v>
      </c>
      <c r="K197" s="184">
        <v>-1.7573759499329489</v>
      </c>
      <c r="L197" s="166">
        <v>0.2403001240953051</v>
      </c>
      <c r="M197" s="185">
        <v>5.543701382886779</v>
      </c>
    </row>
    <row r="198" spans="1:13" ht="12.75">
      <c r="A198" s="154">
        <v>2013</v>
      </c>
      <c r="B198" s="141">
        <v>3</v>
      </c>
      <c r="C198" s="149">
        <v>1590</v>
      </c>
      <c r="D198" s="119" t="s">
        <v>39</v>
      </c>
      <c r="E198" s="180">
        <v>9.002145000569994</v>
      </c>
      <c r="F198" s="162">
        <v>8.973115700992551</v>
      </c>
      <c r="G198" s="181">
        <v>12.90690338943028</v>
      </c>
      <c r="H198" s="162">
        <v>12.868959596850104</v>
      </c>
      <c r="I198" s="180">
        <v>0.9474706563068258</v>
      </c>
      <c r="J198" s="181">
        <v>1.5316765003873911</v>
      </c>
      <c r="K198" s="181">
        <v>-0.0718451925167618</v>
      </c>
      <c r="L198" s="162">
        <v>-1.172930615271639</v>
      </c>
      <c r="M198" s="182">
        <v>2.928616635022152</v>
      </c>
    </row>
    <row r="199" spans="1:13" ht="12.75">
      <c r="A199" s="155">
        <v>2013</v>
      </c>
      <c r="B199" s="142">
        <v>4</v>
      </c>
      <c r="C199" s="150">
        <v>1590</v>
      </c>
      <c r="D199" s="82" t="s">
        <v>39</v>
      </c>
      <c r="E199" s="183">
        <v>7.384904606784026</v>
      </c>
      <c r="F199" s="166">
        <v>8.890795519473604</v>
      </c>
      <c r="G199" s="184">
        <v>9.761413550412023</v>
      </c>
      <c r="H199" s="166">
        <v>11.260838395386653</v>
      </c>
      <c r="I199" s="183">
        <v>-1.9050147010780893</v>
      </c>
      <c r="J199" s="184">
        <v>-2.464618570935473</v>
      </c>
      <c r="K199" s="184">
        <v>-0.9066707089463888</v>
      </c>
      <c r="L199" s="166">
        <v>-2.29936432260629</v>
      </c>
      <c r="M199" s="185">
        <v>-1.54149008528226</v>
      </c>
    </row>
    <row r="200" spans="1:13" ht="12.75">
      <c r="A200" s="154">
        <v>2014</v>
      </c>
      <c r="B200" s="141">
        <v>1</v>
      </c>
      <c r="C200" s="149">
        <v>1590</v>
      </c>
      <c r="D200" s="119" t="s">
        <v>39</v>
      </c>
      <c r="E200" s="180">
        <v>8.378877581435273</v>
      </c>
      <c r="F200" s="162">
        <v>10.29090451624699</v>
      </c>
      <c r="G200" s="181">
        <v>6.595337837642146</v>
      </c>
      <c r="H200" s="162">
        <v>8.384922983578956</v>
      </c>
      <c r="I200" s="180">
        <v>-2.9155011990083524</v>
      </c>
      <c r="J200" s="181">
        <v>-4.079336200822404</v>
      </c>
      <c r="K200" s="181">
        <v>-0.8171932918100366</v>
      </c>
      <c r="L200" s="162">
        <v>-1.6546402800600157</v>
      </c>
      <c r="M200" s="182">
        <v>-4.049045866491974</v>
      </c>
    </row>
    <row r="201" spans="1:13" ht="12.75">
      <c r="A201" s="155">
        <v>2014</v>
      </c>
      <c r="B201" s="142">
        <v>2</v>
      </c>
      <c r="C201" s="150">
        <v>1590</v>
      </c>
      <c r="D201" s="82" t="s">
        <v>39</v>
      </c>
      <c r="E201" s="183">
        <v>6.422992664707072</v>
      </c>
      <c r="F201" s="166">
        <v>8.83375572863978</v>
      </c>
      <c r="G201" s="184">
        <v>2.7779661418010804</v>
      </c>
      <c r="H201" s="166">
        <v>5.02012341649456</v>
      </c>
      <c r="I201" s="183">
        <v>-3.0636716770815697</v>
      </c>
      <c r="J201" s="184">
        <v>-4.6662223644922225</v>
      </c>
      <c r="K201" s="184">
        <v>-0.1687379726796001</v>
      </c>
      <c r="L201" s="166">
        <v>-2.719973666132358</v>
      </c>
      <c r="M201" s="185">
        <v>-3.3709518508566516</v>
      </c>
    </row>
    <row r="202" spans="1:13" ht="12.75">
      <c r="A202" s="154">
        <v>2014</v>
      </c>
      <c r="B202" s="141">
        <v>3</v>
      </c>
      <c r="C202" s="149">
        <v>1590</v>
      </c>
      <c r="D202" s="119" t="s">
        <v>39</v>
      </c>
      <c r="E202" s="180">
        <v>6.403054170421418</v>
      </c>
      <c r="F202" s="162">
        <v>9.005083550731552</v>
      </c>
      <c r="G202" s="181">
        <v>-0.7756337683453629</v>
      </c>
      <c r="H202" s="162">
        <v>1.618059864421273</v>
      </c>
      <c r="I202" s="180">
        <v>-2.216968096539451</v>
      </c>
      <c r="J202" s="181">
        <v>-3.3997523959956477</v>
      </c>
      <c r="K202" s="181">
        <v>-0.12014341528941985</v>
      </c>
      <c r="L202" s="162">
        <v>-2.8866827318509203</v>
      </c>
      <c r="M202" s="182">
        <v>-1.616170769121228</v>
      </c>
    </row>
    <row r="203" spans="1:13" ht="12.75">
      <c r="A203" s="155">
        <v>2014</v>
      </c>
      <c r="B203" s="142">
        <v>4</v>
      </c>
      <c r="C203" s="150">
        <v>1590</v>
      </c>
      <c r="D203" s="82" t="s">
        <v>39</v>
      </c>
      <c r="E203" s="183">
        <v>3.4292091151593818</v>
      </c>
      <c r="F203" s="166">
        <v>4.872496541922722</v>
      </c>
      <c r="G203" s="184">
        <v>-2.9372185593463107</v>
      </c>
      <c r="H203" s="166">
        <v>-1.5924644251520736</v>
      </c>
      <c r="I203" s="183">
        <v>-1.890667388242484</v>
      </c>
      <c r="J203" s="184">
        <v>-3.321826814182416</v>
      </c>
      <c r="K203" s="184">
        <v>0.6224066390041472</v>
      </c>
      <c r="L203" s="166">
        <v>-3.6605645155434074</v>
      </c>
      <c r="M203" s="185">
        <v>-0.27167595501736974</v>
      </c>
    </row>
    <row r="204" spans="1:13" ht="12.75">
      <c r="A204" s="154">
        <v>2015</v>
      </c>
      <c r="B204" s="141">
        <v>1</v>
      </c>
      <c r="C204" s="149">
        <v>1590</v>
      </c>
      <c r="D204" s="119" t="s">
        <v>39</v>
      </c>
      <c r="E204" s="180">
        <v>3.725143970330902</v>
      </c>
      <c r="F204" s="162">
        <v>4.042128391960009</v>
      </c>
      <c r="G204" s="181">
        <v>-2.344619339293297</v>
      </c>
      <c r="H204" s="162">
        <v>-2.028876128415502</v>
      </c>
      <c r="I204" s="180">
        <v>-4.717792928536335</v>
      </c>
      <c r="J204" s="181">
        <v>-7.592917443262792</v>
      </c>
      <c r="K204" s="181">
        <v>0.2953517936169714</v>
      </c>
      <c r="L204" s="162">
        <v>-4.389265840440515</v>
      </c>
      <c r="M204" s="182">
        <v>-5.0205171802097714</v>
      </c>
    </row>
    <row r="205" spans="1:13" ht="12.75">
      <c r="A205" s="281">
        <v>2015</v>
      </c>
      <c r="B205" s="295">
        <v>2</v>
      </c>
      <c r="C205" s="283">
        <v>1590</v>
      </c>
      <c r="D205" s="284" t="s">
        <v>39</v>
      </c>
      <c r="E205" s="300">
        <v>-0.1901164781339948</v>
      </c>
      <c r="F205" s="286">
        <v>-1.259872027871023</v>
      </c>
      <c r="G205" s="304">
        <v>-2.2448353308511138</v>
      </c>
      <c r="H205" s="286">
        <v>-3.259328691939367</v>
      </c>
      <c r="I205" s="300">
        <v>-7.559063349362328</v>
      </c>
      <c r="J205" s="304">
        <v>-11.198938729227326</v>
      </c>
      <c r="K205" s="304">
        <v>-1.2800182317136866</v>
      </c>
      <c r="L205" s="286">
        <v>-2.768071912492731</v>
      </c>
      <c r="M205" s="307">
        <v>-11.871263332825732</v>
      </c>
    </row>
    <row r="206" spans="1:13" ht="12.75">
      <c r="A206" s="154">
        <v>2006</v>
      </c>
      <c r="B206" s="141">
        <v>1</v>
      </c>
      <c r="C206" s="149">
        <v>1800</v>
      </c>
      <c r="D206" s="119" t="s">
        <v>73</v>
      </c>
      <c r="E206" s="180">
        <v>-2.8406556919749306</v>
      </c>
      <c r="F206" s="162">
        <v>-0.8668746519314396</v>
      </c>
      <c r="G206" s="181">
        <v>12.652409450168435</v>
      </c>
      <c r="H206" s="162">
        <v>15.045592467433494</v>
      </c>
      <c r="I206" s="180">
        <v>-14.3394605641749</v>
      </c>
      <c r="J206" s="181">
        <v>-8.021948440324351</v>
      </c>
      <c r="K206" s="181">
        <v>-16.336868874482434</v>
      </c>
      <c r="L206" s="162">
        <v>-17.483618575013864</v>
      </c>
      <c r="M206" s="182">
        <v>-10.617384188873004</v>
      </c>
    </row>
    <row r="207" spans="1:13" ht="12.75">
      <c r="A207" s="155">
        <v>2006</v>
      </c>
      <c r="B207" s="142">
        <v>2</v>
      </c>
      <c r="C207" s="150">
        <v>1800</v>
      </c>
      <c r="D207" s="82" t="s">
        <v>73</v>
      </c>
      <c r="E207" s="183">
        <v>1.2100568884699356</v>
      </c>
      <c r="F207" s="166">
        <v>1.7197846950706577</v>
      </c>
      <c r="G207" s="184">
        <v>19.689432552340122</v>
      </c>
      <c r="H207" s="166">
        <v>20.482379876699767</v>
      </c>
      <c r="I207" s="183">
        <v>-11.606278869169543</v>
      </c>
      <c r="J207" s="184">
        <v>-5.057980919261979</v>
      </c>
      <c r="K207" s="184">
        <v>-13.703421587167838</v>
      </c>
      <c r="L207" s="166">
        <v>-18.675218276883186</v>
      </c>
      <c r="M207" s="185">
        <v>-3.185539612609702</v>
      </c>
    </row>
    <row r="208" spans="1:13" ht="12.75">
      <c r="A208" s="154">
        <v>2006</v>
      </c>
      <c r="B208" s="141">
        <v>3</v>
      </c>
      <c r="C208" s="149">
        <v>1800</v>
      </c>
      <c r="D208" s="119" t="s">
        <v>73</v>
      </c>
      <c r="E208" s="180">
        <v>5.0110081906119746</v>
      </c>
      <c r="F208" s="162">
        <v>4.030402345909721</v>
      </c>
      <c r="G208" s="181">
        <v>25.20707925469239</v>
      </c>
      <c r="H208" s="162">
        <v>24.364262128729436</v>
      </c>
      <c r="I208" s="180">
        <v>-7.375944762290786</v>
      </c>
      <c r="J208" s="181">
        <v>-0.6311751290628536</v>
      </c>
      <c r="K208" s="181">
        <v>-9.564487921097722</v>
      </c>
      <c r="L208" s="162">
        <v>-17.69423040983213</v>
      </c>
      <c r="M208" s="182">
        <v>4.756438427489144</v>
      </c>
    </row>
    <row r="209" spans="1:13" ht="12.75">
      <c r="A209" s="155">
        <v>2006</v>
      </c>
      <c r="B209" s="142">
        <v>4</v>
      </c>
      <c r="C209" s="150">
        <v>1800</v>
      </c>
      <c r="D209" s="82" t="s">
        <v>73</v>
      </c>
      <c r="E209" s="183">
        <v>4.812307251578488</v>
      </c>
      <c r="F209" s="166">
        <v>2.476652701292025</v>
      </c>
      <c r="G209" s="184">
        <v>-3.2683730111413354</v>
      </c>
      <c r="H209" s="166">
        <v>-5.467533438542233</v>
      </c>
      <c r="I209" s="183">
        <v>-2.7625787836061164</v>
      </c>
      <c r="J209" s="184">
        <v>2.1699778990036833</v>
      </c>
      <c r="K209" s="184">
        <v>-4.407031211017397</v>
      </c>
      <c r="L209" s="166">
        <v>-16.74985602495812</v>
      </c>
      <c r="M209" s="185">
        <v>13.20016418561643</v>
      </c>
    </row>
    <row r="210" spans="1:13" ht="12.75">
      <c r="A210" s="154">
        <v>2007</v>
      </c>
      <c r="B210" s="141">
        <v>1</v>
      </c>
      <c r="C210" s="149">
        <v>1800</v>
      </c>
      <c r="D210" s="119" t="s">
        <v>73</v>
      </c>
      <c r="E210" s="180">
        <v>10.266006284228737</v>
      </c>
      <c r="F210" s="162">
        <v>7.565346801005489</v>
      </c>
      <c r="G210" s="181">
        <v>0.7983719907787901</v>
      </c>
      <c r="H210" s="162">
        <v>-1.6839599382036994</v>
      </c>
      <c r="I210" s="180">
        <v>3.022069720154704</v>
      </c>
      <c r="J210" s="181">
        <v>2.2460827209415584</v>
      </c>
      <c r="K210" s="181">
        <v>3.291797268394461</v>
      </c>
      <c r="L210" s="162">
        <v>-11.870642015559156</v>
      </c>
      <c r="M210" s="182">
        <v>19.29784986145056</v>
      </c>
    </row>
    <row r="211" spans="1:13" ht="12.75">
      <c r="A211" s="155">
        <v>2007</v>
      </c>
      <c r="B211" s="142">
        <v>2</v>
      </c>
      <c r="C211" s="150">
        <v>1800</v>
      </c>
      <c r="D211" s="82" t="s">
        <v>73</v>
      </c>
      <c r="E211" s="183">
        <v>11.655420869841834</v>
      </c>
      <c r="F211" s="166">
        <v>11.950854998433087</v>
      </c>
      <c r="G211" s="184">
        <v>2.35268461210552</v>
      </c>
      <c r="H211" s="166">
        <v>2.416719075393388</v>
      </c>
      <c r="I211" s="183">
        <v>7.510150823182187</v>
      </c>
      <c r="J211" s="184">
        <v>2.717035719982192</v>
      </c>
      <c r="K211" s="184">
        <v>9.198966688129559</v>
      </c>
      <c r="L211" s="166">
        <v>-5.726695069918179</v>
      </c>
      <c r="M211" s="185">
        <v>20.755492036694847</v>
      </c>
    </row>
    <row r="212" spans="1:13" ht="12.75">
      <c r="A212" s="154">
        <v>2007</v>
      </c>
      <c r="B212" s="141">
        <v>3</v>
      </c>
      <c r="C212" s="149">
        <v>1800</v>
      </c>
      <c r="D212" s="119" t="s">
        <v>73</v>
      </c>
      <c r="E212" s="180">
        <v>9.855502781545383</v>
      </c>
      <c r="F212" s="162">
        <v>13.055079890656643</v>
      </c>
      <c r="G212" s="181">
        <v>0.4825160732203244</v>
      </c>
      <c r="H212" s="162">
        <v>3.093009972734933</v>
      </c>
      <c r="I212" s="180">
        <v>8.917220466138616</v>
      </c>
      <c r="J212" s="181">
        <v>0.618693157627149</v>
      </c>
      <c r="K212" s="181">
        <v>11.875915302848455</v>
      </c>
      <c r="L212" s="162">
        <v>-2.6733300502017414</v>
      </c>
      <c r="M212" s="182">
        <v>19.624821764923084</v>
      </c>
    </row>
    <row r="213" spans="1:13" ht="12.75">
      <c r="A213" s="155">
        <v>2007</v>
      </c>
      <c r="B213" s="142">
        <v>4</v>
      </c>
      <c r="C213" s="150">
        <v>1800</v>
      </c>
      <c r="D213" s="82" t="s">
        <v>73</v>
      </c>
      <c r="E213" s="183">
        <v>9.69780774297007</v>
      </c>
      <c r="F213" s="166">
        <v>15.696335559286226</v>
      </c>
      <c r="G213" s="184">
        <v>18.825520819326428</v>
      </c>
      <c r="H213" s="166">
        <v>25.269487374714444</v>
      </c>
      <c r="I213" s="183">
        <v>9.014218623160232</v>
      </c>
      <c r="J213" s="184">
        <v>0.508295688358217</v>
      </c>
      <c r="K213" s="184">
        <v>12.045093606701116</v>
      </c>
      <c r="L213" s="166">
        <v>3.0859450635393415</v>
      </c>
      <c r="M213" s="185">
        <v>13.989761922849112</v>
      </c>
    </row>
    <row r="214" spans="1:13" ht="12.75">
      <c r="A214" s="154">
        <v>2008</v>
      </c>
      <c r="B214" s="141">
        <v>1</v>
      </c>
      <c r="C214" s="149">
        <v>1800</v>
      </c>
      <c r="D214" s="119" t="s">
        <v>73</v>
      </c>
      <c r="E214" s="180">
        <v>3.1107749745007</v>
      </c>
      <c r="F214" s="162">
        <v>10.251348147322517</v>
      </c>
      <c r="G214" s="181">
        <v>9.15305475761059</v>
      </c>
      <c r="H214" s="162">
        <v>16.64763101613198</v>
      </c>
      <c r="I214" s="180">
        <v>4.352495503511804</v>
      </c>
      <c r="J214" s="181">
        <v>0.3873641751659562</v>
      </c>
      <c r="K214" s="181">
        <v>5.716793620302795</v>
      </c>
      <c r="L214" s="162">
        <v>1.9320527784665984</v>
      </c>
      <c r="M214" s="182">
        <v>6.306613712649579</v>
      </c>
    </row>
    <row r="215" spans="1:13" ht="12.75">
      <c r="A215" s="155">
        <v>2008</v>
      </c>
      <c r="B215" s="142">
        <v>2</v>
      </c>
      <c r="C215" s="150">
        <v>1800</v>
      </c>
      <c r="D215" s="82" t="s">
        <v>73</v>
      </c>
      <c r="E215" s="183">
        <v>-8.15211979971457</v>
      </c>
      <c r="F215" s="166">
        <v>-3.0766407129513453</v>
      </c>
      <c r="G215" s="184">
        <v>-0.3876697019351383</v>
      </c>
      <c r="H215" s="166">
        <v>5.0843464384035855</v>
      </c>
      <c r="I215" s="183">
        <v>-2.3672202445447823</v>
      </c>
      <c r="J215" s="184">
        <v>-1.440218727460234</v>
      </c>
      <c r="K215" s="184">
        <v>-2.674453933568145</v>
      </c>
      <c r="L215" s="166">
        <v>-1.0382972631809793</v>
      </c>
      <c r="M215" s="185">
        <v>-3.4053706795525045</v>
      </c>
    </row>
    <row r="216" spans="1:13" ht="12.75">
      <c r="A216" s="154">
        <v>2008</v>
      </c>
      <c r="B216" s="141">
        <v>3</v>
      </c>
      <c r="C216" s="149">
        <v>1800</v>
      </c>
      <c r="D216" s="119" t="s">
        <v>73</v>
      </c>
      <c r="E216" s="180">
        <v>-9.87417226791824</v>
      </c>
      <c r="F216" s="162">
        <v>-6.553977999775228</v>
      </c>
      <c r="G216" s="181">
        <v>-1.9561331057195304</v>
      </c>
      <c r="H216" s="162">
        <v>1.6640087300397965</v>
      </c>
      <c r="I216" s="180">
        <v>-6.236768212517987</v>
      </c>
      <c r="J216" s="181">
        <v>-0.6860989284415098</v>
      </c>
      <c r="K216" s="181">
        <v>-8.016631190102672</v>
      </c>
      <c r="L216" s="162">
        <v>-0.9821921139772911</v>
      </c>
      <c r="M216" s="182">
        <v>-10.186215975540833</v>
      </c>
    </row>
    <row r="217" spans="1:13" ht="12.75">
      <c r="A217" s="155">
        <v>2008</v>
      </c>
      <c r="B217" s="142">
        <v>4</v>
      </c>
      <c r="C217" s="150">
        <v>1800</v>
      </c>
      <c r="D217" s="82" t="s">
        <v>73</v>
      </c>
      <c r="E217" s="183">
        <v>-15.443701943627545</v>
      </c>
      <c r="F217" s="166">
        <v>-15.364041706243398</v>
      </c>
      <c r="G217" s="184">
        <v>-14.261285612046152</v>
      </c>
      <c r="H217" s="166">
        <v>-14.257510362496873</v>
      </c>
      <c r="I217" s="183">
        <v>-9.643343012181091</v>
      </c>
      <c r="J217" s="184">
        <v>-3.873013189482222</v>
      </c>
      <c r="K217" s="184">
        <v>-11.487747974126364</v>
      </c>
      <c r="L217" s="166">
        <v>-4.448023946772366</v>
      </c>
      <c r="M217" s="185">
        <v>-13.586627485964456</v>
      </c>
    </row>
    <row r="218" spans="1:13" ht="12.75">
      <c r="A218" s="154">
        <v>2009</v>
      </c>
      <c r="B218" s="141">
        <v>1</v>
      </c>
      <c r="C218" s="149">
        <v>1800</v>
      </c>
      <c r="D218" s="119" t="s">
        <v>73</v>
      </c>
      <c r="E218" s="180">
        <v>-10.814163885687444</v>
      </c>
      <c r="F218" s="162">
        <v>-12.120545166155615</v>
      </c>
      <c r="G218" s="181">
        <v>-8.680867873843711</v>
      </c>
      <c r="H218" s="162">
        <v>-10.074278708587613</v>
      </c>
      <c r="I218" s="180">
        <v>-7.379624965352827</v>
      </c>
      <c r="J218" s="181">
        <v>-5.960421511240865</v>
      </c>
      <c r="K218" s="181">
        <v>-7.762239417524119</v>
      </c>
      <c r="L218" s="162">
        <v>-7.055227387067808</v>
      </c>
      <c r="M218" s="182">
        <v>-7.668295795901403</v>
      </c>
    </row>
    <row r="219" spans="1:13" ht="12.75">
      <c r="A219" s="155">
        <v>2009</v>
      </c>
      <c r="B219" s="142">
        <v>2</v>
      </c>
      <c r="C219" s="150">
        <v>1800</v>
      </c>
      <c r="D219" s="82" t="s">
        <v>73</v>
      </c>
      <c r="E219" s="183">
        <v>-11.806046601497844</v>
      </c>
      <c r="F219" s="166">
        <v>-14.425144762037467</v>
      </c>
      <c r="G219" s="184">
        <v>-10.349924268096888</v>
      </c>
      <c r="H219" s="166">
        <v>-13.118585897515489</v>
      </c>
      <c r="I219" s="183">
        <v>-9.09160974754607</v>
      </c>
      <c r="J219" s="184">
        <v>-9.188961268732099</v>
      </c>
      <c r="K219" s="184">
        <v>-9.064924057025259</v>
      </c>
      <c r="L219" s="166">
        <v>-8.356145259314363</v>
      </c>
      <c r="M219" s="185">
        <v>-9.750828394827648</v>
      </c>
    </row>
    <row r="220" spans="1:14" ht="12.75">
      <c r="A220" s="154">
        <v>2009</v>
      </c>
      <c r="B220" s="141">
        <v>3</v>
      </c>
      <c r="C220" s="149">
        <v>1800</v>
      </c>
      <c r="D220" s="119" t="s">
        <v>73</v>
      </c>
      <c r="E220" s="180">
        <v>-12.630489235596198</v>
      </c>
      <c r="F220" s="162">
        <v>-15.571764082082339</v>
      </c>
      <c r="G220" s="181">
        <v>-11.336622274743458</v>
      </c>
      <c r="H220" s="162">
        <v>-14.567208571190783</v>
      </c>
      <c r="I220" s="180">
        <v>-10.053131708621388</v>
      </c>
      <c r="J220" s="181">
        <v>-11.733635830206746</v>
      </c>
      <c r="K220" s="181">
        <v>-9.58491725024303</v>
      </c>
      <c r="L220" s="162">
        <v>-8.932613593552707</v>
      </c>
      <c r="M220" s="182">
        <v>-11.056672760511887</v>
      </c>
      <c r="N220" s="309"/>
    </row>
    <row r="221" spans="1:14" ht="15" customHeight="1">
      <c r="A221" s="254">
        <v>2009</v>
      </c>
      <c r="B221" s="255">
        <v>4</v>
      </c>
      <c r="C221" s="256">
        <v>1800</v>
      </c>
      <c r="D221" s="60" t="s">
        <v>73</v>
      </c>
      <c r="E221" s="257">
        <v>-14.234270203935473</v>
      </c>
      <c r="F221" s="258">
        <v>-14.906269493143876</v>
      </c>
      <c r="G221" s="259">
        <v>-11.774825021782965</v>
      </c>
      <c r="H221" s="258">
        <v>-12.547705608222104</v>
      </c>
      <c r="I221" s="257">
        <v>-11.395318999427761</v>
      </c>
      <c r="J221" s="259">
        <v>-13.773295396092566</v>
      </c>
      <c r="K221" s="259">
        <v>-10.731030333245217</v>
      </c>
      <c r="L221" s="258">
        <v>-10.42699695779541</v>
      </c>
      <c r="M221" s="260">
        <v>-12.257061443483309</v>
      </c>
      <c r="N221" s="309"/>
    </row>
    <row r="222" spans="1:13" ht="12.75">
      <c r="A222" s="158">
        <v>2010</v>
      </c>
      <c r="B222" s="294">
        <v>1</v>
      </c>
      <c r="C222" s="195">
        <v>1800</v>
      </c>
      <c r="D222" s="71" t="s">
        <v>73</v>
      </c>
      <c r="E222" s="299">
        <v>-13.363613371371418</v>
      </c>
      <c r="F222" s="190">
        <v>-11.868934051202961</v>
      </c>
      <c r="G222" s="303">
        <v>-13.882792163239833</v>
      </c>
      <c r="H222" s="190">
        <v>-12.423785988761749</v>
      </c>
      <c r="I222" s="299">
        <v>-12.29392293182684</v>
      </c>
      <c r="J222" s="303">
        <v>-12.940881155232177</v>
      </c>
      <c r="K222" s="303">
        <v>-12.116097090628141</v>
      </c>
      <c r="L222" s="190">
        <v>-12.91776826741582</v>
      </c>
      <c r="M222" s="306">
        <v>-11.735097260816563</v>
      </c>
    </row>
    <row r="223" spans="1:13" ht="12.75">
      <c r="A223" s="254">
        <v>2010</v>
      </c>
      <c r="B223" s="255">
        <v>2</v>
      </c>
      <c r="C223" s="256">
        <v>1800</v>
      </c>
      <c r="D223" s="60" t="s">
        <v>73</v>
      </c>
      <c r="E223" s="257">
        <v>-10.910496278294135</v>
      </c>
      <c r="F223" s="258">
        <v>-7.606834681591934</v>
      </c>
      <c r="G223" s="259">
        <v>-11.447909211852958</v>
      </c>
      <c r="H223" s="258">
        <v>-8.213600708994518</v>
      </c>
      <c r="I223" s="257">
        <v>-11.262944144167442</v>
      </c>
      <c r="J223" s="259">
        <v>-10.035730078943716</v>
      </c>
      <c r="K223" s="259">
        <v>-11.598885319009543</v>
      </c>
      <c r="L223" s="258">
        <v>-13.341554501886389</v>
      </c>
      <c r="M223" s="260">
        <v>-9.371031903535831</v>
      </c>
    </row>
    <row r="224" spans="1:13" ht="12.75">
      <c r="A224" s="158">
        <v>2010</v>
      </c>
      <c r="B224" s="294">
        <v>3</v>
      </c>
      <c r="C224" s="195">
        <v>1800</v>
      </c>
      <c r="D224" s="71" t="s">
        <v>73</v>
      </c>
      <c r="E224" s="299">
        <v>-5.808207197707382</v>
      </c>
      <c r="F224" s="190">
        <v>-1.7253985562962648</v>
      </c>
      <c r="G224" s="303">
        <v>-7.041261218375405</v>
      </c>
      <c r="H224" s="190">
        <v>-2.9263405986705293</v>
      </c>
      <c r="I224" s="299">
        <v>-10.700374714143068</v>
      </c>
      <c r="J224" s="303">
        <v>-7.149347513752923</v>
      </c>
      <c r="K224" s="303">
        <v>-11.666233403001536</v>
      </c>
      <c r="L224" s="190">
        <v>-13.056408653042206</v>
      </c>
      <c r="M224" s="306">
        <v>-8.539909370945686</v>
      </c>
    </row>
    <row r="225" spans="1:13" ht="12.75">
      <c r="A225" s="254">
        <v>2010</v>
      </c>
      <c r="B225" s="255">
        <v>4</v>
      </c>
      <c r="C225" s="256">
        <v>1800</v>
      </c>
      <c r="D225" s="60" t="s">
        <v>73</v>
      </c>
      <c r="E225" s="257">
        <v>-0.059766806522065785</v>
      </c>
      <c r="F225" s="258">
        <v>2.0960369851612093</v>
      </c>
      <c r="G225" s="259">
        <v>-2.4538598752253504</v>
      </c>
      <c r="H225" s="258">
        <v>-0.27089559628535875</v>
      </c>
      <c r="I225" s="257">
        <v>-8.836723423628378</v>
      </c>
      <c r="J225" s="259">
        <v>-3.3577585064080595</v>
      </c>
      <c r="K225" s="259">
        <v>-10.315113671770881</v>
      </c>
      <c r="L225" s="258">
        <v>-10.260903198805483</v>
      </c>
      <c r="M225" s="260">
        <v>-7.542862966733055</v>
      </c>
    </row>
    <row r="226" spans="1:13" ht="12.75">
      <c r="A226" s="158">
        <v>2011</v>
      </c>
      <c r="B226" s="294">
        <v>1</v>
      </c>
      <c r="C226" s="195">
        <v>1800</v>
      </c>
      <c r="D226" s="71" t="s">
        <v>73</v>
      </c>
      <c r="E226" s="299">
        <v>2.7346837894585585</v>
      </c>
      <c r="F226" s="190">
        <v>1.4731112713563421</v>
      </c>
      <c r="G226" s="303">
        <v>0.7357945650373621</v>
      </c>
      <c r="H226" s="190">
        <v>-0.24244644250688285</v>
      </c>
      <c r="I226" s="299">
        <v>-5.377608049356908</v>
      </c>
      <c r="J226" s="303">
        <v>-0.3247154851454659</v>
      </c>
      <c r="K226" s="303">
        <v>-6.753434422409144</v>
      </c>
      <c r="L226" s="190">
        <v>-3.6501642480858854</v>
      </c>
      <c r="M226" s="306">
        <v>-6.904276908531692</v>
      </c>
    </row>
    <row r="227" spans="1:13" ht="12.75">
      <c r="A227" s="254">
        <v>2011</v>
      </c>
      <c r="B227" s="255">
        <v>2</v>
      </c>
      <c r="C227" s="256">
        <v>1800</v>
      </c>
      <c r="D227" s="60" t="s">
        <v>73</v>
      </c>
      <c r="E227" s="257">
        <v>5.3169977042789585</v>
      </c>
      <c r="F227" s="258">
        <v>1.3050926561669618</v>
      </c>
      <c r="G227" s="259">
        <v>3.330546205237739</v>
      </c>
      <c r="H227" s="258">
        <v>-0.1289167777420941</v>
      </c>
      <c r="I227" s="257">
        <v>-1.9369853409780702</v>
      </c>
      <c r="J227" s="259">
        <v>0.411948378986704</v>
      </c>
      <c r="K227" s="259">
        <v>-2.5913592782023875</v>
      </c>
      <c r="L227" s="258">
        <v>1.9342797044990423</v>
      </c>
      <c r="M227" s="260">
        <v>-5.306168843156078</v>
      </c>
    </row>
    <row r="228" spans="1:13" ht="12.75">
      <c r="A228" s="158">
        <v>2011</v>
      </c>
      <c r="B228" s="294">
        <v>3</v>
      </c>
      <c r="C228" s="195">
        <v>1800</v>
      </c>
      <c r="D228" s="71" t="s">
        <v>73</v>
      </c>
      <c r="E228" s="299">
        <v>5.792677888450126</v>
      </c>
      <c r="F228" s="190">
        <v>-0.45180648516572885</v>
      </c>
      <c r="G228" s="303">
        <v>4.704826684516439</v>
      </c>
      <c r="H228" s="190">
        <v>-0.9283800439307655</v>
      </c>
      <c r="I228" s="299">
        <v>1.7051645971288831</v>
      </c>
      <c r="J228" s="303">
        <v>0.9813422964549456</v>
      </c>
      <c r="K228" s="303">
        <v>1.9121071308733306</v>
      </c>
      <c r="L228" s="190">
        <v>6.647654533999781</v>
      </c>
      <c r="M228" s="306">
        <v>-2.603250148806302</v>
      </c>
    </row>
    <row r="229" spans="1:13" ht="12.75">
      <c r="A229" s="254">
        <v>2011</v>
      </c>
      <c r="B229" s="255">
        <v>4</v>
      </c>
      <c r="C229" s="256">
        <v>1800</v>
      </c>
      <c r="D229" s="60" t="s">
        <v>73</v>
      </c>
      <c r="E229" s="257">
        <v>5.334676675555405</v>
      </c>
      <c r="F229" s="258">
        <v>-2.1462649913066567</v>
      </c>
      <c r="G229" s="259">
        <v>5.841631726007934</v>
      </c>
      <c r="H229" s="258">
        <v>-1.3701916419863736</v>
      </c>
      <c r="I229" s="257">
        <v>4.139782929708979</v>
      </c>
      <c r="J229" s="259">
        <v>1.7584504517283106</v>
      </c>
      <c r="K229" s="259">
        <v>4.8321849669543</v>
      </c>
      <c r="L229" s="258">
        <v>9.019318653109988</v>
      </c>
      <c r="M229" s="260">
        <v>-0.1629300916148435</v>
      </c>
    </row>
    <row r="230" spans="1:13" ht="12.75">
      <c r="A230" s="158">
        <v>2012</v>
      </c>
      <c r="B230" s="294">
        <v>1</v>
      </c>
      <c r="C230" s="195">
        <v>1800</v>
      </c>
      <c r="D230" s="71" t="s">
        <v>73</v>
      </c>
      <c r="E230" s="299">
        <v>4.57265755038323</v>
      </c>
      <c r="F230" s="190">
        <v>-1.3633141911528424</v>
      </c>
      <c r="G230" s="303">
        <v>6.5567596856564325</v>
      </c>
      <c r="H230" s="190">
        <v>0.6039638321005514</v>
      </c>
      <c r="I230" s="299">
        <v>3.7693006565892917</v>
      </c>
      <c r="J230" s="303">
        <v>2.207856296881161</v>
      </c>
      <c r="K230" s="303">
        <v>4.223770131059679</v>
      </c>
      <c r="L230" s="190">
        <v>4.0903477426420976</v>
      </c>
      <c r="M230" s="306">
        <v>3.475650050784118</v>
      </c>
    </row>
    <row r="231" spans="1:13" ht="12.75">
      <c r="A231" s="254">
        <v>2012</v>
      </c>
      <c r="B231" s="255">
        <v>2</v>
      </c>
      <c r="C231" s="256">
        <v>1800</v>
      </c>
      <c r="D231" s="60" t="s">
        <v>73</v>
      </c>
      <c r="E231" s="257">
        <v>4.990557793311456</v>
      </c>
      <c r="F231" s="258">
        <v>1.1062030029845182</v>
      </c>
      <c r="G231" s="259">
        <v>7.44088545509769</v>
      </c>
      <c r="H231" s="258">
        <v>3.3119800747157147</v>
      </c>
      <c r="I231" s="257">
        <v>2.1092593636148793</v>
      </c>
      <c r="J231" s="259">
        <v>1.3831210568377328</v>
      </c>
      <c r="K231" s="259">
        <v>2.317786457369375</v>
      </c>
      <c r="L231" s="258">
        <v>-1.623179731229163</v>
      </c>
      <c r="M231" s="260">
        <v>5.605997093375836</v>
      </c>
    </row>
    <row r="232" spans="1:13" ht="12.75">
      <c r="A232" s="158">
        <v>2012</v>
      </c>
      <c r="B232" s="294">
        <v>3</v>
      </c>
      <c r="C232" s="195">
        <v>1800</v>
      </c>
      <c r="D232" s="71" t="s">
        <v>73</v>
      </c>
      <c r="E232" s="299">
        <v>2.293117575613257</v>
      </c>
      <c r="F232" s="190">
        <v>0.8099094863087686</v>
      </c>
      <c r="G232" s="303">
        <v>6.229801736126994</v>
      </c>
      <c r="H232" s="190">
        <v>4.380805143810806</v>
      </c>
      <c r="I232" s="299">
        <v>0.1929036563176778</v>
      </c>
      <c r="J232" s="303">
        <v>-0.20161569692518366</v>
      </c>
      <c r="K232" s="303">
        <v>0.3046675370908192</v>
      </c>
      <c r="L232" s="190">
        <v>-7.284027946330951</v>
      </c>
      <c r="M232" s="306">
        <v>7.329677944017288</v>
      </c>
    </row>
    <row r="233" spans="1:13" ht="12.75">
      <c r="A233" s="254">
        <v>2012</v>
      </c>
      <c r="B233" s="255">
        <v>4</v>
      </c>
      <c r="C233" s="256">
        <v>1800</v>
      </c>
      <c r="D233" s="60" t="s">
        <v>73</v>
      </c>
      <c r="E233" s="257">
        <v>1.8477946746071172</v>
      </c>
      <c r="F233" s="258">
        <v>3.098212518207566</v>
      </c>
      <c r="G233" s="259">
        <v>2.411492026825468</v>
      </c>
      <c r="H233" s="258">
        <v>3.557793869071202</v>
      </c>
      <c r="I233" s="257">
        <v>-1.1741539662781686</v>
      </c>
      <c r="J233" s="259">
        <v>-1.3973247794191956</v>
      </c>
      <c r="K233" s="259">
        <v>-1.1111668761904614</v>
      </c>
      <c r="L233" s="258">
        <v>-11.3636539130757</v>
      </c>
      <c r="M233" s="260">
        <v>8.637187420420322</v>
      </c>
    </row>
    <row r="234" spans="1:13" ht="12.75">
      <c r="A234" s="158">
        <v>2013</v>
      </c>
      <c r="B234" s="294">
        <v>1</v>
      </c>
      <c r="C234" s="195">
        <v>1800</v>
      </c>
      <c r="D234" s="71" t="s">
        <v>73</v>
      </c>
      <c r="E234" s="299">
        <v>-1.6194992431488586</v>
      </c>
      <c r="F234" s="190">
        <v>0.272219570521548</v>
      </c>
      <c r="G234" s="303">
        <v>0.057052306685934084</v>
      </c>
      <c r="H234" s="190">
        <v>1.8314016249126652</v>
      </c>
      <c r="I234" s="299">
        <v>-2.445226929394595</v>
      </c>
      <c r="J234" s="303">
        <v>-3.7100624890299083</v>
      </c>
      <c r="K234" s="303">
        <v>-2.08420816772954</v>
      </c>
      <c r="L234" s="190">
        <v>-11.116235008979547</v>
      </c>
      <c r="M234" s="306">
        <v>5.532957207263944</v>
      </c>
    </row>
    <row r="235" spans="1:13" ht="12.75">
      <c r="A235" s="254">
        <v>2013</v>
      </c>
      <c r="B235" s="255">
        <v>2</v>
      </c>
      <c r="C235" s="256">
        <v>1800</v>
      </c>
      <c r="D235" s="60" t="s">
        <v>73</v>
      </c>
      <c r="E235" s="257">
        <v>-2.7167125980696705</v>
      </c>
      <c r="F235" s="258">
        <v>-1.2319213025771214</v>
      </c>
      <c r="G235" s="259">
        <v>-1.5581322157163457</v>
      </c>
      <c r="H235" s="258">
        <v>-0.20474113475763556</v>
      </c>
      <c r="I235" s="257">
        <v>-3.502911482403581</v>
      </c>
      <c r="J235" s="259">
        <v>-4.632313425352019</v>
      </c>
      <c r="K235" s="259">
        <v>-3.1815408454402783</v>
      </c>
      <c r="L235" s="258">
        <v>-10.500707357262485</v>
      </c>
      <c r="M235" s="260">
        <v>2.604199322075207</v>
      </c>
    </row>
    <row r="236" spans="1:13" ht="12.75">
      <c r="A236" s="158">
        <v>2013</v>
      </c>
      <c r="B236" s="294">
        <v>3</v>
      </c>
      <c r="C236" s="195">
        <v>1800</v>
      </c>
      <c r="D236" s="71" t="s">
        <v>73</v>
      </c>
      <c r="E236" s="299">
        <v>-1.6052161184789804</v>
      </c>
      <c r="F236" s="190">
        <v>-1.0132969563550587</v>
      </c>
      <c r="G236" s="303">
        <v>-2.546147189106851</v>
      </c>
      <c r="H236" s="190">
        <v>-2.092169302459679</v>
      </c>
      <c r="I236" s="299">
        <v>-4.947080344085086</v>
      </c>
      <c r="J236" s="303">
        <v>-5.714265878938929</v>
      </c>
      <c r="K236" s="303">
        <v>-4.73084039318683</v>
      </c>
      <c r="L236" s="190">
        <v>-9.69571570482245</v>
      </c>
      <c r="M236" s="306">
        <v>-1.0316265278708658</v>
      </c>
    </row>
    <row r="237" spans="1:13" ht="12.75">
      <c r="A237" s="254">
        <v>2013</v>
      </c>
      <c r="B237" s="255">
        <v>4</v>
      </c>
      <c r="C237" s="256">
        <v>1800</v>
      </c>
      <c r="D237" s="60" t="s">
        <v>73</v>
      </c>
      <c r="E237" s="257">
        <v>-2.1608077881308363</v>
      </c>
      <c r="F237" s="258">
        <v>-2.9347699741385957</v>
      </c>
      <c r="G237" s="259">
        <v>0.3102194152607707</v>
      </c>
      <c r="H237" s="258">
        <v>-0.7363542086290975</v>
      </c>
      <c r="I237" s="257">
        <v>-6.3850647900874025</v>
      </c>
      <c r="J237" s="259">
        <v>-7.810034812232692</v>
      </c>
      <c r="K237" s="259">
        <v>-5.984049138913983</v>
      </c>
      <c r="L237" s="258">
        <v>-9.36517526317754</v>
      </c>
      <c r="M237" s="260">
        <v>-4.043850259571846</v>
      </c>
    </row>
    <row r="238" spans="1:13" ht="12.75">
      <c r="A238" s="158">
        <v>2014</v>
      </c>
      <c r="B238" s="294">
        <v>1</v>
      </c>
      <c r="C238" s="195">
        <v>1800</v>
      </c>
      <c r="D238" s="71" t="s">
        <v>73</v>
      </c>
      <c r="E238" s="299">
        <v>2.8757382184976477</v>
      </c>
      <c r="F238" s="190">
        <v>1.095953656095694</v>
      </c>
      <c r="G238" s="303">
        <v>4.236453829563458</v>
      </c>
      <c r="H238" s="190">
        <v>2.2332613952239733</v>
      </c>
      <c r="I238" s="299">
        <v>-6.182970242957531</v>
      </c>
      <c r="J238" s="303">
        <v>-8.019829460972439</v>
      </c>
      <c r="K238" s="303">
        <v>-5.667385874499853</v>
      </c>
      <c r="L238" s="190">
        <v>-9.313049030106036</v>
      </c>
      <c r="M238" s="306">
        <v>-3.757342961932486</v>
      </c>
    </row>
    <row r="239" spans="1:13" ht="12.75">
      <c r="A239" s="254">
        <v>2014</v>
      </c>
      <c r="B239" s="255">
        <v>2</v>
      </c>
      <c r="C239" s="256">
        <v>1800</v>
      </c>
      <c r="D239" s="60" t="s">
        <v>73</v>
      </c>
      <c r="E239" s="257">
        <v>1.8310804266097547</v>
      </c>
      <c r="F239" s="258">
        <v>-0.5143871979725212</v>
      </c>
      <c r="G239" s="259">
        <v>6.173111029749312</v>
      </c>
      <c r="H239" s="258">
        <v>3.6429932014639954</v>
      </c>
      <c r="I239" s="257">
        <v>-5.351706095790387</v>
      </c>
      <c r="J239" s="259">
        <v>-7.959401453346226</v>
      </c>
      <c r="K239" s="259">
        <v>-4.620806708410052</v>
      </c>
      <c r="L239" s="258">
        <v>-9.016767823114636</v>
      </c>
      <c r="M239" s="260">
        <v>-2.5616669906841305</v>
      </c>
    </row>
    <row r="240" spans="1:13" ht="12.75">
      <c r="A240" s="158">
        <v>2014</v>
      </c>
      <c r="B240" s="294">
        <v>3</v>
      </c>
      <c r="C240" s="195">
        <v>1800</v>
      </c>
      <c r="D240" s="71" t="s">
        <v>73</v>
      </c>
      <c r="E240" s="299">
        <v>0.7840247075107998</v>
      </c>
      <c r="F240" s="190">
        <v>-1.536648261109197</v>
      </c>
      <c r="G240" s="303">
        <v>6.052360220245645</v>
      </c>
      <c r="H240" s="190">
        <v>3.567816969065163</v>
      </c>
      <c r="I240" s="299">
        <v>-4.285083194983597</v>
      </c>
      <c r="J240" s="303">
        <v>-6.514206934893818</v>
      </c>
      <c r="K240" s="303">
        <v>-3.6632650968152602</v>
      </c>
      <c r="L240" s="190">
        <v>-8.260165434910704</v>
      </c>
      <c r="M240" s="306">
        <v>-1.294393709062558</v>
      </c>
    </row>
    <row r="241" spans="1:13" ht="12.75">
      <c r="A241" s="254">
        <v>2014</v>
      </c>
      <c r="B241" s="255">
        <v>4</v>
      </c>
      <c r="C241" s="256">
        <v>1800</v>
      </c>
      <c r="D241" s="60" t="s">
        <v>73</v>
      </c>
      <c r="E241" s="257">
        <v>-0.5369165108313867</v>
      </c>
      <c r="F241" s="258">
        <v>-3.222877289018744</v>
      </c>
      <c r="G241" s="259">
        <v>5.0868210889601695</v>
      </c>
      <c r="H241" s="258">
        <v>2.3526712688524576</v>
      </c>
      <c r="I241" s="257">
        <v>-3.4694053077475084</v>
      </c>
      <c r="J241" s="259">
        <v>-5.203445182250988</v>
      </c>
      <c r="K241" s="259">
        <v>-2.99088895583951</v>
      </c>
      <c r="L241" s="258">
        <v>-7.0150647216892015</v>
      </c>
      <c r="M241" s="260">
        <v>-0.8383610772369154</v>
      </c>
    </row>
    <row r="242" spans="1:13" ht="12.75">
      <c r="A242" s="158">
        <v>2015</v>
      </c>
      <c r="B242" s="294">
        <v>1</v>
      </c>
      <c r="C242" s="195">
        <v>1800</v>
      </c>
      <c r="D242" s="71" t="s">
        <v>73</v>
      </c>
      <c r="E242" s="299">
        <v>-3.729114161944147</v>
      </c>
      <c r="F242" s="190">
        <v>-6.828882124531965</v>
      </c>
      <c r="G242" s="303">
        <v>2.161462921670121</v>
      </c>
      <c r="H242" s="190">
        <v>-0.9392395849620483</v>
      </c>
      <c r="I242" s="299">
        <v>-3.2607252334650116</v>
      </c>
      <c r="J242" s="303">
        <v>-5.64028678744487</v>
      </c>
      <c r="K242" s="303">
        <v>-2.6094671090625243</v>
      </c>
      <c r="L242" s="190">
        <v>-4.462173966284322</v>
      </c>
      <c r="M242" s="306">
        <v>-2.383418951719374</v>
      </c>
    </row>
    <row r="243" spans="1:13" ht="12.75">
      <c r="A243" s="261">
        <v>2015</v>
      </c>
      <c r="B243" s="262">
        <v>2</v>
      </c>
      <c r="C243" s="263">
        <v>1800</v>
      </c>
      <c r="D243" s="264" t="s">
        <v>73</v>
      </c>
      <c r="E243" s="265">
        <v>-3.0082282313772746</v>
      </c>
      <c r="F243" s="266">
        <v>-6.762328547118523</v>
      </c>
      <c r="G243" s="267">
        <v>-0.14732557531129675</v>
      </c>
      <c r="H243" s="266">
        <v>-3.8552072170992657</v>
      </c>
      <c r="I243" s="265">
        <v>-3.60394054982901</v>
      </c>
      <c r="J243" s="267">
        <v>-5.644104096029523</v>
      </c>
      <c r="K243" s="267">
        <v>-3.0521280720255284</v>
      </c>
      <c r="L243" s="266">
        <v>-0.6081316151387406</v>
      </c>
      <c r="M243" s="268">
        <v>-5.7334257411169816</v>
      </c>
    </row>
    <row r="244" spans="1:13" ht="12" customHeight="1">
      <c r="A244" s="155">
        <v>2006</v>
      </c>
      <c r="B244" s="142">
        <v>1</v>
      </c>
      <c r="C244" s="150">
        <v>1900</v>
      </c>
      <c r="D244" s="82" t="s">
        <v>6</v>
      </c>
      <c r="E244" s="183">
        <v>25.59006760701476</v>
      </c>
      <c r="F244" s="166">
        <v>23.868425147456662</v>
      </c>
      <c r="G244" s="184">
        <v>20.097130721759584</v>
      </c>
      <c r="H244" s="166">
        <v>18.777626897522353</v>
      </c>
      <c r="I244" s="183">
        <v>10.461719929294787</v>
      </c>
      <c r="J244" s="184">
        <v>5.732290676237568</v>
      </c>
      <c r="K244" s="184">
        <v>11.691539679156477</v>
      </c>
      <c r="L244" s="166">
        <v>10.467343544151902</v>
      </c>
      <c r="M244" s="185">
        <v>10.456343353575022</v>
      </c>
    </row>
    <row r="245" spans="1:13" ht="12.75">
      <c r="A245" s="154">
        <v>2006</v>
      </c>
      <c r="B245" s="141">
        <v>2</v>
      </c>
      <c r="C245" s="149">
        <v>1900</v>
      </c>
      <c r="D245" s="119" t="s">
        <v>6</v>
      </c>
      <c r="E245" s="180">
        <v>21.92625448061098</v>
      </c>
      <c r="F245" s="162">
        <v>18.737085905271684</v>
      </c>
      <c r="G245" s="181">
        <v>15.747774251857678</v>
      </c>
      <c r="H245" s="162">
        <v>13.134506544550618</v>
      </c>
      <c r="I245" s="180">
        <v>9.152368289896913</v>
      </c>
      <c r="J245" s="181">
        <v>4.683805061541918</v>
      </c>
      <c r="K245" s="181">
        <v>10.289231973631743</v>
      </c>
      <c r="L245" s="162">
        <v>11.700879026590542</v>
      </c>
      <c r="M245" s="182">
        <v>6.870095266436252</v>
      </c>
    </row>
    <row r="246" spans="1:14" ht="12.75">
      <c r="A246" s="155">
        <v>2006</v>
      </c>
      <c r="B246" s="142">
        <v>3</v>
      </c>
      <c r="C246" s="150">
        <v>1900</v>
      </c>
      <c r="D246" s="82" t="s">
        <v>6</v>
      </c>
      <c r="E246" s="183">
        <v>20.42864566864327</v>
      </c>
      <c r="F246" s="166">
        <v>15.806255715223983</v>
      </c>
      <c r="G246" s="184">
        <v>18.754029914518313</v>
      </c>
      <c r="H246" s="166">
        <v>14.652168644603051</v>
      </c>
      <c r="I246" s="183">
        <v>9.193836632306372</v>
      </c>
      <c r="J246" s="184">
        <v>4.911436902113508</v>
      </c>
      <c r="K246" s="184">
        <v>10.25841412962869</v>
      </c>
      <c r="L246" s="166">
        <v>7.94975614153546</v>
      </c>
      <c r="M246" s="185">
        <v>10.323160832274539</v>
      </c>
      <c r="N246" s="309"/>
    </row>
    <row r="247" spans="1:14" ht="15" customHeight="1">
      <c r="A247" s="154">
        <v>2006</v>
      </c>
      <c r="B247" s="141">
        <v>4</v>
      </c>
      <c r="C247" s="149">
        <v>1900</v>
      </c>
      <c r="D247" s="119" t="s">
        <v>6</v>
      </c>
      <c r="E247" s="180">
        <v>17.97154896648223</v>
      </c>
      <c r="F247" s="162">
        <v>12.91531640821158</v>
      </c>
      <c r="G247" s="181">
        <v>18.493189600429687</v>
      </c>
      <c r="H247" s="162">
        <v>13.992654795877428</v>
      </c>
      <c r="I247" s="180">
        <v>10.367375905734818</v>
      </c>
      <c r="J247" s="181">
        <v>3.662645230580793</v>
      </c>
      <c r="K247" s="181">
        <v>12.038168139358476</v>
      </c>
      <c r="L247" s="162">
        <v>1.0630941453422906</v>
      </c>
      <c r="M247" s="182">
        <v>19.297500133950336</v>
      </c>
      <c r="N247" s="309"/>
    </row>
    <row r="248" spans="1:13" ht="12.75">
      <c r="A248" s="254">
        <v>2007</v>
      </c>
      <c r="B248" s="255">
        <v>1</v>
      </c>
      <c r="C248" s="256">
        <v>1900</v>
      </c>
      <c r="D248" s="60" t="s">
        <v>6</v>
      </c>
      <c r="E248" s="257">
        <v>14.581802156905965</v>
      </c>
      <c r="F248" s="258">
        <v>10.045098224166125</v>
      </c>
      <c r="G248" s="259">
        <v>17.53095523412287</v>
      </c>
      <c r="H248" s="258">
        <v>12.892080114539326</v>
      </c>
      <c r="I248" s="257">
        <v>12.400572442164702</v>
      </c>
      <c r="J248" s="259">
        <v>4.720451751025863</v>
      </c>
      <c r="K248" s="259">
        <v>14.291122313624285</v>
      </c>
      <c r="L248" s="258">
        <v>0.5933734541350191</v>
      </c>
      <c r="M248" s="260">
        <v>23.6902185369281</v>
      </c>
    </row>
    <row r="249" spans="1:13" ht="12.75">
      <c r="A249" s="158">
        <v>2007</v>
      </c>
      <c r="B249" s="294">
        <v>2</v>
      </c>
      <c r="C249" s="195">
        <v>1900</v>
      </c>
      <c r="D249" s="71" t="s">
        <v>6</v>
      </c>
      <c r="E249" s="299">
        <v>14.287797585284224</v>
      </c>
      <c r="F249" s="190">
        <v>11.84816179959347</v>
      </c>
      <c r="G249" s="303">
        <v>15.601500194838081</v>
      </c>
      <c r="H249" s="190">
        <v>12.96912254729294</v>
      </c>
      <c r="I249" s="299">
        <v>14.997128658219012</v>
      </c>
      <c r="J249" s="303">
        <v>8.27924045570218</v>
      </c>
      <c r="K249" s="303">
        <v>16.6193856173456</v>
      </c>
      <c r="L249" s="190">
        <v>3.3406959548069324</v>
      </c>
      <c r="M249" s="306">
        <v>25.907692234380278</v>
      </c>
    </row>
    <row r="250" spans="1:13" ht="12.75">
      <c r="A250" s="254">
        <v>2007</v>
      </c>
      <c r="B250" s="255">
        <v>3</v>
      </c>
      <c r="C250" s="256">
        <v>1900</v>
      </c>
      <c r="D250" s="60" t="s">
        <v>6</v>
      </c>
      <c r="E250" s="257">
        <v>12.332573005998142</v>
      </c>
      <c r="F250" s="258">
        <v>11.992749659292627</v>
      </c>
      <c r="G250" s="259">
        <v>8.87647061717729</v>
      </c>
      <c r="H250" s="258">
        <v>8.107550354824738</v>
      </c>
      <c r="I250" s="257">
        <v>15.803199520771642</v>
      </c>
      <c r="J250" s="259">
        <v>11.012466110671838</v>
      </c>
      <c r="K250" s="259">
        <v>16.936390678254426</v>
      </c>
      <c r="L250" s="258">
        <v>8.027571566379635</v>
      </c>
      <c r="M250" s="260">
        <v>22.70974056043518</v>
      </c>
    </row>
    <row r="251" spans="1:13" ht="12.75">
      <c r="A251" s="158">
        <v>2007</v>
      </c>
      <c r="B251" s="294">
        <v>4</v>
      </c>
      <c r="C251" s="195">
        <v>1900</v>
      </c>
      <c r="D251" s="71" t="s">
        <v>6</v>
      </c>
      <c r="E251" s="299">
        <v>10.024777444748437</v>
      </c>
      <c r="F251" s="190">
        <v>10.689010337257997</v>
      </c>
      <c r="G251" s="303">
        <v>7.489672675398481</v>
      </c>
      <c r="H251" s="190">
        <v>7.582670866104806</v>
      </c>
      <c r="I251" s="299">
        <v>12.899131748218167</v>
      </c>
      <c r="J251" s="303">
        <v>11.813958593952492</v>
      </c>
      <c r="K251" s="303">
        <v>13.149337010513179</v>
      </c>
      <c r="L251" s="190">
        <v>13.734631977520124</v>
      </c>
      <c r="M251" s="306">
        <v>12.219799130342793</v>
      </c>
    </row>
    <row r="252" spans="1:13" ht="12.75">
      <c r="A252" s="254">
        <v>2008</v>
      </c>
      <c r="B252" s="255">
        <v>1</v>
      </c>
      <c r="C252" s="256">
        <v>1900</v>
      </c>
      <c r="D252" s="60" t="s">
        <v>6</v>
      </c>
      <c r="E252" s="257">
        <v>3.3198158806514044</v>
      </c>
      <c r="F252" s="258">
        <v>4.453734035404963</v>
      </c>
      <c r="G252" s="259">
        <v>-1.15544332249506</v>
      </c>
      <c r="H252" s="258">
        <v>-0.17774741172613062</v>
      </c>
      <c r="I252" s="257">
        <v>7.622172477987419</v>
      </c>
      <c r="J252" s="259">
        <v>12.36255180136881</v>
      </c>
      <c r="K252" s="259">
        <v>6.552989100698412</v>
      </c>
      <c r="L252" s="258">
        <v>13.72048524318707</v>
      </c>
      <c r="M252" s="260">
        <v>2.8800020750723263</v>
      </c>
    </row>
    <row r="253" spans="1:13" ht="12.75">
      <c r="A253" s="158">
        <v>2008</v>
      </c>
      <c r="B253" s="294">
        <v>2</v>
      </c>
      <c r="C253" s="195">
        <v>1900</v>
      </c>
      <c r="D253" s="71" t="s">
        <v>6</v>
      </c>
      <c r="E253" s="299">
        <v>-1.7634255702657384</v>
      </c>
      <c r="F253" s="190">
        <v>-1.9134131005500166</v>
      </c>
      <c r="G253" s="303">
        <v>-2.7846690509346956</v>
      </c>
      <c r="H253" s="190">
        <v>-2.6842780964032755</v>
      </c>
      <c r="I253" s="299">
        <v>2.9394571610825437</v>
      </c>
      <c r="J253" s="303">
        <v>11.935335953689716</v>
      </c>
      <c r="K253" s="303">
        <v>0.9224617016416943</v>
      </c>
      <c r="L253" s="190">
        <v>11.486843342301142</v>
      </c>
      <c r="M253" s="306">
        <v>-3.627043134464131</v>
      </c>
    </row>
    <row r="254" spans="1:13" ht="12.75">
      <c r="A254" s="254">
        <v>2008</v>
      </c>
      <c r="B254" s="255">
        <v>3</v>
      </c>
      <c r="C254" s="256">
        <v>1900</v>
      </c>
      <c r="D254" s="60" t="s">
        <v>6</v>
      </c>
      <c r="E254" s="257">
        <v>-7.47868269288044</v>
      </c>
      <c r="F254" s="258">
        <v>-7.937373493883655</v>
      </c>
      <c r="G254" s="259">
        <v>-3.8794217077935826</v>
      </c>
      <c r="H254" s="258">
        <v>-4.194031881457846</v>
      </c>
      <c r="I254" s="257">
        <v>-3.313478400516985</v>
      </c>
      <c r="J254" s="259">
        <v>11.30026690650412</v>
      </c>
      <c r="K254" s="259">
        <v>-6.595071820867858</v>
      </c>
      <c r="L254" s="258">
        <v>5.192980112399752</v>
      </c>
      <c r="M254" s="260">
        <v>-9.965129914417261</v>
      </c>
    </row>
    <row r="255" spans="1:13" ht="12.75">
      <c r="A255" s="158">
        <v>2008</v>
      </c>
      <c r="B255" s="294">
        <v>4</v>
      </c>
      <c r="C255" s="195">
        <v>1900</v>
      </c>
      <c r="D255" s="71" t="s">
        <v>6</v>
      </c>
      <c r="E255" s="299">
        <v>-8.550100607623918</v>
      </c>
      <c r="F255" s="190">
        <v>-10.208039930106722</v>
      </c>
      <c r="G255" s="303">
        <v>-5.455685676642787</v>
      </c>
      <c r="H255" s="190">
        <v>-7.383033685175192</v>
      </c>
      <c r="I255" s="299">
        <v>-5.858988925978167</v>
      </c>
      <c r="J255" s="303">
        <v>13.532699792607744</v>
      </c>
      <c r="K255" s="303">
        <v>-10.277307625273949</v>
      </c>
      <c r="L255" s="190">
        <v>0.8144051335880107</v>
      </c>
      <c r="M255" s="306">
        <v>-11.358269831924517</v>
      </c>
    </row>
    <row r="256" spans="1:13" ht="12.75">
      <c r="A256" s="254">
        <v>2009</v>
      </c>
      <c r="B256" s="255">
        <v>1</v>
      </c>
      <c r="C256" s="256">
        <v>1900</v>
      </c>
      <c r="D256" s="60" t="s">
        <v>6</v>
      </c>
      <c r="E256" s="257">
        <v>-3.583270682173212</v>
      </c>
      <c r="F256" s="258">
        <v>-6.697948210651273</v>
      </c>
      <c r="G256" s="259">
        <v>0.24997078026551822</v>
      </c>
      <c r="H256" s="258">
        <v>-3.145310503494292</v>
      </c>
      <c r="I256" s="257">
        <v>-5.842384938097778</v>
      </c>
      <c r="J256" s="259">
        <v>15.533123905675916</v>
      </c>
      <c r="K256" s="259">
        <v>-10.926454934043283</v>
      </c>
      <c r="L256" s="258">
        <v>-0.08855582403000106</v>
      </c>
      <c r="M256" s="260">
        <v>-10.78813494804043</v>
      </c>
    </row>
    <row r="257" spans="1:13" ht="12.75">
      <c r="A257" s="158">
        <v>2009</v>
      </c>
      <c r="B257" s="294">
        <v>2</v>
      </c>
      <c r="C257" s="195">
        <v>1900</v>
      </c>
      <c r="D257" s="71" t="s">
        <v>6</v>
      </c>
      <c r="E257" s="299">
        <v>-2.092590316607812</v>
      </c>
      <c r="F257" s="190">
        <v>-5.890174121426428</v>
      </c>
      <c r="G257" s="303">
        <v>-0.8217615677379109</v>
      </c>
      <c r="H257" s="190">
        <v>-5.082394729917372</v>
      </c>
      <c r="I257" s="299">
        <v>-5.409659861896799</v>
      </c>
      <c r="J257" s="303">
        <v>16.45568046327126</v>
      </c>
      <c r="K257" s="303">
        <v>-10.847130670130245</v>
      </c>
      <c r="L257" s="190">
        <v>-0.9218248807235874</v>
      </c>
      <c r="M257" s="306">
        <v>-9.398126430840515</v>
      </c>
    </row>
    <row r="258" spans="1:13" ht="12.75">
      <c r="A258" s="254">
        <v>2009</v>
      </c>
      <c r="B258" s="255">
        <v>3</v>
      </c>
      <c r="C258" s="256">
        <v>1900</v>
      </c>
      <c r="D258" s="60" t="s">
        <v>6</v>
      </c>
      <c r="E258" s="257">
        <v>4.219258697724548</v>
      </c>
      <c r="F258" s="258">
        <v>-1.4386439796561845</v>
      </c>
      <c r="G258" s="259">
        <v>0.5849256684261617</v>
      </c>
      <c r="H258" s="258">
        <v>-4.620441226219429</v>
      </c>
      <c r="I258" s="257">
        <v>-0.2461363571750197</v>
      </c>
      <c r="J258" s="259">
        <v>17.227312830916365</v>
      </c>
      <c r="K258" s="259">
        <v>-4.921638868345868</v>
      </c>
      <c r="L258" s="258">
        <v>2.014906777715919</v>
      </c>
      <c r="M258" s="260">
        <v>-2.3118283403529616</v>
      </c>
    </row>
    <row r="259" spans="1:13" ht="12.75">
      <c r="A259" s="158">
        <v>2009</v>
      </c>
      <c r="B259" s="294">
        <v>4</v>
      </c>
      <c r="C259" s="195">
        <v>1900</v>
      </c>
      <c r="D259" s="71" t="s">
        <v>6</v>
      </c>
      <c r="E259" s="299">
        <v>4.147849702003592</v>
      </c>
      <c r="F259" s="190">
        <v>-0.1795642420818755</v>
      </c>
      <c r="G259" s="303">
        <v>-4.2532176190316235</v>
      </c>
      <c r="H259" s="190">
        <v>-7.3578624666879815</v>
      </c>
      <c r="I259" s="299">
        <v>0.28143897278569696</v>
      </c>
      <c r="J259" s="303">
        <v>11.948865651753703</v>
      </c>
      <c r="K259" s="303">
        <v>-3.082399677618175</v>
      </c>
      <c r="L259" s="190">
        <v>0.9197070110952943</v>
      </c>
      <c r="M259" s="306">
        <v>-0.3167612889954041</v>
      </c>
    </row>
    <row r="260" spans="1:13" ht="12.75">
      <c r="A260" s="254">
        <v>2010</v>
      </c>
      <c r="B260" s="255">
        <v>1</v>
      </c>
      <c r="C260" s="256">
        <v>1900</v>
      </c>
      <c r="D260" s="60" t="s">
        <v>6</v>
      </c>
      <c r="E260" s="257">
        <v>2.1039969877218345</v>
      </c>
      <c r="F260" s="258">
        <v>0.18082203683020825</v>
      </c>
      <c r="G260" s="259">
        <v>-5.380735729833608</v>
      </c>
      <c r="H260" s="258">
        <v>-6.605104197003165</v>
      </c>
      <c r="I260" s="257">
        <v>-1.8119105451452677</v>
      </c>
      <c r="J260" s="259">
        <v>6.027879794917879</v>
      </c>
      <c r="K260" s="259">
        <v>-4.2304728894827175</v>
      </c>
      <c r="L260" s="258">
        <v>-0.794847898392459</v>
      </c>
      <c r="M260" s="260">
        <v>-2.7909845578499626</v>
      </c>
    </row>
    <row r="261" spans="1:13" ht="12.75">
      <c r="A261" s="158">
        <v>2010</v>
      </c>
      <c r="B261" s="294">
        <v>2</v>
      </c>
      <c r="C261" s="195">
        <v>1900</v>
      </c>
      <c r="D261" s="71" t="s">
        <v>6</v>
      </c>
      <c r="E261" s="299">
        <v>5.453768851278218</v>
      </c>
      <c r="F261" s="190">
        <v>5.7597711367001425</v>
      </c>
      <c r="G261" s="303">
        <v>1.9414544287195357</v>
      </c>
      <c r="H261" s="190">
        <v>2.291164450103911</v>
      </c>
      <c r="I261" s="299">
        <v>-3.003719161277818</v>
      </c>
      <c r="J261" s="303">
        <v>1.572434315303295</v>
      </c>
      <c r="K261" s="303">
        <v>-4.490225038836759</v>
      </c>
      <c r="L261" s="190">
        <v>-1.7538515029679513</v>
      </c>
      <c r="M261" s="306">
        <v>-4.218432854973441</v>
      </c>
    </row>
    <row r="262" spans="1:13" ht="12.75">
      <c r="A262" s="254">
        <v>2010</v>
      </c>
      <c r="B262" s="255">
        <v>3</v>
      </c>
      <c r="C262" s="256">
        <v>1900</v>
      </c>
      <c r="D262" s="60" t="s">
        <v>6</v>
      </c>
      <c r="E262" s="257">
        <v>5.772841837529108</v>
      </c>
      <c r="F262" s="258">
        <v>8.781830342409602</v>
      </c>
      <c r="G262" s="259">
        <v>2.9366111767906267</v>
      </c>
      <c r="H262" s="258">
        <v>5.379721947602123</v>
      </c>
      <c r="I262" s="257">
        <v>-5.461409373050219</v>
      </c>
      <c r="J262" s="259">
        <v>-3.3397672082078667</v>
      </c>
      <c r="K262" s="259">
        <v>-6.16136242859513</v>
      </c>
      <c r="L262" s="258">
        <v>-3.9263307121509716</v>
      </c>
      <c r="M262" s="260">
        <v>-6.925975571767684</v>
      </c>
    </row>
    <row r="263" spans="1:13" ht="12.75">
      <c r="A263" s="158">
        <v>2010</v>
      </c>
      <c r="B263" s="294">
        <v>4</v>
      </c>
      <c r="C263" s="195">
        <v>1900</v>
      </c>
      <c r="D263" s="71" t="s">
        <v>6</v>
      </c>
      <c r="E263" s="299">
        <v>9.59232455218193</v>
      </c>
      <c r="F263" s="190">
        <v>13.597346464415327</v>
      </c>
      <c r="G263" s="303">
        <v>14.187501962794924</v>
      </c>
      <c r="H263" s="190">
        <v>17.461324862557802</v>
      </c>
      <c r="I263" s="299">
        <v>-3.4627483283762306</v>
      </c>
      <c r="J263" s="303">
        <v>-2.699238577834784</v>
      </c>
      <c r="K263" s="303">
        <v>-3.7170163292305936</v>
      </c>
      <c r="L263" s="190">
        <v>-2.834673022136991</v>
      </c>
      <c r="M263" s="306">
        <v>-4.058697281704305</v>
      </c>
    </row>
    <row r="264" spans="1:13" ht="12.75">
      <c r="A264" s="254">
        <v>2011</v>
      </c>
      <c r="B264" s="255">
        <v>1</v>
      </c>
      <c r="C264" s="256">
        <v>1900</v>
      </c>
      <c r="D264" s="60" t="s">
        <v>6</v>
      </c>
      <c r="E264" s="257">
        <v>12.3946838512079</v>
      </c>
      <c r="F264" s="258">
        <v>15.840406684994356</v>
      </c>
      <c r="G264" s="259">
        <v>15.63607095402595</v>
      </c>
      <c r="H264" s="258">
        <v>18.106153930626423</v>
      </c>
      <c r="I264" s="257">
        <v>3.222077164384962</v>
      </c>
      <c r="J264" s="259">
        <v>0.6877151521037073</v>
      </c>
      <c r="K264" s="259">
        <v>4.087671135209003</v>
      </c>
      <c r="L264" s="258">
        <v>-1.3991838717769212</v>
      </c>
      <c r="M264" s="260">
        <v>7.762078728148336</v>
      </c>
    </row>
    <row r="265" spans="1:13" ht="12.75">
      <c r="A265" s="158">
        <v>2011</v>
      </c>
      <c r="B265" s="294">
        <v>2</v>
      </c>
      <c r="C265" s="195">
        <v>1900</v>
      </c>
      <c r="D265" s="71" t="s">
        <v>6</v>
      </c>
      <c r="E265" s="299">
        <v>12.491113573236778</v>
      </c>
      <c r="F265" s="190">
        <v>14.935892065205003</v>
      </c>
      <c r="G265" s="303">
        <v>6.803968159813278</v>
      </c>
      <c r="H265" s="190">
        <v>8.93283232882518</v>
      </c>
      <c r="I265" s="299">
        <v>8.039257898788055</v>
      </c>
      <c r="J265" s="303">
        <v>4.554444084038245</v>
      </c>
      <c r="K265" s="303">
        <v>9.243111477516486</v>
      </c>
      <c r="L265" s="190">
        <v>-0.3612811322155962</v>
      </c>
      <c r="M265" s="306">
        <v>16.413598998838562</v>
      </c>
    </row>
    <row r="266" spans="1:13" ht="12.75">
      <c r="A266" s="254">
        <v>2011</v>
      </c>
      <c r="B266" s="255">
        <v>3</v>
      </c>
      <c r="C266" s="256">
        <v>1900</v>
      </c>
      <c r="D266" s="60" t="s">
        <v>6</v>
      </c>
      <c r="E266" s="257">
        <v>10.06766518410398</v>
      </c>
      <c r="F266" s="258">
        <v>10.890637194352305</v>
      </c>
      <c r="G266" s="259">
        <v>6.388167035359715</v>
      </c>
      <c r="H266" s="258">
        <v>6.840743388422599</v>
      </c>
      <c r="I266" s="257">
        <v>11.038453146048433</v>
      </c>
      <c r="J266" s="259">
        <v>11.915447229260877</v>
      </c>
      <c r="K266" s="259">
        <v>10.740423420912748</v>
      </c>
      <c r="L266" s="258">
        <v>1.802754677747731</v>
      </c>
      <c r="M266" s="260">
        <v>20.133899202400386</v>
      </c>
    </row>
    <row r="267" spans="1:13" ht="12.75">
      <c r="A267" s="158">
        <v>2011</v>
      </c>
      <c r="B267" s="294">
        <v>4</v>
      </c>
      <c r="C267" s="195">
        <v>1900</v>
      </c>
      <c r="D267" s="71" t="s">
        <v>6</v>
      </c>
      <c r="E267" s="299">
        <v>3.814289948846117</v>
      </c>
      <c r="F267" s="190">
        <v>2.8344673210056293</v>
      </c>
      <c r="G267" s="303">
        <v>-2.8313089982852757</v>
      </c>
      <c r="H267" s="190">
        <v>-4.007668342419923</v>
      </c>
      <c r="I267" s="299">
        <v>12.453954765547604</v>
      </c>
      <c r="J267" s="303">
        <v>20.509457586870816</v>
      </c>
      <c r="K267" s="303">
        <v>9.742911342553295</v>
      </c>
      <c r="L267" s="190">
        <v>3.658327842761433</v>
      </c>
      <c r="M267" s="306">
        <v>20.906156378665088</v>
      </c>
    </row>
    <row r="268" spans="1:13" ht="12.75">
      <c r="A268" s="254">
        <v>2012</v>
      </c>
      <c r="B268" s="255">
        <v>1</v>
      </c>
      <c r="C268" s="256">
        <v>1900</v>
      </c>
      <c r="D268" s="60" t="s">
        <v>6</v>
      </c>
      <c r="E268" s="257">
        <v>-0.800508343093087</v>
      </c>
      <c r="F268" s="258">
        <v>-2.0566112787715474</v>
      </c>
      <c r="G268" s="259">
        <v>-4.454508803776358</v>
      </c>
      <c r="H268" s="258">
        <v>-5.585046150542339</v>
      </c>
      <c r="I268" s="257">
        <v>10.362749243919467</v>
      </c>
      <c r="J268" s="259">
        <v>25.425414262143686</v>
      </c>
      <c r="K268" s="259">
        <v>5.386242644091799</v>
      </c>
      <c r="L268" s="258">
        <v>4.977758837772717</v>
      </c>
      <c r="M268" s="260">
        <v>15.203302302896237</v>
      </c>
    </row>
    <row r="269" spans="1:13" ht="12.75">
      <c r="A269" s="158">
        <v>2012</v>
      </c>
      <c r="B269" s="294">
        <v>2</v>
      </c>
      <c r="C269" s="195">
        <v>1900</v>
      </c>
      <c r="D269" s="71" t="s">
        <v>6</v>
      </c>
      <c r="E269" s="299">
        <v>-7.117295245370226</v>
      </c>
      <c r="F269" s="190">
        <v>-8.599775802440313</v>
      </c>
      <c r="G269" s="303">
        <v>-3.882648053130855</v>
      </c>
      <c r="H269" s="190">
        <v>-5.52484188550959</v>
      </c>
      <c r="I269" s="299">
        <v>8.089046180848424</v>
      </c>
      <c r="J269" s="303">
        <v>28.439868458316987</v>
      </c>
      <c r="K269" s="303">
        <v>1.360449671034969</v>
      </c>
      <c r="L269" s="190">
        <v>4.691141389308373</v>
      </c>
      <c r="M269" s="306">
        <v>10.988252464029147</v>
      </c>
    </row>
    <row r="270" spans="1:13" ht="12.75">
      <c r="A270" s="254">
        <v>2012</v>
      </c>
      <c r="B270" s="255">
        <v>3</v>
      </c>
      <c r="C270" s="256">
        <v>1900</v>
      </c>
      <c r="D270" s="60" t="s">
        <v>6</v>
      </c>
      <c r="E270" s="257">
        <v>-11.873501402468623</v>
      </c>
      <c r="F270" s="258">
        <v>-13.25308189196065</v>
      </c>
      <c r="G270" s="259">
        <v>-7.294413626218688</v>
      </c>
      <c r="H270" s="258">
        <v>-8.544713769273127</v>
      </c>
      <c r="I270" s="257">
        <v>3.9689777861408038</v>
      </c>
      <c r="J270" s="259">
        <v>24.32175571462498</v>
      </c>
      <c r="K270" s="259">
        <v>-3.020914248817763</v>
      </c>
      <c r="L270" s="258">
        <v>2.403660553053988</v>
      </c>
      <c r="M270" s="260">
        <v>5.275300806242944</v>
      </c>
    </row>
    <row r="271" spans="1:13" ht="12.75">
      <c r="A271" s="158">
        <v>2012</v>
      </c>
      <c r="B271" s="294">
        <v>4</v>
      </c>
      <c r="C271" s="195">
        <v>1900</v>
      </c>
      <c r="D271" s="71" t="s">
        <v>6</v>
      </c>
      <c r="E271" s="299">
        <v>-9.795313082670054</v>
      </c>
      <c r="F271" s="190">
        <v>-10.712729771452123</v>
      </c>
      <c r="G271" s="303">
        <v>-6.723548412530677</v>
      </c>
      <c r="H271" s="190">
        <v>-7.418709572525595</v>
      </c>
      <c r="I271" s="299">
        <v>-0.0013337968792215271</v>
      </c>
      <c r="J271" s="303">
        <v>12.60599827577078</v>
      </c>
      <c r="K271" s="303">
        <v>-4.6605371538933955</v>
      </c>
      <c r="L271" s="190">
        <v>-2.157936044675668</v>
      </c>
      <c r="M271" s="306">
        <v>1.7754266804778984</v>
      </c>
    </row>
    <row r="272" spans="1:14" ht="12.75">
      <c r="A272" s="254">
        <v>2013</v>
      </c>
      <c r="B272" s="255">
        <v>1</v>
      </c>
      <c r="C272" s="256">
        <v>1900</v>
      </c>
      <c r="D272" s="60" t="s">
        <v>6</v>
      </c>
      <c r="E272" s="257">
        <v>-9.93531375236647</v>
      </c>
      <c r="F272" s="258">
        <v>-11.381304822003369</v>
      </c>
      <c r="G272" s="259">
        <v>-8.28182236968219</v>
      </c>
      <c r="H272" s="258">
        <v>-9.832078917052534</v>
      </c>
      <c r="I272" s="257">
        <v>-2.0829316969909417</v>
      </c>
      <c r="J272" s="259">
        <v>3.464949883631352</v>
      </c>
      <c r="K272" s="259">
        <v>-4.264413387985688</v>
      </c>
      <c r="L272" s="258">
        <v>-5.783822979116049</v>
      </c>
      <c r="M272" s="260">
        <v>0.948506698072249</v>
      </c>
      <c r="N272" s="309"/>
    </row>
    <row r="273" spans="1:14" ht="15" customHeight="1">
      <c r="A273" s="154">
        <v>2013</v>
      </c>
      <c r="B273" s="141">
        <v>2</v>
      </c>
      <c r="C273" s="149">
        <v>1900</v>
      </c>
      <c r="D273" s="119" t="s">
        <v>6</v>
      </c>
      <c r="E273" s="180">
        <v>-4.006008741437961</v>
      </c>
      <c r="F273" s="162">
        <v>-6.377051591416749</v>
      </c>
      <c r="G273" s="181">
        <v>-5.745217707821726</v>
      </c>
      <c r="H273" s="162">
        <v>-7.688868645586666</v>
      </c>
      <c r="I273" s="180">
        <v>-2.474543867376211</v>
      </c>
      <c r="J273" s="181">
        <v>-2.798714981684458</v>
      </c>
      <c r="K273" s="181">
        <v>-2.338728734850304</v>
      </c>
      <c r="L273" s="162">
        <v>-6.776970033915841</v>
      </c>
      <c r="M273" s="182">
        <v>0.9881512839900575</v>
      </c>
      <c r="N273" s="309"/>
    </row>
    <row r="274" spans="1:13" ht="12.75">
      <c r="A274" s="155">
        <v>2013</v>
      </c>
      <c r="B274" s="142">
        <v>3</v>
      </c>
      <c r="C274" s="150">
        <v>1900</v>
      </c>
      <c r="D274" s="82" t="s">
        <v>6</v>
      </c>
      <c r="E274" s="183">
        <v>3.018073932610821</v>
      </c>
      <c r="F274" s="166">
        <v>-0.39620776992466133</v>
      </c>
      <c r="G274" s="184">
        <v>-3.7099504911411563</v>
      </c>
      <c r="H274" s="166">
        <v>-6.3658978433183355</v>
      </c>
      <c r="I274" s="183">
        <v>2.1736778488771424</v>
      </c>
      <c r="J274" s="184">
        <v>-3.4628010464485603</v>
      </c>
      <c r="K274" s="184">
        <v>4.655231723204412</v>
      </c>
      <c r="L274" s="166">
        <v>-6.305528293099272</v>
      </c>
      <c r="M274" s="185">
        <v>9.056909687864989</v>
      </c>
    </row>
    <row r="275" spans="1:13" ht="12.75">
      <c r="A275" s="154">
        <v>2013</v>
      </c>
      <c r="B275" s="141">
        <v>4</v>
      </c>
      <c r="C275" s="149">
        <v>1900</v>
      </c>
      <c r="D275" s="119" t="s">
        <v>6</v>
      </c>
      <c r="E275" s="180">
        <v>3.2142312953566954</v>
      </c>
      <c r="F275" s="162">
        <v>-0.7568548180697743</v>
      </c>
      <c r="G275" s="181">
        <v>-2.646334088663238</v>
      </c>
      <c r="H275" s="162">
        <v>-5.951338878686741</v>
      </c>
      <c r="I275" s="180">
        <v>5.328138942928984</v>
      </c>
      <c r="J275" s="181">
        <v>-0.2664479298644884</v>
      </c>
      <c r="K275" s="181">
        <v>7.7701370353048915</v>
      </c>
      <c r="L275" s="162">
        <v>-4.537259150861117</v>
      </c>
      <c r="M275" s="182">
        <v>13.141827918016858</v>
      </c>
    </row>
    <row r="276" spans="1:13" ht="12.75">
      <c r="A276" s="155">
        <v>2014</v>
      </c>
      <c r="B276" s="142">
        <v>1</v>
      </c>
      <c r="C276" s="150">
        <v>1900</v>
      </c>
      <c r="D276" s="82" t="s">
        <v>6</v>
      </c>
      <c r="E276" s="183">
        <v>7.871675904348074</v>
      </c>
      <c r="F276" s="166">
        <v>3.851437903095989</v>
      </c>
      <c r="G276" s="184">
        <v>0.9774089768887384</v>
      </c>
      <c r="H276" s="166">
        <v>-2.0541805740685426</v>
      </c>
      <c r="I276" s="183">
        <v>7.615932336044873</v>
      </c>
      <c r="J276" s="184">
        <v>3.4563509425601158</v>
      </c>
      <c r="K276" s="184">
        <v>9.38357251931221</v>
      </c>
      <c r="L276" s="166">
        <v>-1.7745068653988172</v>
      </c>
      <c r="M276" s="185">
        <v>14.794766216836198</v>
      </c>
    </row>
    <row r="277" spans="1:13" ht="12.75">
      <c r="A277" s="154">
        <v>2014</v>
      </c>
      <c r="B277" s="141">
        <v>2</v>
      </c>
      <c r="C277" s="149">
        <v>1900</v>
      </c>
      <c r="D277" s="119" t="s">
        <v>6</v>
      </c>
      <c r="E277" s="180">
        <v>3.758956176489936</v>
      </c>
      <c r="F277" s="162">
        <v>0.789178754209563</v>
      </c>
      <c r="G277" s="181">
        <v>-1.5762026836221965</v>
      </c>
      <c r="H277" s="162">
        <v>-4.408592773587994</v>
      </c>
      <c r="I277" s="180">
        <v>7.620769072204814</v>
      </c>
      <c r="J277" s="181">
        <v>3.986782282126766</v>
      </c>
      <c r="K277" s="181">
        <v>9.136097690496015</v>
      </c>
      <c r="L277" s="162">
        <v>-0.08489588703377571</v>
      </c>
      <c r="M277" s="182">
        <v>13.345614263125283</v>
      </c>
    </row>
    <row r="278" spans="1:13" ht="12.75">
      <c r="A278" s="155">
        <v>2014</v>
      </c>
      <c r="B278" s="142">
        <v>3</v>
      </c>
      <c r="C278" s="150">
        <v>1900</v>
      </c>
      <c r="D278" s="82" t="s">
        <v>6</v>
      </c>
      <c r="E278" s="183">
        <v>10.835603352134559</v>
      </c>
      <c r="F278" s="166">
        <v>8.00349343989497</v>
      </c>
      <c r="G278" s="184">
        <v>3.0516049630288533</v>
      </c>
      <c r="H278" s="166">
        <v>0.4504961871328206</v>
      </c>
      <c r="I278" s="183">
        <v>6.338944922186451</v>
      </c>
      <c r="J278" s="184">
        <v>3.36762212765338</v>
      </c>
      <c r="K278" s="184">
        <v>7.545645185424221</v>
      </c>
      <c r="L278" s="166">
        <v>2.464587501816573</v>
      </c>
      <c r="M278" s="185">
        <v>9.041021585731833</v>
      </c>
    </row>
    <row r="279" spans="1:13" ht="12.75">
      <c r="A279" s="154">
        <v>2014</v>
      </c>
      <c r="B279" s="141">
        <v>4</v>
      </c>
      <c r="C279" s="149">
        <v>1900</v>
      </c>
      <c r="D279" s="119" t="s">
        <v>6</v>
      </c>
      <c r="E279" s="180">
        <v>10.727895780820873</v>
      </c>
      <c r="F279" s="162">
        <v>8.027493534895624</v>
      </c>
      <c r="G279" s="181">
        <v>13.625522669797864</v>
      </c>
      <c r="H279" s="162">
        <v>10.18864316261201</v>
      </c>
      <c r="I279" s="180">
        <v>6.214348326502894</v>
      </c>
      <c r="J279" s="181">
        <v>3.4493316268622953</v>
      </c>
      <c r="K279" s="181">
        <v>7.331257631044696</v>
      </c>
      <c r="L279" s="162">
        <v>5.992966415568923</v>
      </c>
      <c r="M279" s="182">
        <v>6.36229130076309</v>
      </c>
    </row>
    <row r="280" spans="1:13" ht="12.75">
      <c r="A280" s="155">
        <v>2015</v>
      </c>
      <c r="B280" s="142">
        <v>1</v>
      </c>
      <c r="C280" s="150">
        <v>1900</v>
      </c>
      <c r="D280" s="82" t="s">
        <v>6</v>
      </c>
      <c r="E280" s="183">
        <v>10.011712513567828</v>
      </c>
      <c r="F280" s="166">
        <v>6.7480508148658025</v>
      </c>
      <c r="G280" s="184">
        <v>15.881271464962543</v>
      </c>
      <c r="H280" s="166">
        <v>11.622358516399455</v>
      </c>
      <c r="I280" s="183">
        <v>5.488522287334163</v>
      </c>
      <c r="J280" s="184">
        <v>5.63122850631077</v>
      </c>
      <c r="K280" s="184">
        <v>5.431164526198851</v>
      </c>
      <c r="L280" s="166">
        <v>6.398628297995934</v>
      </c>
      <c r="M280" s="185">
        <v>4.893186333955946</v>
      </c>
    </row>
    <row r="281" spans="1:13" ht="12.75">
      <c r="A281" s="269">
        <v>2015</v>
      </c>
      <c r="B281" s="270">
        <v>2</v>
      </c>
      <c r="C281" s="271">
        <v>1900</v>
      </c>
      <c r="D281" s="272" t="s">
        <v>6</v>
      </c>
      <c r="E281" s="273">
        <v>13.124859810573364</v>
      </c>
      <c r="F281" s="274">
        <v>8.342428059220254</v>
      </c>
      <c r="G281" s="275">
        <v>21.51028580092522</v>
      </c>
      <c r="H281" s="274">
        <v>15.617029520081127</v>
      </c>
      <c r="I281" s="273">
        <v>6.178357950767799</v>
      </c>
      <c r="J281" s="275">
        <v>9.906903731907146</v>
      </c>
      <c r="K281" s="275">
        <v>4.6969567923970335</v>
      </c>
      <c r="L281" s="274">
        <v>5.679894624693094</v>
      </c>
      <c r="M281" s="276">
        <v>6.504805386080625</v>
      </c>
    </row>
    <row r="282" spans="1:13" ht="12.75">
      <c r="A282" s="158">
        <v>2006</v>
      </c>
      <c r="B282" s="294">
        <v>1</v>
      </c>
      <c r="C282" s="195">
        <v>2100</v>
      </c>
      <c r="D282" s="71" t="s">
        <v>7</v>
      </c>
      <c r="E282" s="299">
        <v>-4.926794900623307</v>
      </c>
      <c r="F282" s="190">
        <v>-5.829993681074868</v>
      </c>
      <c r="G282" s="303">
        <v>-0.9546092468804659</v>
      </c>
      <c r="H282" s="190">
        <v>-1.8360230906494763</v>
      </c>
      <c r="I282" s="299">
        <v>-2.433397312949097</v>
      </c>
      <c r="J282" s="303">
        <v>-17.06921094163927</v>
      </c>
      <c r="K282" s="303">
        <v>4.026859242403333</v>
      </c>
      <c r="L282" s="190">
        <v>-13.402534984008042</v>
      </c>
      <c r="M282" s="306">
        <v>21.48440006518733</v>
      </c>
    </row>
    <row r="283" spans="1:13" ht="12.75">
      <c r="A283" s="254">
        <v>2006</v>
      </c>
      <c r="B283" s="255">
        <v>2</v>
      </c>
      <c r="C283" s="256">
        <v>2100</v>
      </c>
      <c r="D283" s="60" t="s">
        <v>7</v>
      </c>
      <c r="E283" s="257">
        <v>-3.992315468048673</v>
      </c>
      <c r="F283" s="258">
        <v>-4.821983123289613</v>
      </c>
      <c r="G283" s="259">
        <v>-1.3978923374022116</v>
      </c>
      <c r="H283" s="258">
        <v>-2.2109296159853074</v>
      </c>
      <c r="I283" s="257">
        <v>-2.2092612103279095</v>
      </c>
      <c r="J283" s="259">
        <v>-12.898147300862547</v>
      </c>
      <c r="K283" s="259">
        <v>2.196044401964855</v>
      </c>
      <c r="L283" s="258">
        <v>-10.16470500062016</v>
      </c>
      <c r="M283" s="260">
        <v>13.09507188911789</v>
      </c>
    </row>
    <row r="284" spans="1:13" ht="12.75">
      <c r="A284" s="158">
        <v>2006</v>
      </c>
      <c r="B284" s="294">
        <v>3</v>
      </c>
      <c r="C284" s="195">
        <v>2100</v>
      </c>
      <c r="D284" s="71" t="s">
        <v>7</v>
      </c>
      <c r="E284" s="299">
        <v>-2.448148704830146</v>
      </c>
      <c r="F284" s="190">
        <v>-3.4025521274212167</v>
      </c>
      <c r="G284" s="303">
        <v>1.9839618095222562</v>
      </c>
      <c r="H284" s="190">
        <v>0.9683486592324755</v>
      </c>
      <c r="I284" s="299">
        <v>-1.144610123030148</v>
      </c>
      <c r="J284" s="303">
        <v>-7.602929444182237</v>
      </c>
      <c r="K284" s="303">
        <v>1.3335135862868555</v>
      </c>
      <c r="L284" s="190">
        <v>-7.099650477605977</v>
      </c>
      <c r="M284" s="306">
        <v>9.304177399021157</v>
      </c>
    </row>
    <row r="285" spans="1:13" ht="12.75">
      <c r="A285" s="254">
        <v>2006</v>
      </c>
      <c r="B285" s="255">
        <v>4</v>
      </c>
      <c r="C285" s="256">
        <v>2100</v>
      </c>
      <c r="D285" s="60" t="s">
        <v>7</v>
      </c>
      <c r="E285" s="257">
        <v>3.9561539095751357</v>
      </c>
      <c r="F285" s="258">
        <v>2.927945141677796</v>
      </c>
      <c r="G285" s="259">
        <v>8.317780381751987</v>
      </c>
      <c r="H285" s="258">
        <v>7.193301882876369</v>
      </c>
      <c r="I285" s="257">
        <v>-0.023104070616724925</v>
      </c>
      <c r="J285" s="259">
        <v>-2.4463693095919723</v>
      </c>
      <c r="K285" s="259">
        <v>0.839586193857798</v>
      </c>
      <c r="L285" s="258">
        <v>-3.2325843709254087</v>
      </c>
      <c r="M285" s="260">
        <v>5.167677486534728</v>
      </c>
    </row>
    <row r="286" spans="1:13" ht="12.75">
      <c r="A286" s="158">
        <v>2007</v>
      </c>
      <c r="B286" s="294">
        <v>1</v>
      </c>
      <c r="C286" s="195">
        <v>2100</v>
      </c>
      <c r="D286" s="71" t="s">
        <v>7</v>
      </c>
      <c r="E286" s="299">
        <v>9.346102141659472</v>
      </c>
      <c r="F286" s="190">
        <v>8.57481337037163</v>
      </c>
      <c r="G286" s="303">
        <v>10.070025206106465</v>
      </c>
      <c r="H286" s="190">
        <v>9.274599582696737</v>
      </c>
      <c r="I286" s="299">
        <v>-0.39377201676190055</v>
      </c>
      <c r="J286" s="303">
        <v>-2.873358660823726</v>
      </c>
      <c r="K286" s="303">
        <v>0.4787622548173971</v>
      </c>
      <c r="L286" s="190">
        <v>-2.4773038397656677</v>
      </c>
      <c r="M286" s="306">
        <v>2.8446504138490525</v>
      </c>
    </row>
    <row r="287" spans="1:13" ht="12.75">
      <c r="A287" s="254">
        <v>2007</v>
      </c>
      <c r="B287" s="255">
        <v>2</v>
      </c>
      <c r="C287" s="256">
        <v>2100</v>
      </c>
      <c r="D287" s="60" t="s">
        <v>7</v>
      </c>
      <c r="E287" s="257">
        <v>12.524692936458365</v>
      </c>
      <c r="F287" s="258">
        <v>12.310293023470791</v>
      </c>
      <c r="G287" s="259">
        <v>11.309532608433443</v>
      </c>
      <c r="H287" s="258">
        <v>11.177903250804874</v>
      </c>
      <c r="I287" s="257">
        <v>0.7549899455184317</v>
      </c>
      <c r="J287" s="259">
        <v>-2.4082622402675042</v>
      </c>
      <c r="K287" s="259">
        <v>1.8661348953735484</v>
      </c>
      <c r="L287" s="258">
        <v>-0.2711043565757052</v>
      </c>
      <c r="M287" s="260">
        <v>2.322970207028561</v>
      </c>
    </row>
    <row r="288" spans="1:13" ht="12.75">
      <c r="A288" s="158">
        <v>2007</v>
      </c>
      <c r="B288" s="294">
        <v>3</v>
      </c>
      <c r="C288" s="195">
        <v>2100</v>
      </c>
      <c r="D288" s="71" t="s">
        <v>7</v>
      </c>
      <c r="E288" s="299">
        <v>12.748043312191925</v>
      </c>
      <c r="F288" s="190">
        <v>13.112454515630787</v>
      </c>
      <c r="G288" s="303">
        <v>9.599980756932382</v>
      </c>
      <c r="H288" s="190">
        <v>10.132802548853334</v>
      </c>
      <c r="I288" s="299">
        <v>2.913890651350613</v>
      </c>
      <c r="J288" s="303">
        <v>-2.1133300580049195</v>
      </c>
      <c r="K288" s="303">
        <v>4.672771911427162</v>
      </c>
      <c r="L288" s="190">
        <v>2.9075952395702416</v>
      </c>
      <c r="M288" s="306">
        <v>2.923278928874254</v>
      </c>
    </row>
    <row r="289" spans="1:13" ht="12.75">
      <c r="A289" s="254">
        <v>2007</v>
      </c>
      <c r="B289" s="255">
        <v>4</v>
      </c>
      <c r="C289" s="256">
        <v>2100</v>
      </c>
      <c r="D289" s="60" t="s">
        <v>7</v>
      </c>
      <c r="E289" s="257">
        <v>10.934981972532327</v>
      </c>
      <c r="F289" s="258">
        <v>11.820708476628056</v>
      </c>
      <c r="G289" s="259">
        <v>6.514780608542694</v>
      </c>
      <c r="H289" s="258">
        <v>7.618354917036413</v>
      </c>
      <c r="I289" s="257">
        <v>4.909391892726276</v>
      </c>
      <c r="J289" s="259">
        <v>0.8789956917329818</v>
      </c>
      <c r="K289" s="259">
        <v>6.297470521584287</v>
      </c>
      <c r="L289" s="258">
        <v>5.680444901256365</v>
      </c>
      <c r="M289" s="260">
        <v>3.7619541421822618</v>
      </c>
    </row>
    <row r="290" spans="1:13" ht="12.75">
      <c r="A290" s="158">
        <v>2008</v>
      </c>
      <c r="B290" s="294">
        <v>1</v>
      </c>
      <c r="C290" s="195">
        <v>2100</v>
      </c>
      <c r="D290" s="71" t="s">
        <v>7</v>
      </c>
      <c r="E290" s="299">
        <v>4.087974468838198</v>
      </c>
      <c r="F290" s="190">
        <v>4.711825086266515</v>
      </c>
      <c r="G290" s="303">
        <v>0.8348066008886548</v>
      </c>
      <c r="H290" s="190">
        <v>1.8198346330998731</v>
      </c>
      <c r="I290" s="299">
        <v>4.955927692574306</v>
      </c>
      <c r="J290" s="303">
        <v>0.8270984257683125</v>
      </c>
      <c r="K290" s="303">
        <v>6.360338700311672</v>
      </c>
      <c r="L290" s="190">
        <v>7.1813761255181845</v>
      </c>
      <c r="M290" s="306">
        <v>1.6759197939988155</v>
      </c>
    </row>
    <row r="291" spans="1:13" ht="12.75">
      <c r="A291" s="254">
        <v>2008</v>
      </c>
      <c r="B291" s="255">
        <v>2</v>
      </c>
      <c r="C291" s="256">
        <v>2100</v>
      </c>
      <c r="D291" s="60" t="s">
        <v>7</v>
      </c>
      <c r="E291" s="257">
        <v>-0.9083368660450617</v>
      </c>
      <c r="F291" s="258">
        <v>-1.100829374096051</v>
      </c>
      <c r="G291" s="259">
        <v>-3.535796905279028</v>
      </c>
      <c r="H291" s="258">
        <v>-3.4134193476094623</v>
      </c>
      <c r="I291" s="257">
        <v>3.4158289916644122</v>
      </c>
      <c r="J291" s="259">
        <v>0.12387000612574184</v>
      </c>
      <c r="K291" s="259">
        <v>4.523662606889104</v>
      </c>
      <c r="L291" s="258">
        <v>6.3488757108509475</v>
      </c>
      <c r="M291" s="260">
        <v>-0.9525485696436391</v>
      </c>
    </row>
    <row r="292" spans="1:13" ht="12.75">
      <c r="A292" s="158">
        <v>2008</v>
      </c>
      <c r="B292" s="294">
        <v>3</v>
      </c>
      <c r="C292" s="195">
        <v>2100</v>
      </c>
      <c r="D292" s="71" t="s">
        <v>7</v>
      </c>
      <c r="E292" s="299">
        <v>-2.819886753570003</v>
      </c>
      <c r="F292" s="190">
        <v>-3.858170079750309</v>
      </c>
      <c r="G292" s="303">
        <v>-4.601462602708892</v>
      </c>
      <c r="H292" s="190">
        <v>-5.335748971237436</v>
      </c>
      <c r="I292" s="299">
        <v>0.8764890745945166</v>
      </c>
      <c r="J292" s="303">
        <v>0.3866326927138175</v>
      </c>
      <c r="K292" s="303">
        <v>1.0367645851058427</v>
      </c>
      <c r="L292" s="190">
        <v>4.6762300532715955</v>
      </c>
      <c r="M292" s="306">
        <v>-4.789158881710904</v>
      </c>
    </row>
    <row r="293" spans="1:13" ht="12.75">
      <c r="A293" s="254">
        <v>2008</v>
      </c>
      <c r="B293" s="255">
        <v>4</v>
      </c>
      <c r="C293" s="256">
        <v>2100</v>
      </c>
      <c r="D293" s="60" t="s">
        <v>7</v>
      </c>
      <c r="E293" s="257">
        <v>-4.552618717713031</v>
      </c>
      <c r="F293" s="258">
        <v>-7.356795209919667</v>
      </c>
      <c r="G293" s="259">
        <v>-4.563261399748583</v>
      </c>
      <c r="H293" s="258">
        <v>-7.171411428352826</v>
      </c>
      <c r="I293" s="257">
        <v>-1.1300189672214174</v>
      </c>
      <c r="J293" s="259">
        <v>-1.1820843726277133</v>
      </c>
      <c r="K293" s="259">
        <v>-1.1130015596200025</v>
      </c>
      <c r="L293" s="258">
        <v>2.483039950339233</v>
      </c>
      <c r="M293" s="260">
        <v>-6.606182795698928</v>
      </c>
    </row>
    <row r="294" spans="1:13" ht="12.75">
      <c r="A294" s="158">
        <v>2009</v>
      </c>
      <c r="B294" s="294">
        <v>1</v>
      </c>
      <c r="C294" s="195">
        <v>2100</v>
      </c>
      <c r="D294" s="71" t="s">
        <v>7</v>
      </c>
      <c r="E294" s="299">
        <v>-4.192286961217151</v>
      </c>
      <c r="F294" s="190">
        <v>-8.467382105042843</v>
      </c>
      <c r="G294" s="303">
        <v>-3.8132677635583256</v>
      </c>
      <c r="H294" s="190">
        <v>-8.103911245970307</v>
      </c>
      <c r="I294" s="299">
        <v>-3.9834728255111695</v>
      </c>
      <c r="J294" s="303">
        <v>-1.5098848577015045</v>
      </c>
      <c r="K294" s="303">
        <v>-4.781085814360764</v>
      </c>
      <c r="L294" s="190">
        <v>0.10012624613646715</v>
      </c>
      <c r="M294" s="306">
        <v>-10.328035170781181</v>
      </c>
    </row>
    <row r="295" spans="1:13" ht="12.75">
      <c r="A295" s="254">
        <v>2009</v>
      </c>
      <c r="B295" s="255">
        <v>2</v>
      </c>
      <c r="C295" s="256">
        <v>2100</v>
      </c>
      <c r="D295" s="60" t="s">
        <v>7</v>
      </c>
      <c r="E295" s="257">
        <v>-3.973726636655628</v>
      </c>
      <c r="F295" s="258">
        <v>-9.001410571878255</v>
      </c>
      <c r="G295" s="259">
        <v>-2.585237965975229</v>
      </c>
      <c r="H295" s="258">
        <v>-7.639861217829846</v>
      </c>
      <c r="I295" s="257">
        <v>-5.247184729654187</v>
      </c>
      <c r="J295" s="259">
        <v>-2.9922463688981105</v>
      </c>
      <c r="K295" s="259">
        <v>-5.974089980989938</v>
      </c>
      <c r="L295" s="258">
        <v>-1.3802950975725925</v>
      </c>
      <c r="M295" s="260">
        <v>-11.430943814004968</v>
      </c>
    </row>
    <row r="296" spans="1:13" ht="12.75">
      <c r="A296" s="158">
        <v>2009</v>
      </c>
      <c r="B296" s="294">
        <v>3</v>
      </c>
      <c r="C296" s="195">
        <v>2100</v>
      </c>
      <c r="D296" s="71" t="s">
        <v>7</v>
      </c>
      <c r="E296" s="299">
        <v>-3.7831821819480194</v>
      </c>
      <c r="F296" s="190">
        <v>-8.449062124252471</v>
      </c>
      <c r="G296" s="303">
        <v>-4.189554185212707</v>
      </c>
      <c r="H296" s="190">
        <v>-8.851530715637313</v>
      </c>
      <c r="I296" s="299">
        <v>-6.804151881449794</v>
      </c>
      <c r="J296" s="303">
        <v>-4.664871181625063</v>
      </c>
      <c r="K296" s="303">
        <v>-7.499596622835181</v>
      </c>
      <c r="L296" s="190">
        <v>-2.598523704149003</v>
      </c>
      <c r="M296" s="306">
        <v>-13.698419502461</v>
      </c>
    </row>
    <row r="297" spans="1:14" ht="12.75">
      <c r="A297" s="254">
        <v>2009</v>
      </c>
      <c r="B297" s="255">
        <v>4</v>
      </c>
      <c r="C297" s="256">
        <v>2100</v>
      </c>
      <c r="D297" s="60" t="s">
        <v>7</v>
      </c>
      <c r="E297" s="257">
        <v>-3.6907754795068692</v>
      </c>
      <c r="F297" s="258">
        <v>-5.670965475012446</v>
      </c>
      <c r="G297" s="259">
        <v>-5.17260025720142</v>
      </c>
      <c r="H297" s="258">
        <v>-7.048406637323579</v>
      </c>
      <c r="I297" s="257">
        <v>-7.082571405041616</v>
      </c>
      <c r="J297" s="259">
        <v>-6.238596438319</v>
      </c>
      <c r="K297" s="259">
        <v>-7.358229154585516</v>
      </c>
      <c r="L297" s="258">
        <v>-2.7583427510990632</v>
      </c>
      <c r="M297" s="260">
        <v>-14.274475908069173</v>
      </c>
      <c r="N297" s="309"/>
    </row>
    <row r="298" spans="1:14" ht="12.75">
      <c r="A298" s="158">
        <v>2010</v>
      </c>
      <c r="B298" s="294">
        <v>1</v>
      </c>
      <c r="C298" s="195">
        <v>2100</v>
      </c>
      <c r="D298" s="71" t="s">
        <v>7</v>
      </c>
      <c r="E298" s="299">
        <v>0.7592805871378117</v>
      </c>
      <c r="F298" s="190">
        <v>1.8534280299785433</v>
      </c>
      <c r="G298" s="303">
        <v>-1.0464089271193022</v>
      </c>
      <c r="H298" s="190">
        <v>0.24208908748866165</v>
      </c>
      <c r="I298" s="299">
        <v>-4.78479448440935</v>
      </c>
      <c r="J298" s="303">
        <v>-6.767119492992535</v>
      </c>
      <c r="K298" s="303">
        <v>-4.123630575900106</v>
      </c>
      <c r="L298" s="190">
        <v>-2.967088123052153</v>
      </c>
      <c r="M298" s="306">
        <v>-7.937331825867167</v>
      </c>
      <c r="N298" s="309"/>
    </row>
    <row r="299" spans="1:14" ht="15" customHeight="1">
      <c r="A299" s="254">
        <v>2010</v>
      </c>
      <c r="B299" s="255">
        <v>2</v>
      </c>
      <c r="C299" s="256">
        <v>2100</v>
      </c>
      <c r="D299" s="60" t="s">
        <v>7</v>
      </c>
      <c r="E299" s="257">
        <v>7.178063647678945</v>
      </c>
      <c r="F299" s="258">
        <v>10.359363744950457</v>
      </c>
      <c r="G299" s="259">
        <v>2.72087432783239</v>
      </c>
      <c r="H299" s="258">
        <v>5.882788892053048</v>
      </c>
      <c r="I299" s="257">
        <v>-1.4443622613148022</v>
      </c>
      <c r="J299" s="259">
        <v>-4.702515249729</v>
      </c>
      <c r="K299" s="259">
        <v>-0.36075100682817496</v>
      </c>
      <c r="L299" s="258">
        <v>-2.090930955324699</v>
      </c>
      <c r="M299" s="260">
        <v>-0.29306588054346383</v>
      </c>
      <c r="N299" s="309"/>
    </row>
    <row r="300" spans="1:13" ht="12.75">
      <c r="A300" s="154">
        <v>2010</v>
      </c>
      <c r="B300" s="141">
        <v>3</v>
      </c>
      <c r="C300" s="149">
        <v>2100</v>
      </c>
      <c r="D300" s="119" t="s">
        <v>7</v>
      </c>
      <c r="E300" s="180">
        <v>8.146427529105637</v>
      </c>
      <c r="F300" s="162">
        <v>11.792193556068353</v>
      </c>
      <c r="G300" s="181">
        <v>4.766313924124499</v>
      </c>
      <c r="H300" s="162">
        <v>8.444789333836633</v>
      </c>
      <c r="I300" s="180">
        <v>1.1557172266734694</v>
      </c>
      <c r="J300" s="181">
        <v>-3.1712106844114962</v>
      </c>
      <c r="K300" s="181">
        <v>2.6054362749838855</v>
      </c>
      <c r="L300" s="162">
        <v>-1.3942577758303765</v>
      </c>
      <c r="M300" s="182">
        <v>5.873522128012154</v>
      </c>
    </row>
    <row r="301" spans="1:13" ht="12.75">
      <c r="A301" s="155">
        <v>2010</v>
      </c>
      <c r="B301" s="142">
        <v>4</v>
      </c>
      <c r="C301" s="150">
        <v>2100</v>
      </c>
      <c r="D301" s="82" t="s">
        <v>7</v>
      </c>
      <c r="E301" s="183">
        <v>10.042006730985475</v>
      </c>
      <c r="F301" s="166">
        <v>12.287663699529915</v>
      </c>
      <c r="G301" s="184">
        <v>8.276751958620544</v>
      </c>
      <c r="H301" s="166">
        <v>10.6433356569831</v>
      </c>
      <c r="I301" s="183">
        <v>2.6319727706370477</v>
      </c>
      <c r="J301" s="184">
        <v>0.5837853459634612</v>
      </c>
      <c r="K301" s="184">
        <v>3.3090334433521384</v>
      </c>
      <c r="L301" s="166">
        <v>-1.3045938978648253</v>
      </c>
      <c r="M301" s="185">
        <v>10.058658996090063</v>
      </c>
    </row>
    <row r="302" spans="1:13" ht="12.75">
      <c r="A302" s="154">
        <v>2011</v>
      </c>
      <c r="B302" s="141">
        <v>1</v>
      </c>
      <c r="C302" s="149">
        <v>2100</v>
      </c>
      <c r="D302" s="119" t="s">
        <v>7</v>
      </c>
      <c r="E302" s="180">
        <v>5.740348013978336</v>
      </c>
      <c r="F302" s="162">
        <v>6.105123058651762</v>
      </c>
      <c r="G302" s="181">
        <v>4.752815707211311</v>
      </c>
      <c r="H302" s="162">
        <v>5.287554539472228</v>
      </c>
      <c r="I302" s="180">
        <v>2.176298460122217</v>
      </c>
      <c r="J302" s="181">
        <v>3.1599052085447</v>
      </c>
      <c r="K302" s="181">
        <v>1.8572818467638585</v>
      </c>
      <c r="L302" s="162">
        <v>-1.254199768634734</v>
      </c>
      <c r="M302" s="182">
        <v>8.447188978658593</v>
      </c>
    </row>
    <row r="303" spans="1:13" ht="12.75">
      <c r="A303" s="155">
        <v>2011</v>
      </c>
      <c r="B303" s="142">
        <v>2</v>
      </c>
      <c r="C303" s="150">
        <v>2100</v>
      </c>
      <c r="D303" s="82" t="s">
        <v>7</v>
      </c>
      <c r="E303" s="183">
        <v>1.4369204131144064</v>
      </c>
      <c r="F303" s="166">
        <v>1.3993352796538572</v>
      </c>
      <c r="G303" s="184">
        <v>2.7147927113391424</v>
      </c>
      <c r="H303" s="166">
        <v>2.908920609363874</v>
      </c>
      <c r="I303" s="183">
        <v>0.21860438359315726</v>
      </c>
      <c r="J303" s="184">
        <v>4.529201430274132</v>
      </c>
      <c r="K303" s="184">
        <v>-1.1525629360024547</v>
      </c>
      <c r="L303" s="166">
        <v>-2.5545960121173827</v>
      </c>
      <c r="M303" s="185">
        <v>5.067594276227383</v>
      </c>
    </row>
    <row r="304" spans="1:13" ht="12.75">
      <c r="A304" s="154">
        <v>2011</v>
      </c>
      <c r="B304" s="141">
        <v>3</v>
      </c>
      <c r="C304" s="149">
        <v>2100</v>
      </c>
      <c r="D304" s="119" t="s">
        <v>7</v>
      </c>
      <c r="E304" s="180">
        <v>3.4030335967215386</v>
      </c>
      <c r="F304" s="162">
        <v>3.2034702842145935</v>
      </c>
      <c r="G304" s="181">
        <v>4.92564541776328</v>
      </c>
      <c r="H304" s="162">
        <v>5.083229310042969</v>
      </c>
      <c r="I304" s="180">
        <v>0.8432041758682729</v>
      </c>
      <c r="J304" s="181">
        <v>6.041069723018122</v>
      </c>
      <c r="K304" s="181">
        <v>-0.8002717904194045</v>
      </c>
      <c r="L304" s="162">
        <v>-3.2089924307664774</v>
      </c>
      <c r="M304" s="182">
        <v>7.825679475164016</v>
      </c>
    </row>
    <row r="305" spans="1:13" ht="12.75">
      <c r="A305" s="155">
        <v>2011</v>
      </c>
      <c r="B305" s="142">
        <v>4</v>
      </c>
      <c r="C305" s="150">
        <v>2100</v>
      </c>
      <c r="D305" s="82" t="s">
        <v>7</v>
      </c>
      <c r="E305" s="183">
        <v>5.84815619492236</v>
      </c>
      <c r="F305" s="166">
        <v>5.713338077494057</v>
      </c>
      <c r="G305" s="184">
        <v>4.401336962306712</v>
      </c>
      <c r="H305" s="166">
        <v>4.487107851686711</v>
      </c>
      <c r="I305" s="183">
        <v>1.1921097770154265</v>
      </c>
      <c r="J305" s="184">
        <v>4.332511447692844</v>
      </c>
      <c r="K305" s="184">
        <v>0.18138533046139216</v>
      </c>
      <c r="L305" s="166">
        <v>-3.46145098931091</v>
      </c>
      <c r="M305" s="185">
        <v>9.065025009619077</v>
      </c>
    </row>
    <row r="306" spans="1:13" ht="12.75">
      <c r="A306" s="154">
        <v>2012</v>
      </c>
      <c r="B306" s="141">
        <v>1</v>
      </c>
      <c r="C306" s="149">
        <v>2100</v>
      </c>
      <c r="D306" s="119" t="s">
        <v>7</v>
      </c>
      <c r="E306" s="180">
        <v>11.93127718661846</v>
      </c>
      <c r="F306" s="162">
        <v>12.267210933605654</v>
      </c>
      <c r="G306" s="181">
        <v>8.416028448210632</v>
      </c>
      <c r="H306" s="162">
        <v>8.761437387983673</v>
      </c>
      <c r="I306" s="180">
        <v>1.8309254756115</v>
      </c>
      <c r="J306" s="181">
        <v>3.147055420571565</v>
      </c>
      <c r="K306" s="181">
        <v>1.3986013986013957</v>
      </c>
      <c r="L306" s="162">
        <v>-2.3310130060450907</v>
      </c>
      <c r="M306" s="182">
        <v>8.758289503773131</v>
      </c>
    </row>
    <row r="307" spans="1:13" ht="12.75">
      <c r="A307" s="155">
        <v>2012</v>
      </c>
      <c r="B307" s="142">
        <v>2</v>
      </c>
      <c r="C307" s="150">
        <v>2100</v>
      </c>
      <c r="D307" s="82" t="s">
        <v>7</v>
      </c>
      <c r="E307" s="183">
        <v>10.647399131903</v>
      </c>
      <c r="F307" s="166">
        <v>10.384617736544</v>
      </c>
      <c r="G307" s="184">
        <v>5.920893749454681</v>
      </c>
      <c r="H307" s="166">
        <v>5.673463102992282</v>
      </c>
      <c r="I307" s="183">
        <v>2.5228172894782297</v>
      </c>
      <c r="J307" s="184">
        <v>2.3033067274800256</v>
      </c>
      <c r="K307" s="184">
        <v>2.5966554157717203</v>
      </c>
      <c r="L307" s="166">
        <v>-0.35727542687455927</v>
      </c>
      <c r="M307" s="185">
        <v>7.1933784800602085</v>
      </c>
    </row>
    <row r="308" spans="1:13" ht="12.75">
      <c r="A308" s="154">
        <v>2012</v>
      </c>
      <c r="B308" s="141">
        <v>3</v>
      </c>
      <c r="C308" s="149">
        <v>2100</v>
      </c>
      <c r="D308" s="119" t="s">
        <v>7</v>
      </c>
      <c r="E308" s="180">
        <v>8.621044507647202</v>
      </c>
      <c r="F308" s="162">
        <v>7.91485180225544</v>
      </c>
      <c r="G308" s="181">
        <v>2.8897909154024237</v>
      </c>
      <c r="H308" s="162">
        <v>2.1039622524178014</v>
      </c>
      <c r="I308" s="180">
        <v>1.751941071073082</v>
      </c>
      <c r="J308" s="181">
        <v>2.2855212789912205</v>
      </c>
      <c r="K308" s="181">
        <v>1.571597092735666</v>
      </c>
      <c r="L308" s="162">
        <v>1.072348396160172</v>
      </c>
      <c r="M308" s="182">
        <v>2.8031290743155024</v>
      </c>
    </row>
    <row r="309" spans="1:13" ht="12.75">
      <c r="A309" s="155">
        <v>2012</v>
      </c>
      <c r="B309" s="142">
        <v>4</v>
      </c>
      <c r="C309" s="150">
        <v>2100</v>
      </c>
      <c r="D309" s="82" t="s">
        <v>7</v>
      </c>
      <c r="E309" s="183">
        <v>4.69227487369801</v>
      </c>
      <c r="F309" s="166">
        <v>3.7216141813861903</v>
      </c>
      <c r="G309" s="184">
        <v>1.268392362842219</v>
      </c>
      <c r="H309" s="166">
        <v>0.3922119951772718</v>
      </c>
      <c r="I309" s="183">
        <v>1.6329067435093547</v>
      </c>
      <c r="J309" s="184">
        <v>3.1847850551429246</v>
      </c>
      <c r="K309" s="184">
        <v>1.1127456527479485</v>
      </c>
      <c r="L309" s="166">
        <v>2.516019600452357</v>
      </c>
      <c r="M309" s="185">
        <v>0.31044944612996783</v>
      </c>
    </row>
    <row r="310" spans="1:13" ht="12.75">
      <c r="A310" s="154">
        <v>2013</v>
      </c>
      <c r="B310" s="141">
        <v>1</v>
      </c>
      <c r="C310" s="149">
        <v>2100</v>
      </c>
      <c r="D310" s="119" t="s">
        <v>7</v>
      </c>
      <c r="E310" s="180">
        <v>-2.8443838777411523</v>
      </c>
      <c r="F310" s="162">
        <v>-4.449006796372679</v>
      </c>
      <c r="G310" s="181">
        <v>-5.058777532585001</v>
      </c>
      <c r="H310" s="162">
        <v>-6.319182861098938</v>
      </c>
      <c r="I310" s="180">
        <v>0.9411434190195633</v>
      </c>
      <c r="J310" s="181">
        <v>2.2770611329220536</v>
      </c>
      <c r="K310" s="181">
        <v>0.4947526236881661</v>
      </c>
      <c r="L310" s="162">
        <v>2.095934730623217</v>
      </c>
      <c r="M310" s="182">
        <v>-0.7849733669750281</v>
      </c>
    </row>
    <row r="311" spans="1:13" ht="12.75">
      <c r="A311" s="155">
        <v>2013</v>
      </c>
      <c r="B311" s="142">
        <v>2</v>
      </c>
      <c r="C311" s="150">
        <v>2100</v>
      </c>
      <c r="D311" s="82" t="s">
        <v>7</v>
      </c>
      <c r="E311" s="183">
        <v>-0.7679824512443534</v>
      </c>
      <c r="F311" s="166">
        <v>-2.2591545712237426</v>
      </c>
      <c r="G311" s="184">
        <v>-2.705087102393189</v>
      </c>
      <c r="H311" s="166">
        <v>-3.8055346150908775</v>
      </c>
      <c r="I311" s="183">
        <v>0.1931636852271934</v>
      </c>
      <c r="J311" s="184">
        <v>1.1703076237182586</v>
      </c>
      <c r="K311" s="184">
        <v>-0.13458447044748523</v>
      </c>
      <c r="L311" s="166">
        <v>1.52270081490109</v>
      </c>
      <c r="M311" s="185">
        <v>-1.8110346764004026</v>
      </c>
    </row>
    <row r="312" spans="1:13" ht="12.75">
      <c r="A312" s="154">
        <v>2013</v>
      </c>
      <c r="B312" s="141">
        <v>3</v>
      </c>
      <c r="C312" s="149">
        <v>2100</v>
      </c>
      <c r="D312" s="119" t="s">
        <v>7</v>
      </c>
      <c r="E312" s="180">
        <v>-0.6853304405522787</v>
      </c>
      <c r="F312" s="162">
        <v>-2.032849897201583</v>
      </c>
      <c r="G312" s="181">
        <v>-1.8755792795343895</v>
      </c>
      <c r="H312" s="162">
        <v>-2.7655713136189752</v>
      </c>
      <c r="I312" s="180">
        <v>0.03354110182520742</v>
      </c>
      <c r="J312" s="181">
        <v>-0.5503577325261189</v>
      </c>
      <c r="K312" s="181">
        <v>0.2322793346321017</v>
      </c>
      <c r="L312" s="162">
        <v>1.3760192735359444</v>
      </c>
      <c r="M312" s="182">
        <v>-2.008032128514048</v>
      </c>
    </row>
    <row r="313" spans="1:13" ht="12.75">
      <c r="A313" s="155">
        <v>2013</v>
      </c>
      <c r="B313" s="142">
        <v>4</v>
      </c>
      <c r="C313" s="150">
        <v>2100</v>
      </c>
      <c r="D313" s="82" t="s">
        <v>7</v>
      </c>
      <c r="E313" s="183">
        <v>1.524991789594643</v>
      </c>
      <c r="F313" s="166">
        <v>0.4460493334929927</v>
      </c>
      <c r="G313" s="184">
        <v>-2.068934980765458</v>
      </c>
      <c r="H313" s="166">
        <v>-2.742972776167507</v>
      </c>
      <c r="I313" s="183">
        <v>-1.895760945100755</v>
      </c>
      <c r="J313" s="184">
        <v>-3.4900207219980217</v>
      </c>
      <c r="K313" s="184">
        <v>-1.3504439304633298</v>
      </c>
      <c r="L313" s="166">
        <v>-0.7583417593528874</v>
      </c>
      <c r="M313" s="185">
        <v>-3.6364915242315443</v>
      </c>
    </row>
    <row r="314" spans="1:13" ht="12.75">
      <c r="A314" s="154">
        <v>2014</v>
      </c>
      <c r="B314" s="141">
        <v>1</v>
      </c>
      <c r="C314" s="149">
        <v>2100</v>
      </c>
      <c r="D314" s="119" t="s">
        <v>7</v>
      </c>
      <c r="E314" s="180">
        <v>8.476856131414777</v>
      </c>
      <c r="F314" s="162">
        <v>7.657060815964112</v>
      </c>
      <c r="G314" s="181">
        <v>3.014211929685273</v>
      </c>
      <c r="H314" s="162">
        <v>2.450375855546727</v>
      </c>
      <c r="I314" s="180">
        <v>-2.9473977177846056</v>
      </c>
      <c r="J314" s="181">
        <v>-4.354025005483675</v>
      </c>
      <c r="K314" s="181">
        <v>-2.4690437117708464</v>
      </c>
      <c r="L314" s="162">
        <v>-0.9460824836961645</v>
      </c>
      <c r="M314" s="182">
        <v>-6.025713478383721</v>
      </c>
    </row>
    <row r="315" spans="1:13" ht="12.75">
      <c r="A315" s="155">
        <v>2014</v>
      </c>
      <c r="B315" s="142">
        <v>2</v>
      </c>
      <c r="C315" s="150">
        <v>2100</v>
      </c>
      <c r="D315" s="82" t="s">
        <v>7</v>
      </c>
      <c r="E315" s="183">
        <v>7.720268717734946</v>
      </c>
      <c r="F315" s="166">
        <v>6.5232807979933805</v>
      </c>
      <c r="G315" s="184">
        <v>2.8651655618949112</v>
      </c>
      <c r="H315" s="166">
        <v>1.877355628782884</v>
      </c>
      <c r="I315" s="183">
        <v>-3.192429588217338</v>
      </c>
      <c r="J315" s="184">
        <v>-5.579858412282901</v>
      </c>
      <c r="K315" s="184">
        <v>-2.3811881912928823</v>
      </c>
      <c r="L315" s="166">
        <v>-0.8170204684377236</v>
      </c>
      <c r="M315" s="185">
        <v>-6.8947937310136815</v>
      </c>
    </row>
    <row r="316" spans="1:13" ht="12.75">
      <c r="A316" s="154">
        <v>2014</v>
      </c>
      <c r="B316" s="141">
        <v>3</v>
      </c>
      <c r="C316" s="149">
        <v>2100</v>
      </c>
      <c r="D316" s="119" t="s">
        <v>7</v>
      </c>
      <c r="E316" s="180">
        <v>7.124305980906054</v>
      </c>
      <c r="F316" s="162">
        <v>5.830489519118398</v>
      </c>
      <c r="G316" s="181">
        <v>2.4082695738067095</v>
      </c>
      <c r="H316" s="162">
        <v>1.194227089752875</v>
      </c>
      <c r="I316" s="180">
        <v>-4.465453349481607</v>
      </c>
      <c r="J316" s="181">
        <v>-7.216020986893589</v>
      </c>
      <c r="K316" s="181">
        <v>-3.5365687488978836</v>
      </c>
      <c r="L316" s="162">
        <v>-2.0531676114326824</v>
      </c>
      <c r="M316" s="182">
        <v>-8.260623340439954</v>
      </c>
    </row>
    <row r="317" spans="1:13" ht="12.75">
      <c r="A317" s="155">
        <v>2014</v>
      </c>
      <c r="B317" s="142">
        <v>4</v>
      </c>
      <c r="C317" s="150">
        <v>2100</v>
      </c>
      <c r="D317" s="82" t="s">
        <v>7</v>
      </c>
      <c r="E317" s="183">
        <v>5.377674244450703</v>
      </c>
      <c r="F317" s="166">
        <v>3.4487608296086103</v>
      </c>
      <c r="G317" s="184">
        <v>3.5480498468887456</v>
      </c>
      <c r="H317" s="166">
        <v>1.630159657553798</v>
      </c>
      <c r="I317" s="183">
        <v>-3.203784458303227</v>
      </c>
      <c r="J317" s="184">
        <v>-4.807901957834226</v>
      </c>
      <c r="K317" s="184">
        <v>-2.6669959333694204</v>
      </c>
      <c r="L317" s="166">
        <v>-0.16385128322315978</v>
      </c>
      <c r="M317" s="185">
        <v>-7.995118549507851</v>
      </c>
    </row>
    <row r="318" spans="1:13" ht="12.75">
      <c r="A318" s="154">
        <v>2015</v>
      </c>
      <c r="B318" s="141">
        <v>1</v>
      </c>
      <c r="C318" s="149">
        <v>2100</v>
      </c>
      <c r="D318" s="119" t="s">
        <v>7</v>
      </c>
      <c r="E318" s="180">
        <v>0.165162233893823</v>
      </c>
      <c r="F318" s="162">
        <v>-2.17510530412921</v>
      </c>
      <c r="G318" s="181">
        <v>0.6478258367380141</v>
      </c>
      <c r="H318" s="162">
        <v>-1.5926578254522483</v>
      </c>
      <c r="I318" s="180">
        <v>-1.5895219480139389</v>
      </c>
      <c r="J318" s="181">
        <v>-2.6709665443374275</v>
      </c>
      <c r="K318" s="181">
        <v>-1.228861209025911</v>
      </c>
      <c r="L318" s="162">
        <v>-0.12290064037079329</v>
      </c>
      <c r="M318" s="182">
        <v>-3.967338107019247</v>
      </c>
    </row>
    <row r="319" spans="1:13" ht="12.75">
      <c r="A319" s="281">
        <v>2015</v>
      </c>
      <c r="B319" s="295">
        <v>2</v>
      </c>
      <c r="C319" s="283">
        <v>2100</v>
      </c>
      <c r="D319" s="284" t="s">
        <v>7</v>
      </c>
      <c r="E319" s="300">
        <v>-0.9075027848858053</v>
      </c>
      <c r="F319" s="286">
        <v>-3.417070761600105</v>
      </c>
      <c r="G319" s="304">
        <v>-0.8144935014819943</v>
      </c>
      <c r="H319" s="286">
        <v>-3.139987534404254</v>
      </c>
      <c r="I319" s="300">
        <v>-0.3108791924181009</v>
      </c>
      <c r="J319" s="304">
        <v>-0.06360461947120255</v>
      </c>
      <c r="K319" s="304">
        <v>-0.39214919282029026</v>
      </c>
      <c r="L319" s="286">
        <v>-0.38096971266006197</v>
      </c>
      <c r="M319" s="307">
        <v>-0.19450325848537897</v>
      </c>
    </row>
    <row r="320" spans="1:13" ht="12.75">
      <c r="A320" s="254">
        <v>2006</v>
      </c>
      <c r="B320" s="255">
        <v>1</v>
      </c>
      <c r="C320" s="256">
        <v>2200</v>
      </c>
      <c r="D320" s="60" t="s">
        <v>0</v>
      </c>
      <c r="E320" s="257">
        <v>11.361069980170413</v>
      </c>
      <c r="F320" s="258">
        <v>9.931640888089362</v>
      </c>
      <c r="G320" s="259">
        <v>10.773547446025418</v>
      </c>
      <c r="H320" s="258">
        <v>9.273901466689978</v>
      </c>
      <c r="I320" s="257">
        <v>3.635301130992559</v>
      </c>
      <c r="J320" s="259">
        <v>-0.5106902024663071</v>
      </c>
      <c r="K320" s="259">
        <v>8.126802271099677</v>
      </c>
      <c r="L320" s="258">
        <v>4.289536153351079</v>
      </c>
      <c r="M320" s="260">
        <v>2.1270048577429463</v>
      </c>
    </row>
    <row r="321" spans="1:13" ht="12.75">
      <c r="A321" s="158">
        <v>2006</v>
      </c>
      <c r="B321" s="294">
        <v>2</v>
      </c>
      <c r="C321" s="195">
        <v>2200</v>
      </c>
      <c r="D321" s="71" t="s">
        <v>0</v>
      </c>
      <c r="E321" s="299">
        <v>8.83491531128169</v>
      </c>
      <c r="F321" s="190">
        <v>7.6821391375071215</v>
      </c>
      <c r="G321" s="303">
        <v>6.225994413911366</v>
      </c>
      <c r="H321" s="190">
        <v>4.668292746881804</v>
      </c>
      <c r="I321" s="299">
        <v>1.871822211571697</v>
      </c>
      <c r="J321" s="303">
        <v>-2.733587357797589</v>
      </c>
      <c r="K321" s="303">
        <v>6.827502246475831</v>
      </c>
      <c r="L321" s="190">
        <v>1.7099411240624391</v>
      </c>
      <c r="M321" s="306">
        <v>2.251160321015888</v>
      </c>
    </row>
    <row r="322" spans="1:13" ht="12.75">
      <c r="A322" s="254">
        <v>2006</v>
      </c>
      <c r="B322" s="255">
        <v>3</v>
      </c>
      <c r="C322" s="256">
        <v>2200</v>
      </c>
      <c r="D322" s="60" t="s">
        <v>0</v>
      </c>
      <c r="E322" s="257">
        <v>5.7247483498705805</v>
      </c>
      <c r="F322" s="258">
        <v>3.601284032270584</v>
      </c>
      <c r="G322" s="259">
        <v>5.212875186826977</v>
      </c>
      <c r="H322" s="258">
        <v>3.643986659946492</v>
      </c>
      <c r="I322" s="257">
        <v>-0.40972749832288</v>
      </c>
      <c r="J322" s="259">
        <v>-6.000490076067365</v>
      </c>
      <c r="K322" s="259">
        <v>5.543611589213995</v>
      </c>
      <c r="L322" s="258">
        <v>-0.4043806196109614</v>
      </c>
      <c r="M322" s="260">
        <v>-0.4224277052028924</v>
      </c>
    </row>
    <row r="323" spans="1:14" ht="12.75">
      <c r="A323" s="158">
        <v>2006</v>
      </c>
      <c r="B323" s="294">
        <v>4</v>
      </c>
      <c r="C323" s="195">
        <v>2200</v>
      </c>
      <c r="D323" s="71" t="s">
        <v>0</v>
      </c>
      <c r="E323" s="299">
        <v>8.661065116262279</v>
      </c>
      <c r="F323" s="190">
        <v>6.2423956805537415</v>
      </c>
      <c r="G323" s="303">
        <v>6.919913833653155</v>
      </c>
      <c r="H323" s="190">
        <v>5.362681386719913</v>
      </c>
      <c r="I323" s="299">
        <v>-1.2738475139501162</v>
      </c>
      <c r="J323" s="303">
        <v>-7.9816889116156915</v>
      </c>
      <c r="K323" s="303">
        <v>5.690443319716536</v>
      </c>
      <c r="L323" s="190">
        <v>-1.0341601074816253</v>
      </c>
      <c r="M323" s="306">
        <v>-1.8412287434350532</v>
      </c>
      <c r="N323" s="309"/>
    </row>
    <row r="324" spans="1:14" ht="12.75">
      <c r="A324" s="254">
        <v>2007</v>
      </c>
      <c r="B324" s="255">
        <v>1</v>
      </c>
      <c r="C324" s="256">
        <v>2200</v>
      </c>
      <c r="D324" s="60" t="s">
        <v>0</v>
      </c>
      <c r="E324" s="257">
        <v>9.821924502115095</v>
      </c>
      <c r="F324" s="258">
        <v>7.914829105399804</v>
      </c>
      <c r="G324" s="259">
        <v>8.386602347303281</v>
      </c>
      <c r="H324" s="258">
        <v>7.127448978535796</v>
      </c>
      <c r="I324" s="257">
        <v>0.6833760489309668</v>
      </c>
      <c r="J324" s="259">
        <v>-5.131547996721125</v>
      </c>
      <c r="K324" s="259">
        <v>6.479667694387615</v>
      </c>
      <c r="L324" s="258">
        <v>0.35435844389590443</v>
      </c>
      <c r="M324" s="260">
        <v>1.4579665134296818</v>
      </c>
      <c r="N324" s="309"/>
    </row>
    <row r="325" spans="1:14" ht="15" customHeight="1">
      <c r="A325" s="154">
        <v>2007</v>
      </c>
      <c r="B325" s="141">
        <v>2</v>
      </c>
      <c r="C325" s="149">
        <v>2200</v>
      </c>
      <c r="D325" s="119" t="s">
        <v>0</v>
      </c>
      <c r="E325" s="180">
        <v>9.603576758355274</v>
      </c>
      <c r="F325" s="162">
        <v>8.653867122555098</v>
      </c>
      <c r="G325" s="181">
        <v>9.003165657683738</v>
      </c>
      <c r="H325" s="162">
        <v>8.745250488667608</v>
      </c>
      <c r="I325" s="180">
        <v>2.4510198438383526</v>
      </c>
      <c r="J325" s="181">
        <v>-3.782056841091446</v>
      </c>
      <c r="K325" s="181">
        <v>8.557870419175401</v>
      </c>
      <c r="L325" s="162">
        <v>2.1271330411291274</v>
      </c>
      <c r="M325" s="182">
        <v>3.205970857205969</v>
      </c>
      <c r="N325" s="309"/>
    </row>
    <row r="326" spans="1:13" ht="12.75">
      <c r="A326" s="254">
        <v>2007</v>
      </c>
      <c r="B326" s="255">
        <v>3</v>
      </c>
      <c r="C326" s="256">
        <v>2200</v>
      </c>
      <c r="D326" s="60" t="s">
        <v>0</v>
      </c>
      <c r="E326" s="257">
        <v>11.669962193925755</v>
      </c>
      <c r="F326" s="258">
        <v>13.68775547050896</v>
      </c>
      <c r="G326" s="259">
        <v>9.79266457936103</v>
      </c>
      <c r="H326" s="258">
        <v>10.6753130613928</v>
      </c>
      <c r="I326" s="257">
        <v>3.5969721475572527</v>
      </c>
      <c r="J326" s="259">
        <v>-1.2370709914750933</v>
      </c>
      <c r="K326" s="259">
        <v>8.181490651909144</v>
      </c>
      <c r="L326" s="258">
        <v>3.567749040326703</v>
      </c>
      <c r="M326" s="260">
        <v>3.6663970946171816</v>
      </c>
    </row>
    <row r="327" spans="1:13" ht="12.75">
      <c r="A327" s="158">
        <v>2007</v>
      </c>
      <c r="B327" s="294">
        <v>4</v>
      </c>
      <c r="C327" s="195">
        <v>2200</v>
      </c>
      <c r="D327" s="71" t="s">
        <v>0</v>
      </c>
      <c r="E327" s="299">
        <v>12.65409598938956</v>
      </c>
      <c r="F327" s="190">
        <v>16.531795595592968</v>
      </c>
      <c r="G327" s="303">
        <v>8.352050264428684</v>
      </c>
      <c r="H327" s="190">
        <v>10.370584956254064</v>
      </c>
      <c r="I327" s="299">
        <v>2.5147580581465547</v>
      </c>
      <c r="J327" s="303">
        <v>1.364202940032257</v>
      </c>
      <c r="K327" s="303">
        <v>3.5547742021784643</v>
      </c>
      <c r="L327" s="190">
        <v>3.226018750258433</v>
      </c>
      <c r="M327" s="306">
        <v>0.8172386148029602</v>
      </c>
    </row>
    <row r="328" spans="1:13" ht="12.75">
      <c r="A328" s="254">
        <v>2008</v>
      </c>
      <c r="B328" s="255">
        <v>1</v>
      </c>
      <c r="C328" s="256">
        <v>2200</v>
      </c>
      <c r="D328" s="60" t="s">
        <v>0</v>
      </c>
      <c r="E328" s="257">
        <v>6.056552176048413</v>
      </c>
      <c r="F328" s="258">
        <v>10.65103239198973</v>
      </c>
      <c r="G328" s="259">
        <v>3.503994515133371</v>
      </c>
      <c r="H328" s="258">
        <v>7.402720224987263</v>
      </c>
      <c r="I328" s="257">
        <v>-0.09996157229898017</v>
      </c>
      <c r="J328" s="259">
        <v>0.5175564865386235</v>
      </c>
      <c r="K328" s="259">
        <v>-0.6483786530086206</v>
      </c>
      <c r="L328" s="258">
        <v>1.9304431404318052</v>
      </c>
      <c r="M328" s="260">
        <v>-4.828051276038565</v>
      </c>
    </row>
    <row r="329" spans="1:13" ht="12.75">
      <c r="A329" s="158">
        <v>2008</v>
      </c>
      <c r="B329" s="294">
        <v>2</v>
      </c>
      <c r="C329" s="195">
        <v>2200</v>
      </c>
      <c r="D329" s="71" t="s">
        <v>0</v>
      </c>
      <c r="E329" s="299">
        <v>4.356761538521184</v>
      </c>
      <c r="F329" s="190">
        <v>8.78409217321034</v>
      </c>
      <c r="G329" s="303">
        <v>3.248052403918834</v>
      </c>
      <c r="H329" s="190">
        <v>7.7707863652904905</v>
      </c>
      <c r="I329" s="299">
        <v>-1.8996685783430536</v>
      </c>
      <c r="J329" s="303">
        <v>1.1915539471225571</v>
      </c>
      <c r="K329" s="303">
        <v>-4.584022941071325</v>
      </c>
      <c r="L329" s="190">
        <v>0.704266308190256</v>
      </c>
      <c r="M329" s="306">
        <v>-7.90576025529937</v>
      </c>
    </row>
    <row r="330" spans="1:13" ht="12.75">
      <c r="A330" s="254">
        <v>2008</v>
      </c>
      <c r="B330" s="255">
        <v>3</v>
      </c>
      <c r="C330" s="256">
        <v>2200</v>
      </c>
      <c r="D330" s="60" t="s">
        <v>0</v>
      </c>
      <c r="E330" s="257">
        <v>-0.20143658319879876</v>
      </c>
      <c r="F330" s="258">
        <v>2.9202250446097793</v>
      </c>
      <c r="G330" s="259">
        <v>1.7866882493492682</v>
      </c>
      <c r="H330" s="258">
        <v>7.0692428379746985</v>
      </c>
      <c r="I330" s="257">
        <v>-2.3853837363082704</v>
      </c>
      <c r="J330" s="259">
        <v>0.8597951799340251</v>
      </c>
      <c r="K330" s="259">
        <v>-5.195102514028932</v>
      </c>
      <c r="L330" s="258">
        <v>-0.8138116551120191</v>
      </c>
      <c r="M330" s="260">
        <v>-6.115393794809037</v>
      </c>
    </row>
    <row r="331" spans="1:13" ht="12.75">
      <c r="A331" s="158">
        <v>2008</v>
      </c>
      <c r="B331" s="294">
        <v>4</v>
      </c>
      <c r="C331" s="195">
        <v>2200</v>
      </c>
      <c r="D331" s="71" t="s">
        <v>0</v>
      </c>
      <c r="E331" s="299">
        <v>-3.236536610493559</v>
      </c>
      <c r="F331" s="190">
        <v>-1.2907458866153547</v>
      </c>
      <c r="G331" s="303">
        <v>0.9634500082474631</v>
      </c>
      <c r="H331" s="190">
        <v>5.739763858395918</v>
      </c>
      <c r="I331" s="299">
        <v>-2.085356764716934</v>
      </c>
      <c r="J331" s="303">
        <v>-0.013155599967092257</v>
      </c>
      <c r="K331" s="303">
        <v>-3.9188488912799926</v>
      </c>
      <c r="L331" s="190">
        <v>-0.9319947641367321</v>
      </c>
      <c r="M331" s="306">
        <v>-4.903778424951298</v>
      </c>
    </row>
    <row r="332" spans="1:13" ht="12.75">
      <c r="A332" s="254">
        <v>2009</v>
      </c>
      <c r="B332" s="255">
        <v>1</v>
      </c>
      <c r="C332" s="256">
        <v>2200</v>
      </c>
      <c r="D332" s="60" t="s">
        <v>0</v>
      </c>
      <c r="E332" s="257">
        <v>0.15218050535938943</v>
      </c>
      <c r="F332" s="258">
        <v>0.20471709833411733</v>
      </c>
      <c r="G332" s="259">
        <v>2.08416255181052</v>
      </c>
      <c r="H332" s="258">
        <v>2.9979553060881736</v>
      </c>
      <c r="I332" s="257">
        <v>-1.7708959756687404</v>
      </c>
      <c r="J332" s="259">
        <v>-0.5583148776232116</v>
      </c>
      <c r="K332" s="259">
        <v>-2.860425661577648</v>
      </c>
      <c r="L332" s="258">
        <v>-0.5940803422991081</v>
      </c>
      <c r="M332" s="260">
        <v>-4.705884951444517</v>
      </c>
    </row>
    <row r="333" spans="1:13" ht="12.75">
      <c r="A333" s="158">
        <v>2009</v>
      </c>
      <c r="B333" s="294">
        <v>2</v>
      </c>
      <c r="C333" s="195">
        <v>2200</v>
      </c>
      <c r="D333" s="71" t="s">
        <v>0</v>
      </c>
      <c r="E333" s="299">
        <v>0.24749623298889745</v>
      </c>
      <c r="F333" s="190">
        <v>-0.3000269170546299</v>
      </c>
      <c r="G333" s="303">
        <v>-0.03963403681525035</v>
      </c>
      <c r="H333" s="190">
        <v>-0.9519322460121216</v>
      </c>
      <c r="I333" s="299">
        <v>-3.103130264420939</v>
      </c>
      <c r="J333" s="303">
        <v>-3.6967704653389166</v>
      </c>
      <c r="K333" s="303">
        <v>-2.5564214901732996</v>
      </c>
      <c r="L333" s="190">
        <v>-1.5687517456881683</v>
      </c>
      <c r="M333" s="306">
        <v>-6.973119430610297</v>
      </c>
    </row>
    <row r="334" spans="1:13" ht="12.75">
      <c r="A334" s="254">
        <v>2009</v>
      </c>
      <c r="B334" s="255">
        <v>3</v>
      </c>
      <c r="C334" s="256">
        <v>2200</v>
      </c>
      <c r="D334" s="60" t="s">
        <v>0</v>
      </c>
      <c r="E334" s="257">
        <v>1.0124941433193646</v>
      </c>
      <c r="F334" s="258">
        <v>0.059415469291446144</v>
      </c>
      <c r="G334" s="259">
        <v>-3.3847625170548845</v>
      </c>
      <c r="H334" s="258">
        <v>-6.036067844227134</v>
      </c>
      <c r="I334" s="257">
        <v>-4.9837997511244625</v>
      </c>
      <c r="J334" s="259">
        <v>-5.766426636415856</v>
      </c>
      <c r="K334" s="259">
        <v>-4.2629142677799825</v>
      </c>
      <c r="L334" s="258">
        <v>-2.6293351778735152</v>
      </c>
      <c r="M334" s="260">
        <v>-10.887505047480639</v>
      </c>
    </row>
    <row r="335" spans="1:13" ht="12.75">
      <c r="A335" s="158">
        <v>2009</v>
      </c>
      <c r="B335" s="294">
        <v>4</v>
      </c>
      <c r="C335" s="195">
        <v>2200</v>
      </c>
      <c r="D335" s="71" t="s">
        <v>0</v>
      </c>
      <c r="E335" s="299">
        <v>-3.4739664840618523</v>
      </c>
      <c r="F335" s="190">
        <v>-3.5810872133030247</v>
      </c>
      <c r="G335" s="303">
        <v>-6.420874195327331</v>
      </c>
      <c r="H335" s="190">
        <v>-7.528386374547713</v>
      </c>
      <c r="I335" s="299">
        <v>-7.179416666935579</v>
      </c>
      <c r="J335" s="303">
        <v>-8.346825190031193</v>
      </c>
      <c r="K335" s="303">
        <v>-6.104500338030283</v>
      </c>
      <c r="L335" s="190">
        <v>-4.01868327997067</v>
      </c>
      <c r="M335" s="306">
        <v>-15.225756111065236</v>
      </c>
    </row>
    <row r="336" spans="1:13" ht="12.75">
      <c r="A336" s="254">
        <v>2010</v>
      </c>
      <c r="B336" s="255">
        <v>1</v>
      </c>
      <c r="C336" s="256">
        <v>2200</v>
      </c>
      <c r="D336" s="60" t="s">
        <v>0</v>
      </c>
      <c r="E336" s="257">
        <v>-8.31152137869946</v>
      </c>
      <c r="F336" s="258">
        <v>-8.627271137674997</v>
      </c>
      <c r="G336" s="259">
        <v>-4.591927229186322</v>
      </c>
      <c r="H336" s="258">
        <v>-2.9965851995549353</v>
      </c>
      <c r="I336" s="257">
        <v>-9.662239007423711</v>
      </c>
      <c r="J336" s="259">
        <v>-12.703418608007466</v>
      </c>
      <c r="K336" s="259">
        <v>-6.864915973350638</v>
      </c>
      <c r="L336" s="258">
        <v>-6.644667957393091</v>
      </c>
      <c r="M336" s="260">
        <v>-17.512818508631355</v>
      </c>
    </row>
    <row r="337" spans="1:13" ht="12.75">
      <c r="A337" s="158">
        <v>2010</v>
      </c>
      <c r="B337" s="294">
        <v>2</v>
      </c>
      <c r="C337" s="195">
        <v>2200</v>
      </c>
      <c r="D337" s="71" t="s">
        <v>0</v>
      </c>
      <c r="E337" s="299">
        <v>-9.027596422792328</v>
      </c>
      <c r="F337" s="190">
        <v>-9.488384681128714</v>
      </c>
      <c r="G337" s="303">
        <v>-3.2808640748058115</v>
      </c>
      <c r="H337" s="190">
        <v>-1.1268293113855576</v>
      </c>
      <c r="I337" s="299">
        <v>-10.504447401808614</v>
      </c>
      <c r="J337" s="303">
        <v>-14.849841533663755</v>
      </c>
      <c r="K337" s="303">
        <v>-6.54941959681662</v>
      </c>
      <c r="L337" s="190">
        <v>-8.257562884512225</v>
      </c>
      <c r="M337" s="306">
        <v>-16.500735979704963</v>
      </c>
    </row>
    <row r="338" spans="1:13" ht="12.75">
      <c r="A338" s="254">
        <v>2010</v>
      </c>
      <c r="B338" s="255">
        <v>3</v>
      </c>
      <c r="C338" s="256">
        <v>2200</v>
      </c>
      <c r="D338" s="60" t="s">
        <v>0</v>
      </c>
      <c r="E338" s="257">
        <v>-9.295194063544832</v>
      </c>
      <c r="F338" s="258">
        <v>-9.587874410270658</v>
      </c>
      <c r="G338" s="259">
        <v>-1.9833137813933255</v>
      </c>
      <c r="H338" s="258">
        <v>0.6609767403693567</v>
      </c>
      <c r="I338" s="257">
        <v>-9.800146757106887</v>
      </c>
      <c r="J338" s="259">
        <v>-15.877151895452057</v>
      </c>
      <c r="K338" s="259">
        <v>-4.290464201086019</v>
      </c>
      <c r="L338" s="258">
        <v>-8.75594429818941</v>
      </c>
      <c r="M338" s="260">
        <v>-12.6610736069933</v>
      </c>
    </row>
    <row r="339" spans="1:13" ht="12.75">
      <c r="A339" s="158">
        <v>2010</v>
      </c>
      <c r="B339" s="294">
        <v>4</v>
      </c>
      <c r="C339" s="195">
        <v>2200</v>
      </c>
      <c r="D339" s="71" t="s">
        <v>0</v>
      </c>
      <c r="E339" s="299">
        <v>-4.005103318414516</v>
      </c>
      <c r="F339" s="190">
        <v>-4.829223109519553</v>
      </c>
      <c r="G339" s="303">
        <v>0.12725705128566744</v>
      </c>
      <c r="H339" s="190">
        <v>0.2603179143096934</v>
      </c>
      <c r="I339" s="299">
        <v>-8.163059247165183</v>
      </c>
      <c r="J339" s="303">
        <v>-16.56342732181354</v>
      </c>
      <c r="K339" s="303">
        <v>-0.6129566686798316</v>
      </c>
      <c r="L339" s="190">
        <v>-9.581853698244647</v>
      </c>
      <c r="M339" s="306">
        <v>-4.073723718518418</v>
      </c>
    </row>
    <row r="340" spans="1:13" ht="12.75">
      <c r="A340" s="254">
        <v>2011</v>
      </c>
      <c r="B340" s="255">
        <v>1</v>
      </c>
      <c r="C340" s="256">
        <v>2200</v>
      </c>
      <c r="D340" s="60" t="s">
        <v>0</v>
      </c>
      <c r="E340" s="257">
        <v>3.118842617377582</v>
      </c>
      <c r="F340" s="258">
        <v>4.266611705975065</v>
      </c>
      <c r="G340" s="259">
        <v>-4.431334839739454</v>
      </c>
      <c r="H340" s="258">
        <v>-6.795536072283815</v>
      </c>
      <c r="I340" s="257">
        <v>-5.604536754603684</v>
      </c>
      <c r="J340" s="259">
        <v>-13.176029548437274</v>
      </c>
      <c r="K340" s="259">
        <v>0.9232505015025927</v>
      </c>
      <c r="L340" s="258">
        <v>-8.463565594210486</v>
      </c>
      <c r="M340" s="260">
        <v>2.8135890381946194</v>
      </c>
    </row>
    <row r="341" spans="1:13" ht="12.75">
      <c r="A341" s="158">
        <v>2011</v>
      </c>
      <c r="B341" s="294">
        <v>2</v>
      </c>
      <c r="C341" s="195">
        <v>2200</v>
      </c>
      <c r="D341" s="71" t="s">
        <v>0</v>
      </c>
      <c r="E341" s="299">
        <v>2.7102449953962493</v>
      </c>
      <c r="F341" s="190">
        <v>3.700420700644025</v>
      </c>
      <c r="G341" s="303">
        <v>-4.0518275737634895</v>
      </c>
      <c r="H341" s="190">
        <v>-6.1637360001808865</v>
      </c>
      <c r="I341" s="299">
        <v>-2.910240759867344</v>
      </c>
      <c r="J341" s="303">
        <v>-9.497655268462834</v>
      </c>
      <c r="K341" s="303">
        <v>2.552855048874725</v>
      </c>
      <c r="L341" s="190">
        <v>-6.959917900193558</v>
      </c>
      <c r="M341" s="306">
        <v>8.9641079848213</v>
      </c>
    </row>
    <row r="342" spans="1:13" ht="12.75">
      <c r="A342" s="254">
        <v>2011</v>
      </c>
      <c r="B342" s="255">
        <v>3</v>
      </c>
      <c r="C342" s="256">
        <v>2200</v>
      </c>
      <c r="D342" s="60" t="s">
        <v>0</v>
      </c>
      <c r="E342" s="257">
        <v>10.559960336220374</v>
      </c>
      <c r="F342" s="258">
        <v>12.533238862259788</v>
      </c>
      <c r="G342" s="259">
        <v>0.5281500882282186</v>
      </c>
      <c r="H342" s="258">
        <v>-1.2945782491412872</v>
      </c>
      <c r="I342" s="257">
        <v>-2.0249282074494723</v>
      </c>
      <c r="J342" s="259">
        <v>-7.185854808282266</v>
      </c>
      <c r="K342" s="259">
        <v>2.0877375433907774</v>
      </c>
      <c r="L342" s="258">
        <v>-6.691568801227388</v>
      </c>
      <c r="M342" s="260">
        <v>11.332508605893853</v>
      </c>
    </row>
    <row r="343" spans="1:13" ht="12.75">
      <c r="A343" s="158">
        <v>2011</v>
      </c>
      <c r="B343" s="294">
        <v>4</v>
      </c>
      <c r="C343" s="195">
        <v>2200</v>
      </c>
      <c r="D343" s="71" t="s">
        <v>0</v>
      </c>
      <c r="E343" s="299">
        <v>14.757499975993982</v>
      </c>
      <c r="F343" s="190">
        <v>15.98903694226188</v>
      </c>
      <c r="G343" s="303">
        <v>4.002832429154113</v>
      </c>
      <c r="H343" s="190">
        <v>1.4333871172317547</v>
      </c>
      <c r="I343" s="299">
        <v>-0.7204397690154352</v>
      </c>
      <c r="J343" s="303">
        <v>-3.054564983315733</v>
      </c>
      <c r="K343" s="303">
        <v>1.040746828425565</v>
      </c>
      <c r="L343" s="190">
        <v>-5.647367625832556</v>
      </c>
      <c r="M343" s="306">
        <v>12.6648408533643</v>
      </c>
    </row>
    <row r="344" spans="1:13" ht="12.75">
      <c r="A344" s="254">
        <v>2012</v>
      </c>
      <c r="B344" s="255">
        <v>1</v>
      </c>
      <c r="C344" s="256">
        <v>2200</v>
      </c>
      <c r="D344" s="60" t="s">
        <v>0</v>
      </c>
      <c r="E344" s="257">
        <v>9.519429970982408</v>
      </c>
      <c r="F344" s="258">
        <v>7.20183287602858</v>
      </c>
      <c r="G344" s="259">
        <v>8.958239690799786</v>
      </c>
      <c r="H344" s="258">
        <v>5.704636394517726</v>
      </c>
      <c r="I344" s="257">
        <v>0.8760099969305157</v>
      </c>
      <c r="J344" s="259">
        <v>-0.5795286499511443</v>
      </c>
      <c r="K344" s="259">
        <v>1.955594476588618</v>
      </c>
      <c r="L344" s="258">
        <v>-4.934077455425834</v>
      </c>
      <c r="M344" s="260">
        <v>16.106820539563472</v>
      </c>
    </row>
    <row r="345" spans="1:13" ht="12.75">
      <c r="A345" s="158">
        <v>2012</v>
      </c>
      <c r="B345" s="294">
        <v>2</v>
      </c>
      <c r="C345" s="195">
        <v>2200</v>
      </c>
      <c r="D345" s="71" t="s">
        <v>0</v>
      </c>
      <c r="E345" s="299">
        <v>12.941457077791618</v>
      </c>
      <c r="F345" s="190">
        <v>10.671242976369278</v>
      </c>
      <c r="G345" s="303">
        <v>7.555503501748051</v>
      </c>
      <c r="H345" s="190">
        <v>2.944877771315535</v>
      </c>
      <c r="I345" s="299">
        <v>0.37489830013170966</v>
      </c>
      <c r="J345" s="303">
        <v>1.03558712846743</v>
      </c>
      <c r="K345" s="303">
        <v>-0.1086422094568329</v>
      </c>
      <c r="L345" s="190">
        <v>-4.31762472754047</v>
      </c>
      <c r="M345" s="306">
        <v>12.123398505271599</v>
      </c>
    </row>
    <row r="346" spans="1:13" ht="12.75">
      <c r="A346" s="254">
        <v>2012</v>
      </c>
      <c r="B346" s="255">
        <v>3</v>
      </c>
      <c r="C346" s="256">
        <v>2200</v>
      </c>
      <c r="D346" s="60" t="s">
        <v>0</v>
      </c>
      <c r="E346" s="257">
        <v>0.7306398648707413</v>
      </c>
      <c r="F346" s="258">
        <v>-5.204758207504967</v>
      </c>
      <c r="G346" s="259">
        <v>0.8241851719984261</v>
      </c>
      <c r="H346" s="258">
        <v>-5.364922265934946</v>
      </c>
      <c r="I346" s="257">
        <v>-0.2639887728500212</v>
      </c>
      <c r="J346" s="259">
        <v>1.849685248319899</v>
      </c>
      <c r="K346" s="259">
        <v>-1.795338310029948</v>
      </c>
      <c r="L346" s="258">
        <v>-3.796525297455078</v>
      </c>
      <c r="M346" s="260">
        <v>8.210320849091147</v>
      </c>
    </row>
    <row r="347" spans="1:13" ht="12.75">
      <c r="A347" s="158">
        <v>2012</v>
      </c>
      <c r="B347" s="294">
        <v>4</v>
      </c>
      <c r="C347" s="195">
        <v>2200</v>
      </c>
      <c r="D347" s="71" t="s">
        <v>0</v>
      </c>
      <c r="E347" s="299">
        <v>-5.860712521494261</v>
      </c>
      <c r="F347" s="190">
        <v>-12.155729147697425</v>
      </c>
      <c r="G347" s="303">
        <v>-3.2061601372397663</v>
      </c>
      <c r="H347" s="190">
        <v>-8.627742178875774</v>
      </c>
      <c r="I347" s="299">
        <v>-3.578349959766902</v>
      </c>
      <c r="J347" s="303">
        <v>0.2088958773366567</v>
      </c>
      <c r="K347" s="303">
        <v>-6.320148461772623</v>
      </c>
      <c r="L347" s="190">
        <v>-5.08534924943207</v>
      </c>
      <c r="M347" s="306">
        <v>-0.14964639689507564</v>
      </c>
    </row>
    <row r="348" spans="1:13" ht="12.75">
      <c r="A348" s="254">
        <v>2013</v>
      </c>
      <c r="B348" s="255">
        <v>1</v>
      </c>
      <c r="C348" s="256">
        <v>2200</v>
      </c>
      <c r="D348" s="60" t="s">
        <v>0</v>
      </c>
      <c r="E348" s="257">
        <v>-4.1194541106593485</v>
      </c>
      <c r="F348" s="258">
        <v>-8.775111416529535</v>
      </c>
      <c r="G348" s="259">
        <v>-8.051693912254665</v>
      </c>
      <c r="H348" s="258">
        <v>-12.54035191648154</v>
      </c>
      <c r="I348" s="257">
        <v>-7.773648477733197</v>
      </c>
      <c r="J348" s="259">
        <v>-2.6799056325014448</v>
      </c>
      <c r="K348" s="259">
        <v>-11.457776080128468</v>
      </c>
      <c r="L348" s="258">
        <v>-6.594498385332348</v>
      </c>
      <c r="M348" s="260">
        <v>-10.304557712484941</v>
      </c>
    </row>
    <row r="349" spans="1:14" ht="12.75">
      <c r="A349" s="158">
        <v>2013</v>
      </c>
      <c r="B349" s="294">
        <v>2</v>
      </c>
      <c r="C349" s="195">
        <v>2200</v>
      </c>
      <c r="D349" s="71" t="s">
        <v>0</v>
      </c>
      <c r="E349" s="299">
        <v>-9.62137062683327</v>
      </c>
      <c r="F349" s="190">
        <v>-14.364197265813083</v>
      </c>
      <c r="G349" s="303">
        <v>-7.38620924367539</v>
      </c>
      <c r="H349" s="190">
        <v>-10.878193753790411</v>
      </c>
      <c r="I349" s="299">
        <v>-9.649994544876705</v>
      </c>
      <c r="J349" s="303">
        <v>-5.250829982041239</v>
      </c>
      <c r="K349" s="303">
        <v>-12.906505638031629</v>
      </c>
      <c r="L349" s="190">
        <v>-8.722595269142207</v>
      </c>
      <c r="M349" s="306">
        <v>-11.63142331082967</v>
      </c>
      <c r="N349" s="309"/>
    </row>
    <row r="350" spans="1:14" ht="12.75">
      <c r="A350" s="254">
        <v>2013</v>
      </c>
      <c r="B350" s="255">
        <v>3</v>
      </c>
      <c r="C350" s="256">
        <v>2200</v>
      </c>
      <c r="D350" s="60" t="s">
        <v>0</v>
      </c>
      <c r="E350" s="257">
        <v>-3.9316289857253772</v>
      </c>
      <c r="F350" s="258">
        <v>-6.417940167456004</v>
      </c>
      <c r="G350" s="259">
        <v>-5.62847896357439</v>
      </c>
      <c r="H350" s="258">
        <v>-7.969818093792624</v>
      </c>
      <c r="I350" s="257">
        <v>-10.82159893333271</v>
      </c>
      <c r="J350" s="259">
        <v>-5.911448503404204</v>
      </c>
      <c r="K350" s="259">
        <v>-14.511024109231618</v>
      </c>
      <c r="L350" s="258">
        <v>-9.741517767074392</v>
      </c>
      <c r="M350" s="260">
        <v>-13.125140924464485</v>
      </c>
      <c r="N350" s="309"/>
    </row>
    <row r="351" spans="1:14" ht="15" customHeight="1">
      <c r="A351" s="154">
        <v>2013</v>
      </c>
      <c r="B351" s="141">
        <v>4</v>
      </c>
      <c r="C351" s="149">
        <v>2200</v>
      </c>
      <c r="D351" s="119" t="s">
        <v>0</v>
      </c>
      <c r="E351" s="180">
        <v>-7.38021164716619</v>
      </c>
      <c r="F351" s="162">
        <v>-10.608382902636615</v>
      </c>
      <c r="G351" s="181">
        <v>-5.949490384191957</v>
      </c>
      <c r="H351" s="162">
        <v>-8.920592799267391</v>
      </c>
      <c r="I351" s="180">
        <v>-9.260991407308438</v>
      </c>
      <c r="J351" s="181">
        <v>-5.464998542383559</v>
      </c>
      <c r="K351" s="181">
        <v>-12.200654152706136</v>
      </c>
      <c r="L351" s="162">
        <v>-7.669229479504525</v>
      </c>
      <c r="M351" s="182">
        <v>-12.703528678255449</v>
      </c>
      <c r="N351" s="309"/>
    </row>
    <row r="352" spans="1:13" ht="12.75">
      <c r="A352" s="155">
        <v>2014</v>
      </c>
      <c r="B352" s="142">
        <v>1</v>
      </c>
      <c r="C352" s="150">
        <v>2200</v>
      </c>
      <c r="D352" s="82" t="s">
        <v>0</v>
      </c>
      <c r="E352" s="183">
        <v>-9.822910008225605</v>
      </c>
      <c r="F352" s="166">
        <v>-15.195620201448657</v>
      </c>
      <c r="G352" s="184">
        <v>-1.1689929013128153</v>
      </c>
      <c r="H352" s="166">
        <v>-5.401870165747457</v>
      </c>
      <c r="I352" s="183">
        <v>-7.8817150435031795</v>
      </c>
      <c r="J352" s="184">
        <v>-5.318484475785468</v>
      </c>
      <c r="K352" s="184">
        <v>-9.919401771651494</v>
      </c>
      <c r="L352" s="166">
        <v>-5.6019169005329665</v>
      </c>
      <c r="M352" s="185">
        <v>-12.97743975660267</v>
      </c>
    </row>
    <row r="353" spans="1:13" ht="12.75">
      <c r="A353" s="154">
        <v>2014</v>
      </c>
      <c r="B353" s="141">
        <v>2</v>
      </c>
      <c r="C353" s="149">
        <v>2200</v>
      </c>
      <c r="D353" s="119" t="s">
        <v>0</v>
      </c>
      <c r="E353" s="180">
        <v>-6.106247933799491</v>
      </c>
      <c r="F353" s="162">
        <v>-11.887260413420197</v>
      </c>
      <c r="G353" s="181">
        <v>-2.1312805069723773</v>
      </c>
      <c r="H353" s="162">
        <v>-7.428602258375305</v>
      </c>
      <c r="I353" s="180">
        <v>-7.575429436216874</v>
      </c>
      <c r="J353" s="181">
        <v>-6.112353731875409</v>
      </c>
      <c r="K353" s="181">
        <v>-8.753683241070442</v>
      </c>
      <c r="L353" s="162">
        <v>-2.9830448992125502</v>
      </c>
      <c r="M353" s="182">
        <v>-17.71023405289708</v>
      </c>
    </row>
    <row r="354" spans="1:13" ht="12.75">
      <c r="A354" s="155">
        <v>2014</v>
      </c>
      <c r="B354" s="142">
        <v>3</v>
      </c>
      <c r="C354" s="150">
        <v>2200</v>
      </c>
      <c r="D354" s="82" t="s">
        <v>0</v>
      </c>
      <c r="E354" s="183">
        <v>-11.154744036832753</v>
      </c>
      <c r="F354" s="166">
        <v>-18.196300193625138</v>
      </c>
      <c r="G354" s="184">
        <v>-2.366057320331705</v>
      </c>
      <c r="H354" s="166">
        <v>-8.274071249223258</v>
      </c>
      <c r="I354" s="183">
        <v>-7.498478862579272</v>
      </c>
      <c r="J354" s="184">
        <v>-8.468225642366733</v>
      </c>
      <c r="K354" s="184">
        <v>-6.696525849286861</v>
      </c>
      <c r="L354" s="166">
        <v>-0.9475719992685372</v>
      </c>
      <c r="M354" s="185">
        <v>-22.014081745063585</v>
      </c>
    </row>
    <row r="355" spans="1:13" ht="12.75">
      <c r="A355" s="154">
        <v>2014</v>
      </c>
      <c r="B355" s="141">
        <v>4</v>
      </c>
      <c r="C355" s="149">
        <v>2200</v>
      </c>
      <c r="D355" s="119" t="s">
        <v>0</v>
      </c>
      <c r="E355" s="180">
        <v>-4.606939083199546</v>
      </c>
      <c r="F355" s="162">
        <v>-10.451109496307343</v>
      </c>
      <c r="G355" s="181">
        <v>-3.826805246192877</v>
      </c>
      <c r="H355" s="162">
        <v>-9.362232913056056</v>
      </c>
      <c r="I355" s="180">
        <v>-9.448815676713773</v>
      </c>
      <c r="J355" s="181">
        <v>-11.511372428283828</v>
      </c>
      <c r="K355" s="181">
        <v>-7.729009979758727</v>
      </c>
      <c r="L355" s="162">
        <v>-3.336931405289323</v>
      </c>
      <c r="M355" s="182">
        <v>-23.429403467669154</v>
      </c>
    </row>
    <row r="356" spans="1:13" ht="12.75">
      <c r="A356" s="155">
        <v>2015</v>
      </c>
      <c r="B356" s="142">
        <v>1</v>
      </c>
      <c r="C356" s="150">
        <v>2200</v>
      </c>
      <c r="D356" s="82" t="s">
        <v>0</v>
      </c>
      <c r="E356" s="183">
        <v>-4.459123515148267</v>
      </c>
      <c r="F356" s="166">
        <v>-8.495272443369617</v>
      </c>
      <c r="G356" s="184">
        <v>-9.395423845572914</v>
      </c>
      <c r="H356" s="166">
        <v>-13.798131365715028</v>
      </c>
      <c r="I356" s="183">
        <v>-10.093456687943537</v>
      </c>
      <c r="J356" s="184">
        <v>-12.878729265457112</v>
      </c>
      <c r="K356" s="184">
        <v>-7.766161959850271</v>
      </c>
      <c r="L356" s="166">
        <v>-6.374273292917454</v>
      </c>
      <c r="M356" s="185">
        <v>-19.11100495781727</v>
      </c>
    </row>
    <row r="357" spans="1:13" ht="12.75">
      <c r="A357" s="269">
        <v>2015</v>
      </c>
      <c r="B357" s="270">
        <v>2</v>
      </c>
      <c r="C357" s="271">
        <v>2200</v>
      </c>
      <c r="D357" s="272" t="s">
        <v>0</v>
      </c>
      <c r="E357" s="273">
        <v>-5.8599058793824765</v>
      </c>
      <c r="F357" s="274">
        <v>-9.284545721881187</v>
      </c>
      <c r="G357" s="275">
        <v>-7.186101220362651</v>
      </c>
      <c r="H357" s="274">
        <v>-10.859985183527176</v>
      </c>
      <c r="I357" s="273">
        <v>-10.778364453331356</v>
      </c>
      <c r="J357" s="275">
        <v>-13.50231312571526</v>
      </c>
      <c r="K357" s="275">
        <v>-8.521195432705742</v>
      </c>
      <c r="L357" s="274">
        <v>-9.34635325280092</v>
      </c>
      <c r="M357" s="276">
        <v>-14.504214418280704</v>
      </c>
    </row>
    <row r="358" spans="1:13" ht="12.75">
      <c r="A358" s="158">
        <v>2006</v>
      </c>
      <c r="B358" s="294">
        <v>1</v>
      </c>
      <c r="C358" s="195">
        <v>2300</v>
      </c>
      <c r="D358" s="71" t="s">
        <v>63</v>
      </c>
      <c r="E358" s="299">
        <v>3.9600118771154342</v>
      </c>
      <c r="F358" s="190">
        <v>1.6486313345483552</v>
      </c>
      <c r="G358" s="303">
        <v>3.0013802163243497</v>
      </c>
      <c r="H358" s="190">
        <v>0.7473499800235714</v>
      </c>
      <c r="I358" s="299">
        <v>1.8402831280322403</v>
      </c>
      <c r="J358" s="303">
        <v>6.863754883071323</v>
      </c>
      <c r="K358" s="303">
        <v>-5.095149612117382</v>
      </c>
      <c r="L358" s="190">
        <v>-1.3351919504904117</v>
      </c>
      <c r="M358" s="306">
        <v>12.536420100615004</v>
      </c>
    </row>
    <row r="359" spans="1:13" ht="12.75">
      <c r="A359" s="254">
        <v>2006</v>
      </c>
      <c r="B359" s="255">
        <v>2</v>
      </c>
      <c r="C359" s="256">
        <v>2300</v>
      </c>
      <c r="D359" s="60" t="s">
        <v>63</v>
      </c>
      <c r="E359" s="257">
        <v>3.772656717758508</v>
      </c>
      <c r="F359" s="258">
        <v>0.7260600845559821</v>
      </c>
      <c r="G359" s="259">
        <v>2.526910540048192</v>
      </c>
      <c r="H359" s="258">
        <v>-0.39079843627065713</v>
      </c>
      <c r="I359" s="257">
        <v>2.2262509475032886</v>
      </c>
      <c r="J359" s="259">
        <v>6.501047024480755</v>
      </c>
      <c r="K359" s="259">
        <v>-3.8279410396349363</v>
      </c>
      <c r="L359" s="258">
        <v>-1.9964369468127927</v>
      </c>
      <c r="M359" s="260">
        <v>16.254809342476477</v>
      </c>
    </row>
    <row r="360" spans="1:13" ht="12.75">
      <c r="A360" s="158">
        <v>2006</v>
      </c>
      <c r="B360" s="294">
        <v>3</v>
      </c>
      <c r="C360" s="195">
        <v>2300</v>
      </c>
      <c r="D360" s="71" t="s">
        <v>63</v>
      </c>
      <c r="E360" s="299">
        <v>7.749100534016563</v>
      </c>
      <c r="F360" s="190">
        <v>3.647293124997759</v>
      </c>
      <c r="G360" s="303">
        <v>5.519612882902521</v>
      </c>
      <c r="H360" s="190">
        <v>1.6302453298923325</v>
      </c>
      <c r="I360" s="299">
        <v>2.8744237682771825</v>
      </c>
      <c r="J360" s="303">
        <v>5.798871980770315</v>
      </c>
      <c r="K360" s="303">
        <v>-1.4081445022516732</v>
      </c>
      <c r="L360" s="190">
        <v>-2.515306774495457</v>
      </c>
      <c r="M360" s="306">
        <v>20.42885532620602</v>
      </c>
    </row>
    <row r="361" spans="1:13" ht="12.75">
      <c r="A361" s="254">
        <v>2006</v>
      </c>
      <c r="B361" s="255">
        <v>4</v>
      </c>
      <c r="C361" s="256">
        <v>2300</v>
      </c>
      <c r="D361" s="60" t="s">
        <v>63</v>
      </c>
      <c r="E361" s="257">
        <v>12.55509621204132</v>
      </c>
      <c r="F361" s="258">
        <v>7.831304703699686</v>
      </c>
      <c r="G361" s="259">
        <v>10.929130281470506</v>
      </c>
      <c r="H361" s="258">
        <v>6.293796246766689</v>
      </c>
      <c r="I361" s="257">
        <v>3.0185133465074188</v>
      </c>
      <c r="J361" s="259">
        <v>5.3159242804082965</v>
      </c>
      <c r="K361" s="259">
        <v>-0.4624741307120672</v>
      </c>
      <c r="L361" s="258">
        <v>-3.475774094062075</v>
      </c>
      <c r="M361" s="260">
        <v>23.475658251614135</v>
      </c>
    </row>
    <row r="362" spans="1:13" ht="12.75">
      <c r="A362" s="158">
        <v>2007</v>
      </c>
      <c r="B362" s="294">
        <v>1</v>
      </c>
      <c r="C362" s="195">
        <v>2300</v>
      </c>
      <c r="D362" s="71" t="s">
        <v>63</v>
      </c>
      <c r="E362" s="299">
        <v>13.20749293940689</v>
      </c>
      <c r="F362" s="190">
        <v>8.508065362803137</v>
      </c>
      <c r="G362" s="303">
        <v>10.632652269474448</v>
      </c>
      <c r="H362" s="190">
        <v>5.904321177711665</v>
      </c>
      <c r="I362" s="299">
        <v>3.4638244928082855</v>
      </c>
      <c r="J362" s="303">
        <v>4.905089055214987</v>
      </c>
      <c r="K362" s="303">
        <v>1.2232709382314226</v>
      </c>
      <c r="L362" s="190">
        <v>-2.273556685671707</v>
      </c>
      <c r="M362" s="306">
        <v>20.40724662483251</v>
      </c>
    </row>
    <row r="363" spans="1:13" ht="12.75">
      <c r="A363" s="254">
        <v>2007</v>
      </c>
      <c r="B363" s="255">
        <v>2</v>
      </c>
      <c r="C363" s="256">
        <v>2300</v>
      </c>
      <c r="D363" s="60" t="s">
        <v>63</v>
      </c>
      <c r="E363" s="257">
        <v>14.815897466203268</v>
      </c>
      <c r="F363" s="258">
        <v>11.344468893815574</v>
      </c>
      <c r="G363" s="259">
        <v>10.627413581182466</v>
      </c>
      <c r="H363" s="258">
        <v>6.940564041288184</v>
      </c>
      <c r="I363" s="257">
        <v>3.5073893254090223</v>
      </c>
      <c r="J363" s="259">
        <v>4.772653256984924</v>
      </c>
      <c r="K363" s="259">
        <v>1.5230000186236907</v>
      </c>
      <c r="L363" s="258">
        <v>-0.8862231168348558</v>
      </c>
      <c r="M363" s="260">
        <v>15.81225121736989</v>
      </c>
    </row>
    <row r="364" spans="1:13" ht="12.75">
      <c r="A364" s="158">
        <v>2007</v>
      </c>
      <c r="B364" s="294">
        <v>3</v>
      </c>
      <c r="C364" s="195">
        <v>2300</v>
      </c>
      <c r="D364" s="71" t="s">
        <v>63</v>
      </c>
      <c r="E364" s="299">
        <v>9.129138780730358</v>
      </c>
      <c r="F364" s="190">
        <v>7.694723581249448</v>
      </c>
      <c r="G364" s="303">
        <v>8.274817465313163</v>
      </c>
      <c r="H364" s="190">
        <v>6.529138134059139</v>
      </c>
      <c r="I364" s="299">
        <v>3.6380926799872952</v>
      </c>
      <c r="J364" s="303">
        <v>4.590472786573514</v>
      </c>
      <c r="K364" s="303">
        <v>2.1414756857939636</v>
      </c>
      <c r="L364" s="190">
        <v>0.9145922505984458</v>
      </c>
      <c r="M364" s="306">
        <v>10.818565398582479</v>
      </c>
    </row>
    <row r="365" spans="1:13" ht="12.75">
      <c r="A365" s="254">
        <v>2007</v>
      </c>
      <c r="B365" s="255">
        <v>4</v>
      </c>
      <c r="C365" s="256">
        <v>2300</v>
      </c>
      <c r="D365" s="60" t="s">
        <v>63</v>
      </c>
      <c r="E365" s="257">
        <v>4.706619957731007</v>
      </c>
      <c r="F365" s="258">
        <v>4.5965869078161745</v>
      </c>
      <c r="G365" s="259">
        <v>3.9777792436512556</v>
      </c>
      <c r="H365" s="258">
        <v>3.7106243774054093</v>
      </c>
      <c r="I365" s="257">
        <v>3.727318666540441</v>
      </c>
      <c r="J365" s="259">
        <v>3.5740996558201203</v>
      </c>
      <c r="K365" s="259">
        <v>3.9729499249482956</v>
      </c>
      <c r="L365" s="258">
        <v>3.5821160300366586</v>
      </c>
      <c r="M365" s="260">
        <v>4.084873780578491</v>
      </c>
    </row>
    <row r="366" spans="1:13" ht="12.75">
      <c r="A366" s="158">
        <v>2008</v>
      </c>
      <c r="B366" s="294">
        <v>1</v>
      </c>
      <c r="C366" s="195">
        <v>2300</v>
      </c>
      <c r="D366" s="71" t="s">
        <v>63</v>
      </c>
      <c r="E366" s="299">
        <v>-1.4235578415217702</v>
      </c>
      <c r="F366" s="190">
        <v>-1.337297329780938</v>
      </c>
      <c r="G366" s="303">
        <v>-1.1979998640625666</v>
      </c>
      <c r="H366" s="190">
        <v>-1.1671573034765856</v>
      </c>
      <c r="I366" s="299">
        <v>2.5794573761254327</v>
      </c>
      <c r="J366" s="303">
        <v>2.0222626307860025</v>
      </c>
      <c r="K366" s="303">
        <v>3.4771648119831298</v>
      </c>
      <c r="L366" s="190">
        <v>3.303798787105535</v>
      </c>
      <c r="M366" s="306">
        <v>0.8432955247105127</v>
      </c>
    </row>
    <row r="367" spans="1:13" ht="12.75">
      <c r="A367" s="254">
        <v>2008</v>
      </c>
      <c r="B367" s="255">
        <v>2</v>
      </c>
      <c r="C367" s="256">
        <v>2300</v>
      </c>
      <c r="D367" s="60" t="s">
        <v>63</v>
      </c>
      <c r="E367" s="257">
        <v>-2.9078084972718727</v>
      </c>
      <c r="F367" s="258">
        <v>-3.5543294137660126</v>
      </c>
      <c r="G367" s="259">
        <v>-0.6003073608917333</v>
      </c>
      <c r="H367" s="258">
        <v>-1.2708084146370027</v>
      </c>
      <c r="I367" s="257">
        <v>1.825377305114813</v>
      </c>
      <c r="J367" s="259">
        <v>-0.04319305447081945</v>
      </c>
      <c r="K367" s="259">
        <v>4.849773653601403</v>
      </c>
      <c r="L367" s="258">
        <v>2.423083441108645</v>
      </c>
      <c r="M367" s="260">
        <v>0.39278625173677995</v>
      </c>
    </row>
    <row r="368" spans="1:13" ht="12.75">
      <c r="A368" s="158">
        <v>2008</v>
      </c>
      <c r="B368" s="294">
        <v>3</v>
      </c>
      <c r="C368" s="195">
        <v>2300</v>
      </c>
      <c r="D368" s="71" t="s">
        <v>63</v>
      </c>
      <c r="E368" s="299">
        <v>-0.16264038032009864</v>
      </c>
      <c r="F368" s="190">
        <v>-2.1433802582869674</v>
      </c>
      <c r="G368" s="303">
        <v>-2.1331321143330797</v>
      </c>
      <c r="H368" s="190">
        <v>-4.4708554397671065</v>
      </c>
      <c r="I368" s="299">
        <v>0.17343219806460297</v>
      </c>
      <c r="J368" s="303">
        <v>-2.1321735616560034</v>
      </c>
      <c r="K368" s="303">
        <v>3.883444961164102</v>
      </c>
      <c r="L368" s="190">
        <v>1.0363257063576299</v>
      </c>
      <c r="M368" s="306">
        <v>-1.8982552568691773</v>
      </c>
    </row>
    <row r="369" spans="1:13" ht="12.75">
      <c r="A369" s="254">
        <v>2008</v>
      </c>
      <c r="B369" s="255">
        <v>4</v>
      </c>
      <c r="C369" s="256">
        <v>2300</v>
      </c>
      <c r="D369" s="60" t="s">
        <v>63</v>
      </c>
      <c r="E369" s="257">
        <v>3.419188803551876</v>
      </c>
      <c r="F369" s="258">
        <v>-0.33941973457068286</v>
      </c>
      <c r="G369" s="259">
        <v>3.0467471124391494</v>
      </c>
      <c r="H369" s="258">
        <v>-1.4388695966070628</v>
      </c>
      <c r="I369" s="257">
        <v>-1.013465606845486</v>
      </c>
      <c r="J369" s="259">
        <v>-4.153413741423833</v>
      </c>
      <c r="K369" s="259">
        <v>4.000995354171778</v>
      </c>
      <c r="L369" s="258">
        <v>-0.520526739095601</v>
      </c>
      <c r="M369" s="260">
        <v>-2.22144274221813</v>
      </c>
    </row>
    <row r="370" spans="1:13" ht="12.75">
      <c r="A370" s="158">
        <v>2009</v>
      </c>
      <c r="B370" s="294">
        <v>1</v>
      </c>
      <c r="C370" s="195">
        <v>2300</v>
      </c>
      <c r="D370" s="71" t="s">
        <v>63</v>
      </c>
      <c r="E370" s="299">
        <v>6.177791997079796</v>
      </c>
      <c r="F370" s="190">
        <v>1.259587403987661</v>
      </c>
      <c r="G370" s="303">
        <v>7.172161065817351</v>
      </c>
      <c r="H370" s="190">
        <v>1.561691080770844</v>
      </c>
      <c r="I370" s="299">
        <v>-2.6892667589277996</v>
      </c>
      <c r="J370" s="303">
        <v>-5.980776111693153</v>
      </c>
      <c r="K370" s="303">
        <v>2.539187753098515</v>
      </c>
      <c r="L370" s="190">
        <v>-0.9565890552324485</v>
      </c>
      <c r="M370" s="306">
        <v>-6.943623888141759</v>
      </c>
    </row>
    <row r="371" spans="1:13" ht="12.75">
      <c r="A371" s="254">
        <v>2009</v>
      </c>
      <c r="B371" s="255">
        <v>2</v>
      </c>
      <c r="C371" s="256">
        <v>2300</v>
      </c>
      <c r="D371" s="60" t="s">
        <v>63</v>
      </c>
      <c r="E371" s="257">
        <v>4.688422431585004</v>
      </c>
      <c r="F371" s="258">
        <v>-0.9212061128575644</v>
      </c>
      <c r="G371" s="259">
        <v>5.754929932700925</v>
      </c>
      <c r="H371" s="258">
        <v>-0.26795858145695073</v>
      </c>
      <c r="I371" s="257">
        <v>-3.6234476805647398</v>
      </c>
      <c r="J371" s="259">
        <v>-5.612256823965711</v>
      </c>
      <c r="K371" s="259">
        <v>-0.5546572259929272</v>
      </c>
      <c r="L371" s="258">
        <v>-0.9557013173089657</v>
      </c>
      <c r="M371" s="260">
        <v>-10.146853480279693</v>
      </c>
    </row>
    <row r="372" spans="1:13" ht="12.75">
      <c r="A372" s="158">
        <v>2009</v>
      </c>
      <c r="B372" s="294">
        <v>3</v>
      </c>
      <c r="C372" s="195">
        <v>2300</v>
      </c>
      <c r="D372" s="71" t="s">
        <v>63</v>
      </c>
      <c r="E372" s="299">
        <v>0.9539762076797853</v>
      </c>
      <c r="F372" s="190">
        <v>-4.164772203471079</v>
      </c>
      <c r="G372" s="303">
        <v>6.324692809385657</v>
      </c>
      <c r="H372" s="190">
        <v>1.3303764349071656</v>
      </c>
      <c r="I372" s="299">
        <v>-3.5520935005414866</v>
      </c>
      <c r="J372" s="303">
        <v>-4.77489513144711</v>
      </c>
      <c r="K372" s="303">
        <v>-1.69839130424011</v>
      </c>
      <c r="L372" s="190">
        <v>-0.15266211240607674</v>
      </c>
      <c r="M372" s="306">
        <v>-11.957798174126676</v>
      </c>
    </row>
    <row r="373" spans="1:13" ht="12.75">
      <c r="A373" s="254">
        <v>2009</v>
      </c>
      <c r="B373" s="255">
        <v>4</v>
      </c>
      <c r="C373" s="256">
        <v>2300</v>
      </c>
      <c r="D373" s="60" t="s">
        <v>63</v>
      </c>
      <c r="E373" s="257">
        <v>-5.075857677021611</v>
      </c>
      <c r="F373" s="258">
        <v>-8.406359473978863</v>
      </c>
      <c r="G373" s="259">
        <v>-1.9709946500710118</v>
      </c>
      <c r="H373" s="258">
        <v>-4.518714032742888</v>
      </c>
      <c r="I373" s="257">
        <v>-3.0721590925842257</v>
      </c>
      <c r="J373" s="259">
        <v>-2.6184591541926983</v>
      </c>
      <c r="K373" s="259">
        <v>-3.7399025691289167</v>
      </c>
      <c r="L373" s="258">
        <v>1.187905815153778</v>
      </c>
      <c r="M373" s="260">
        <v>-13.693313418100072</v>
      </c>
    </row>
    <row r="374" spans="1:13" ht="12.75">
      <c r="A374" s="158">
        <v>2010</v>
      </c>
      <c r="B374" s="294">
        <v>1</v>
      </c>
      <c r="C374" s="195">
        <v>2300</v>
      </c>
      <c r="D374" s="71" t="s">
        <v>63</v>
      </c>
      <c r="E374" s="299">
        <v>-5.97019228537492</v>
      </c>
      <c r="F374" s="190">
        <v>-7.426149241409696</v>
      </c>
      <c r="G374" s="303">
        <v>-5.17708150502616</v>
      </c>
      <c r="H374" s="190">
        <v>-5.981507266220499</v>
      </c>
      <c r="I374" s="299">
        <v>-1.4982086808753792</v>
      </c>
      <c r="J374" s="303">
        <v>-1.6781867839868903</v>
      </c>
      <c r="K374" s="303">
        <v>-1.2360738690266104</v>
      </c>
      <c r="L374" s="190">
        <v>1.1474258505772106</v>
      </c>
      <c r="M374" s="306">
        <v>-8.412146350268856</v>
      </c>
    </row>
    <row r="375" spans="1:14" ht="12.75">
      <c r="A375" s="254">
        <v>2010</v>
      </c>
      <c r="B375" s="255">
        <v>2</v>
      </c>
      <c r="C375" s="256">
        <v>2300</v>
      </c>
      <c r="D375" s="60" t="s">
        <v>63</v>
      </c>
      <c r="E375" s="257">
        <v>-3.762595739241237</v>
      </c>
      <c r="F375" s="258">
        <v>-3.6265372188073353</v>
      </c>
      <c r="G375" s="259">
        <v>-4.410199444942419</v>
      </c>
      <c r="H375" s="258">
        <v>-3.732750505536764</v>
      </c>
      <c r="I375" s="257">
        <v>-0.15821628355224826</v>
      </c>
      <c r="J375" s="259">
        <v>-1.8964738241887713</v>
      </c>
      <c r="K375" s="259">
        <v>2.387555108733741</v>
      </c>
      <c r="L375" s="258">
        <v>1.4185707877574671</v>
      </c>
      <c r="M375" s="260">
        <v>-4.4083158109336935</v>
      </c>
      <c r="N375" s="309"/>
    </row>
    <row r="376" spans="1:14" ht="12.75">
      <c r="A376" s="158">
        <v>2010</v>
      </c>
      <c r="B376" s="294">
        <v>3</v>
      </c>
      <c r="C376" s="195">
        <v>2300</v>
      </c>
      <c r="D376" s="71" t="s">
        <v>63</v>
      </c>
      <c r="E376" s="299">
        <v>1.0407017750513115</v>
      </c>
      <c r="F376" s="190">
        <v>1.7648913446261183</v>
      </c>
      <c r="G376" s="303">
        <v>-3.643398234080164</v>
      </c>
      <c r="H376" s="190">
        <v>-2.8151806544258307</v>
      </c>
      <c r="I376" s="299">
        <v>1.2909032953355437</v>
      </c>
      <c r="J376" s="303">
        <v>-1.888157434792137</v>
      </c>
      <c r="K376" s="303">
        <v>5.959362995051309</v>
      </c>
      <c r="L376" s="190">
        <v>-1.6127449129827331</v>
      </c>
      <c r="M376" s="306">
        <v>9.433397172471537</v>
      </c>
      <c r="N376" s="309"/>
    </row>
    <row r="377" spans="1:14" ht="15" customHeight="1">
      <c r="A377" s="254">
        <v>2010</v>
      </c>
      <c r="B377" s="255">
        <v>4</v>
      </c>
      <c r="C377" s="256">
        <v>2300</v>
      </c>
      <c r="D377" s="60" t="s">
        <v>63</v>
      </c>
      <c r="E377" s="257">
        <v>4.745053062077442</v>
      </c>
      <c r="F377" s="258">
        <v>4.944880869556534</v>
      </c>
      <c r="G377" s="259">
        <v>-0.8655875510379829</v>
      </c>
      <c r="H377" s="258">
        <v>-0.7969028409429257</v>
      </c>
      <c r="I377" s="257">
        <v>2.739809082259792</v>
      </c>
      <c r="J377" s="259">
        <v>-2.1972972872199126</v>
      </c>
      <c r="K377" s="259">
        <v>10.090764060379499</v>
      </c>
      <c r="L377" s="258">
        <v>-5.177976617406688</v>
      </c>
      <c r="M377" s="260">
        <v>25.88407497638341</v>
      </c>
      <c r="N377" s="309"/>
    </row>
    <row r="378" spans="1:13" ht="12.75">
      <c r="A378" s="154">
        <v>2011</v>
      </c>
      <c r="B378" s="141">
        <v>1</v>
      </c>
      <c r="C378" s="149">
        <v>2300</v>
      </c>
      <c r="D378" s="119" t="s">
        <v>63</v>
      </c>
      <c r="E378" s="180">
        <v>8.808186060813838</v>
      </c>
      <c r="F378" s="162">
        <v>7.687088463691105</v>
      </c>
      <c r="G378" s="181">
        <v>4.694955163078851</v>
      </c>
      <c r="H378" s="162">
        <v>3.748539105243931</v>
      </c>
      <c r="I378" s="180">
        <v>4.414260497633582</v>
      </c>
      <c r="J378" s="181">
        <v>0.012640402111929738</v>
      </c>
      <c r="K378" s="181">
        <v>10.796441521207512</v>
      </c>
      <c r="L378" s="162">
        <v>-6.598329947711523</v>
      </c>
      <c r="M378" s="182">
        <v>36.19778471551267</v>
      </c>
    </row>
    <row r="379" spans="1:13" ht="12.75">
      <c r="A379" s="155">
        <v>2011</v>
      </c>
      <c r="B379" s="142">
        <v>2</v>
      </c>
      <c r="C379" s="150">
        <v>2300</v>
      </c>
      <c r="D379" s="82" t="s">
        <v>63</v>
      </c>
      <c r="E379" s="183">
        <v>8.704430541637231</v>
      </c>
      <c r="F379" s="166">
        <v>6.4602317812756604</v>
      </c>
      <c r="G379" s="184">
        <v>4.4856024857717</v>
      </c>
      <c r="H379" s="166">
        <v>2.637826813243138</v>
      </c>
      <c r="I379" s="183">
        <v>5.331835916270222</v>
      </c>
      <c r="J379" s="184">
        <v>1.9352074616999726</v>
      </c>
      <c r="K379" s="184">
        <v>10.098239015962008</v>
      </c>
      <c r="L379" s="166">
        <v>-8.358105282382521</v>
      </c>
      <c r="M379" s="185">
        <v>44.48122645206662</v>
      </c>
    </row>
    <row r="380" spans="1:13" ht="12.75">
      <c r="A380" s="154">
        <v>2011</v>
      </c>
      <c r="B380" s="141">
        <v>3</v>
      </c>
      <c r="C380" s="149">
        <v>2300</v>
      </c>
      <c r="D380" s="119" t="s">
        <v>63</v>
      </c>
      <c r="E380" s="180">
        <v>6.980464380343099</v>
      </c>
      <c r="F380" s="162">
        <v>3.6427493620363682</v>
      </c>
      <c r="G380" s="181">
        <v>5.710070187868022</v>
      </c>
      <c r="H380" s="162">
        <v>2.840129846158379</v>
      </c>
      <c r="I380" s="180">
        <v>4.550847031769822</v>
      </c>
      <c r="J380" s="181">
        <v>2.180049380609894</v>
      </c>
      <c r="K380" s="181">
        <v>7.774522922448335</v>
      </c>
      <c r="L380" s="162">
        <v>-5.1400482349994725</v>
      </c>
      <c r="M380" s="182">
        <v>28.98325690429322</v>
      </c>
    </row>
    <row r="381" spans="1:13" ht="12.75">
      <c r="A381" s="155">
        <v>2011</v>
      </c>
      <c r="B381" s="142">
        <v>4</v>
      </c>
      <c r="C381" s="150">
        <v>2300</v>
      </c>
      <c r="D381" s="82" t="s">
        <v>63</v>
      </c>
      <c r="E381" s="183">
        <v>9.996399139458134</v>
      </c>
      <c r="F381" s="166">
        <v>5.797369943110131</v>
      </c>
      <c r="G381" s="184">
        <v>9.445389055380971</v>
      </c>
      <c r="H381" s="166">
        <v>5.66082946188553</v>
      </c>
      <c r="I381" s="183">
        <v>1.9255869198326225</v>
      </c>
      <c r="J381" s="184">
        <v>-0.5930357549162046</v>
      </c>
      <c r="K381" s="184">
        <v>5.257045040444175</v>
      </c>
      <c r="L381" s="166">
        <v>-2.0104634564708457</v>
      </c>
      <c r="M381" s="185">
        <v>10.591987128750112</v>
      </c>
    </row>
    <row r="382" spans="1:13" ht="12.75">
      <c r="A382" s="154">
        <v>2012</v>
      </c>
      <c r="B382" s="141">
        <v>1</v>
      </c>
      <c r="C382" s="149">
        <v>2300</v>
      </c>
      <c r="D382" s="119" t="s">
        <v>63</v>
      </c>
      <c r="E382" s="180">
        <v>7.123214667931821</v>
      </c>
      <c r="F382" s="162">
        <v>3.005189711443368</v>
      </c>
      <c r="G382" s="181">
        <v>4.372350023729643</v>
      </c>
      <c r="H382" s="162">
        <v>0.5721300902021831</v>
      </c>
      <c r="I382" s="180">
        <v>-1.520875905077257</v>
      </c>
      <c r="J382" s="181">
        <v>-4.5135582390639195</v>
      </c>
      <c r="K382" s="181">
        <v>2.396058180870697</v>
      </c>
      <c r="L382" s="162">
        <v>0.07728751187916494</v>
      </c>
      <c r="M382" s="182">
        <v>-4.684015406767261</v>
      </c>
    </row>
    <row r="383" spans="1:13" ht="12.75">
      <c r="A383" s="155">
        <v>2012</v>
      </c>
      <c r="B383" s="142">
        <v>2</v>
      </c>
      <c r="C383" s="150">
        <v>2300</v>
      </c>
      <c r="D383" s="82" t="s">
        <v>63</v>
      </c>
      <c r="E383" s="183">
        <v>4.870602151287939</v>
      </c>
      <c r="F383" s="166">
        <v>0.9877203535270773</v>
      </c>
      <c r="G383" s="184">
        <v>3.6600313657214167</v>
      </c>
      <c r="H383" s="166">
        <v>-0.46820807433773926</v>
      </c>
      <c r="I383" s="183">
        <v>-4.1813624488192485</v>
      </c>
      <c r="J383" s="184">
        <v>-7.407405525098865</v>
      </c>
      <c r="K383" s="184">
        <v>0.010014546403791513</v>
      </c>
      <c r="L383" s="166">
        <v>2.536697677547539</v>
      </c>
      <c r="M383" s="185">
        <v>-16.36704750386202</v>
      </c>
    </row>
    <row r="384" spans="1:13" ht="12.75">
      <c r="A384" s="154">
        <v>2012</v>
      </c>
      <c r="B384" s="141">
        <v>3</v>
      </c>
      <c r="C384" s="149">
        <v>2300</v>
      </c>
      <c r="D384" s="119" t="s">
        <v>63</v>
      </c>
      <c r="E384" s="180">
        <v>0.4919468246722847</v>
      </c>
      <c r="F384" s="162">
        <v>-2.5785830255369957</v>
      </c>
      <c r="G384" s="181">
        <v>-0.6653732383820832</v>
      </c>
      <c r="H384" s="162">
        <v>-4.1967206289326375</v>
      </c>
      <c r="I384" s="180">
        <v>-4.778779208821282</v>
      </c>
      <c r="J384" s="181">
        <v>-8.764568574721753</v>
      </c>
      <c r="K384" s="181">
        <v>0.35954172374850213</v>
      </c>
      <c r="L384" s="162">
        <v>2.290321783518068</v>
      </c>
      <c r="M384" s="182">
        <v>-17.886167110033767</v>
      </c>
    </row>
    <row r="385" spans="1:13" ht="12.75">
      <c r="A385" s="155">
        <v>2012</v>
      </c>
      <c r="B385" s="142">
        <v>4</v>
      </c>
      <c r="C385" s="150">
        <v>2300</v>
      </c>
      <c r="D385" s="82" t="s">
        <v>63</v>
      </c>
      <c r="E385" s="183">
        <v>-4.827114093133467</v>
      </c>
      <c r="F385" s="166">
        <v>-6.848547220981748</v>
      </c>
      <c r="G385" s="184">
        <v>-4.866638008171343</v>
      </c>
      <c r="H385" s="166">
        <v>-7.387104835727209</v>
      </c>
      <c r="I385" s="183">
        <v>-2.5230596027361996</v>
      </c>
      <c r="J385" s="184">
        <v>-5.516868084216209</v>
      </c>
      <c r="K385" s="184">
        <v>1.2168482458835728</v>
      </c>
      <c r="L385" s="166">
        <v>3.226257607077554</v>
      </c>
      <c r="M385" s="185">
        <v>-13.739379967526732</v>
      </c>
    </row>
    <row r="386" spans="1:13" ht="12.75">
      <c r="A386" s="154">
        <v>2013</v>
      </c>
      <c r="B386" s="141">
        <v>1</v>
      </c>
      <c r="C386" s="149">
        <v>2300</v>
      </c>
      <c r="D386" s="119" t="s">
        <v>63</v>
      </c>
      <c r="E386" s="180">
        <v>-7.618175851350051</v>
      </c>
      <c r="F386" s="162">
        <v>-9.441608651411205</v>
      </c>
      <c r="G386" s="181">
        <v>-5.921057426049359</v>
      </c>
      <c r="H386" s="162">
        <v>-8.226078734361842</v>
      </c>
      <c r="I386" s="180">
        <v>-0.7774291930332633</v>
      </c>
      <c r="J386" s="181">
        <v>-2.807907563475265</v>
      </c>
      <c r="K386" s="181">
        <v>1.7008057852142988</v>
      </c>
      <c r="L386" s="162">
        <v>3.6951384967872203</v>
      </c>
      <c r="M386" s="182">
        <v>-10.071882929099818</v>
      </c>
    </row>
    <row r="387" spans="1:13" ht="12.75">
      <c r="A387" s="155">
        <v>2013</v>
      </c>
      <c r="B387" s="142">
        <v>2</v>
      </c>
      <c r="C387" s="150">
        <v>2300</v>
      </c>
      <c r="D387" s="82" t="s">
        <v>63</v>
      </c>
      <c r="E387" s="183">
        <v>-6.426043519511171</v>
      </c>
      <c r="F387" s="166">
        <v>-7.970325825522417</v>
      </c>
      <c r="G387" s="184">
        <v>-6.2033974164262595</v>
      </c>
      <c r="H387" s="166">
        <v>-8.094200591508905</v>
      </c>
      <c r="I387" s="183">
        <v>0.930754852135629</v>
      </c>
      <c r="J387" s="184">
        <v>-1.2542117481060044</v>
      </c>
      <c r="K387" s="184">
        <v>3.5589894551883994</v>
      </c>
      <c r="L387" s="166">
        <v>3.6268096573764286</v>
      </c>
      <c r="M387" s="185">
        <v>-5.064900723681475</v>
      </c>
    </row>
    <row r="388" spans="1:13" ht="12.75">
      <c r="A388" s="154">
        <v>2013</v>
      </c>
      <c r="B388" s="141">
        <v>3</v>
      </c>
      <c r="C388" s="149">
        <v>2300</v>
      </c>
      <c r="D388" s="119" t="s">
        <v>63</v>
      </c>
      <c r="E388" s="180">
        <v>-2.212502405028116</v>
      </c>
      <c r="F388" s="162">
        <v>-3.8443242593177662</v>
      </c>
      <c r="G388" s="181">
        <v>-2.10567020031317</v>
      </c>
      <c r="H388" s="162">
        <v>-3.9300664383205897</v>
      </c>
      <c r="I388" s="180">
        <v>0.84515663862057</v>
      </c>
      <c r="J388" s="181">
        <v>-0.15171902039130547</v>
      </c>
      <c r="K388" s="181">
        <v>2.01345222085878</v>
      </c>
      <c r="L388" s="162">
        <v>3.1463473485106475</v>
      </c>
      <c r="M388" s="182">
        <v>-4.470082372990447</v>
      </c>
    </row>
    <row r="389" spans="1:13" ht="12.75">
      <c r="A389" s="155">
        <v>2013</v>
      </c>
      <c r="B389" s="142">
        <v>4</v>
      </c>
      <c r="C389" s="150">
        <v>2300</v>
      </c>
      <c r="D389" s="82" t="s">
        <v>63</v>
      </c>
      <c r="E389" s="183">
        <v>-3.841396098999128</v>
      </c>
      <c r="F389" s="166">
        <v>-6.041061825805672</v>
      </c>
      <c r="G389" s="184">
        <v>-2.5619277690342</v>
      </c>
      <c r="H389" s="166">
        <v>-4.633839009952867</v>
      </c>
      <c r="I389" s="183">
        <v>-1.0310235771080922</v>
      </c>
      <c r="J389" s="184">
        <v>-1.4707873904464819</v>
      </c>
      <c r="K389" s="184">
        <v>-0.5182119686181208</v>
      </c>
      <c r="L389" s="166">
        <v>1.7909967092966106</v>
      </c>
      <c r="M389" s="185">
        <v>-7.619300917391058</v>
      </c>
    </row>
    <row r="390" spans="1:13" ht="12.75">
      <c r="A390" s="154">
        <v>2014</v>
      </c>
      <c r="B390" s="141">
        <v>1</v>
      </c>
      <c r="C390" s="149">
        <v>2300</v>
      </c>
      <c r="D390" s="119" t="s">
        <v>63</v>
      </c>
      <c r="E390" s="180">
        <v>-1.7433739802954817</v>
      </c>
      <c r="F390" s="162">
        <v>-4.066325245411195</v>
      </c>
      <c r="G390" s="181">
        <v>-0.5834647496002376</v>
      </c>
      <c r="H390" s="162">
        <v>-2.8614987046146068</v>
      </c>
      <c r="I390" s="180">
        <v>-1.3043262996604854</v>
      </c>
      <c r="J390" s="181">
        <v>-1.197978545961742</v>
      </c>
      <c r="K390" s="181">
        <v>-1.4283712170227392</v>
      </c>
      <c r="L390" s="162">
        <v>1.6071227927427323</v>
      </c>
      <c r="M390" s="182">
        <v>-8.280849526651657</v>
      </c>
    </row>
    <row r="391" spans="1:13" ht="12.75">
      <c r="A391" s="155">
        <v>2014</v>
      </c>
      <c r="B391" s="142">
        <v>2</v>
      </c>
      <c r="C391" s="150">
        <v>2300</v>
      </c>
      <c r="D391" s="82" t="s">
        <v>63</v>
      </c>
      <c r="E391" s="183">
        <v>-4.410337707307866</v>
      </c>
      <c r="F391" s="166">
        <v>-6.965371457322423</v>
      </c>
      <c r="G391" s="184">
        <v>-1.7987377662368798</v>
      </c>
      <c r="H391" s="166">
        <v>-4.096741137739368</v>
      </c>
      <c r="I391" s="183">
        <v>-2.193270811272341</v>
      </c>
      <c r="J391" s="184">
        <v>-0.364861732559596</v>
      </c>
      <c r="K391" s="184">
        <v>-4.290391730125275</v>
      </c>
      <c r="L391" s="166">
        <v>3.4634543056005773</v>
      </c>
      <c r="M391" s="185">
        <v>-15.92478260854815</v>
      </c>
    </row>
    <row r="392" spans="1:13" ht="12.75">
      <c r="A392" s="154">
        <v>2014</v>
      </c>
      <c r="B392" s="141">
        <v>3</v>
      </c>
      <c r="C392" s="149">
        <v>2300</v>
      </c>
      <c r="D392" s="119" t="s">
        <v>63</v>
      </c>
      <c r="E392" s="180">
        <v>-8.285698385557104</v>
      </c>
      <c r="F392" s="162">
        <v>-10.770167611679637</v>
      </c>
      <c r="G392" s="181">
        <v>-5.937357510723262</v>
      </c>
      <c r="H392" s="162">
        <v>-8.208658511764156</v>
      </c>
      <c r="I392" s="180">
        <v>-1.8694033727136294</v>
      </c>
      <c r="J392" s="181">
        <v>0.9680404895838102</v>
      </c>
      <c r="K392" s="181">
        <v>-5.124187341054897</v>
      </c>
      <c r="L392" s="162">
        <v>5.966381458569314</v>
      </c>
      <c r="M392" s="182">
        <v>-21.411319188201517</v>
      </c>
    </row>
    <row r="393" spans="1:13" ht="12.75">
      <c r="A393" s="155">
        <v>2014</v>
      </c>
      <c r="B393" s="142">
        <v>4</v>
      </c>
      <c r="C393" s="150">
        <v>2300</v>
      </c>
      <c r="D393" s="82" t="s">
        <v>63</v>
      </c>
      <c r="E393" s="183">
        <v>-3.3362583101470777</v>
      </c>
      <c r="F393" s="166">
        <v>-5.848995173859128</v>
      </c>
      <c r="G393" s="184">
        <v>-3.0090149641632813</v>
      </c>
      <c r="H393" s="166">
        <v>-5.757337187745359</v>
      </c>
      <c r="I393" s="183">
        <v>-2.38221238597891</v>
      </c>
      <c r="J393" s="184">
        <v>-0.22463418297085092</v>
      </c>
      <c r="K393" s="184">
        <v>-4.874087848161867</v>
      </c>
      <c r="L393" s="166">
        <v>7.259056102076067</v>
      </c>
      <c r="M393" s="185">
        <v>-27.183489287677233</v>
      </c>
    </row>
    <row r="394" spans="1:13" ht="12.75">
      <c r="A394" s="154">
        <v>2015</v>
      </c>
      <c r="B394" s="141">
        <v>1</v>
      </c>
      <c r="C394" s="149">
        <v>2300</v>
      </c>
      <c r="D394" s="119" t="s">
        <v>63</v>
      </c>
      <c r="E394" s="180">
        <v>-1.1855623233429924</v>
      </c>
      <c r="F394" s="162">
        <v>-4.000768154157863</v>
      </c>
      <c r="G394" s="181">
        <v>0.12071231508101743</v>
      </c>
      <c r="H394" s="162">
        <v>-2.8538881231362723</v>
      </c>
      <c r="I394" s="180">
        <v>-3.587839940163795</v>
      </c>
      <c r="J394" s="181">
        <v>-2.6894361605137806</v>
      </c>
      <c r="K394" s="181">
        <v>-4.6381949731026495</v>
      </c>
      <c r="L394" s="162">
        <v>7.2369588366678395</v>
      </c>
      <c r="M394" s="182">
        <v>-32.32301225530808</v>
      </c>
    </row>
    <row r="395" spans="1:13" ht="12.75">
      <c r="A395" s="281">
        <v>2015</v>
      </c>
      <c r="B395" s="295">
        <v>2</v>
      </c>
      <c r="C395" s="283">
        <v>2300</v>
      </c>
      <c r="D395" s="284" t="s">
        <v>63</v>
      </c>
      <c r="E395" s="300">
        <v>2.4945506456911737</v>
      </c>
      <c r="F395" s="286">
        <v>-0.9424284120903348</v>
      </c>
      <c r="G395" s="304">
        <v>3.902957529416584</v>
      </c>
      <c r="H395" s="286">
        <v>0.09844879067946177</v>
      </c>
      <c r="I395" s="300">
        <v>-4.134329241850221</v>
      </c>
      <c r="J395" s="304">
        <v>-4.714378881623748</v>
      </c>
      <c r="K395" s="304">
        <v>-3.4417455615126546</v>
      </c>
      <c r="L395" s="286">
        <v>3.631334911538331</v>
      </c>
      <c r="M395" s="307">
        <v>-27.332346045670807</v>
      </c>
    </row>
    <row r="396" spans="1:13" ht="12.75">
      <c r="A396" s="254">
        <v>2006</v>
      </c>
      <c r="B396" s="255">
        <v>1</v>
      </c>
      <c r="C396" s="256">
        <v>2500</v>
      </c>
      <c r="D396" s="60" t="s">
        <v>10</v>
      </c>
      <c r="E396" s="257">
        <v>11.019021314595065</v>
      </c>
      <c r="F396" s="258">
        <v>8.23249936073924</v>
      </c>
      <c r="G396" s="259">
        <v>12.729092512273127</v>
      </c>
      <c r="H396" s="258">
        <v>9.984157902170267</v>
      </c>
      <c r="I396" s="257">
        <v>5.037319963792612</v>
      </c>
      <c r="J396" s="259">
        <v>0.8796934051638061</v>
      </c>
      <c r="K396" s="259">
        <v>6.496271546566774</v>
      </c>
      <c r="L396" s="258">
        <v>-0.47236473695193126</v>
      </c>
      <c r="M396" s="260">
        <v>12.155556674521549</v>
      </c>
    </row>
    <row r="397" spans="1:13" ht="12.75">
      <c r="A397" s="158">
        <v>2006</v>
      </c>
      <c r="B397" s="294">
        <v>2</v>
      </c>
      <c r="C397" s="195">
        <v>2500</v>
      </c>
      <c r="D397" s="71" t="s">
        <v>10</v>
      </c>
      <c r="E397" s="299">
        <v>7.323261401346642</v>
      </c>
      <c r="F397" s="190">
        <v>5.129596380883157</v>
      </c>
      <c r="G397" s="303">
        <v>11.645764033070762</v>
      </c>
      <c r="H397" s="190">
        <v>9.420133711246322</v>
      </c>
      <c r="I397" s="299">
        <v>6.380993631459248</v>
      </c>
      <c r="J397" s="303">
        <v>3.824752846783298</v>
      </c>
      <c r="K397" s="303">
        <v>7.252660976506604</v>
      </c>
      <c r="L397" s="190">
        <v>1.5204640815533281</v>
      </c>
      <c r="M397" s="306">
        <v>12.455365585508943</v>
      </c>
    </row>
    <row r="398" spans="1:13" ht="12.75">
      <c r="A398" s="254">
        <v>2006</v>
      </c>
      <c r="B398" s="255">
        <v>3</v>
      </c>
      <c r="C398" s="256">
        <v>2500</v>
      </c>
      <c r="D398" s="60" t="s">
        <v>10</v>
      </c>
      <c r="E398" s="257">
        <v>10.863383701902805</v>
      </c>
      <c r="F398" s="258">
        <v>8.549757998020425</v>
      </c>
      <c r="G398" s="259">
        <v>17.525487954620857</v>
      </c>
      <c r="H398" s="258">
        <v>15.123273521881472</v>
      </c>
      <c r="I398" s="257">
        <v>8.571306263182137</v>
      </c>
      <c r="J398" s="259">
        <v>5.618410645300685</v>
      </c>
      <c r="K398" s="259">
        <v>9.571963660039117</v>
      </c>
      <c r="L398" s="258">
        <v>4.374644787193489</v>
      </c>
      <c r="M398" s="260">
        <v>13.712517749952482</v>
      </c>
    </row>
    <row r="399" spans="1:13" ht="12.75">
      <c r="A399" s="158">
        <v>2006</v>
      </c>
      <c r="B399" s="294">
        <v>4</v>
      </c>
      <c r="C399" s="195">
        <v>2500</v>
      </c>
      <c r="D399" s="71" t="s">
        <v>10</v>
      </c>
      <c r="E399" s="299">
        <v>14.842684532355804</v>
      </c>
      <c r="F399" s="190">
        <v>11.690752431247248</v>
      </c>
      <c r="G399" s="303">
        <v>21.797010086386905</v>
      </c>
      <c r="H399" s="190">
        <v>18.52242924583129</v>
      </c>
      <c r="I399" s="299">
        <v>11.482491552609147</v>
      </c>
      <c r="J399" s="303">
        <v>7.53304942151216</v>
      </c>
      <c r="K399" s="303">
        <v>12.80990355010914</v>
      </c>
      <c r="L399" s="190">
        <v>6.987732592677304</v>
      </c>
      <c r="M399" s="306">
        <v>16.884908716451335</v>
      </c>
    </row>
    <row r="400" spans="1:13" ht="12.75">
      <c r="A400" s="254">
        <v>2007</v>
      </c>
      <c r="B400" s="255">
        <v>1</v>
      </c>
      <c r="C400" s="256">
        <v>2500</v>
      </c>
      <c r="D400" s="60" t="s">
        <v>10</v>
      </c>
      <c r="E400" s="257">
        <v>16.8935249196809</v>
      </c>
      <c r="F400" s="258">
        <v>13.114242687183705</v>
      </c>
      <c r="G400" s="259">
        <v>21.45304975950326</v>
      </c>
      <c r="H400" s="258">
        <v>17.48171617102213</v>
      </c>
      <c r="I400" s="257">
        <v>14.34938041147484</v>
      </c>
      <c r="J400" s="259">
        <v>8.553058904822805</v>
      </c>
      <c r="K400" s="259">
        <v>16.27609425762087</v>
      </c>
      <c r="L400" s="258">
        <v>12.51416406949349</v>
      </c>
      <c r="M400" s="260">
        <v>16.45342935307073</v>
      </c>
    </row>
    <row r="401" spans="1:14" ht="12.75">
      <c r="A401" s="158">
        <v>2007</v>
      </c>
      <c r="B401" s="294">
        <v>2</v>
      </c>
      <c r="C401" s="195">
        <v>2500</v>
      </c>
      <c r="D401" s="71" t="s">
        <v>10</v>
      </c>
      <c r="E401" s="299">
        <v>16.369073145293484</v>
      </c>
      <c r="F401" s="190">
        <v>13.98908956467406</v>
      </c>
      <c r="G401" s="303">
        <v>18.089991768955997</v>
      </c>
      <c r="H401" s="190">
        <v>15.683414479469775</v>
      </c>
      <c r="I401" s="299">
        <v>14.424051104010772</v>
      </c>
      <c r="J401" s="303">
        <v>7.915414699682316</v>
      </c>
      <c r="K401" s="303">
        <v>16.572533787667894</v>
      </c>
      <c r="L401" s="190">
        <v>13.08388175038273</v>
      </c>
      <c r="M401" s="306">
        <v>15.936047963067423</v>
      </c>
      <c r="N401" s="309"/>
    </row>
    <row r="402" spans="1:14" ht="12.75">
      <c r="A402" s="254">
        <v>2007</v>
      </c>
      <c r="B402" s="255">
        <v>3</v>
      </c>
      <c r="C402" s="256">
        <v>2500</v>
      </c>
      <c r="D402" s="60" t="s">
        <v>10</v>
      </c>
      <c r="E402" s="257">
        <v>11.035390834136294</v>
      </c>
      <c r="F402" s="258">
        <v>11.042670308705254</v>
      </c>
      <c r="G402" s="259">
        <v>10.1791160884992</v>
      </c>
      <c r="H402" s="258">
        <v>10.290728356365335</v>
      </c>
      <c r="I402" s="257">
        <v>13.532964084302975</v>
      </c>
      <c r="J402" s="259">
        <v>6.164739616628893</v>
      </c>
      <c r="K402" s="259">
        <v>15.939765984296386</v>
      </c>
      <c r="L402" s="258">
        <v>10.8466943823518</v>
      </c>
      <c r="M402" s="260">
        <v>16.553596507093033</v>
      </c>
      <c r="N402" s="309"/>
    </row>
    <row r="403" spans="1:14" ht="15" customHeight="1">
      <c r="A403" s="154">
        <v>2007</v>
      </c>
      <c r="B403" s="141">
        <v>4</v>
      </c>
      <c r="C403" s="149">
        <v>2500</v>
      </c>
      <c r="D403" s="119" t="s">
        <v>10</v>
      </c>
      <c r="E403" s="180">
        <v>8.716565533267186</v>
      </c>
      <c r="F403" s="162">
        <v>11.12299211065671</v>
      </c>
      <c r="G403" s="181">
        <v>5.690037894864929</v>
      </c>
      <c r="H403" s="162">
        <v>8.306136106186798</v>
      </c>
      <c r="I403" s="180">
        <v>11.692799790382864</v>
      </c>
      <c r="J403" s="181">
        <v>5.589704880896008</v>
      </c>
      <c r="K403" s="181">
        <v>13.648106278592849</v>
      </c>
      <c r="L403" s="162">
        <v>9.859411935331892</v>
      </c>
      <c r="M403" s="182">
        <v>13.709826277654429</v>
      </c>
      <c r="N403" s="309"/>
    </row>
    <row r="404" spans="1:13" ht="12.75">
      <c r="A404" s="155">
        <v>2008</v>
      </c>
      <c r="B404" s="142">
        <v>1</v>
      </c>
      <c r="C404" s="150">
        <v>2500</v>
      </c>
      <c r="D404" s="82" t="s">
        <v>10</v>
      </c>
      <c r="E404" s="183">
        <v>4.232690103721964</v>
      </c>
      <c r="F404" s="166">
        <v>8.370021580346474</v>
      </c>
      <c r="G404" s="184">
        <v>0.29243719024248094</v>
      </c>
      <c r="H404" s="166">
        <v>4.64195866548603</v>
      </c>
      <c r="I404" s="183">
        <v>7.116439319231915</v>
      </c>
      <c r="J404" s="184">
        <v>3.9891403080882952</v>
      </c>
      <c r="K404" s="184">
        <v>8.086917531969902</v>
      </c>
      <c r="L404" s="166">
        <v>5.719216099310515</v>
      </c>
      <c r="M404" s="185">
        <v>8.664148218553038</v>
      </c>
    </row>
    <row r="405" spans="1:13" ht="12.75">
      <c r="A405" s="154">
        <v>2008</v>
      </c>
      <c r="B405" s="141">
        <v>2</v>
      </c>
      <c r="C405" s="149">
        <v>2500</v>
      </c>
      <c r="D405" s="119" t="s">
        <v>10</v>
      </c>
      <c r="E405" s="180">
        <v>0.2059044922891502</v>
      </c>
      <c r="F405" s="162">
        <v>3.254571263343209</v>
      </c>
      <c r="G405" s="181">
        <v>-3.5393777697045152</v>
      </c>
      <c r="H405" s="162">
        <v>-0.3107744438505051</v>
      </c>
      <c r="I405" s="180">
        <v>2.711382468447084</v>
      </c>
      <c r="J405" s="181">
        <v>-1.3115861609263675</v>
      </c>
      <c r="K405" s="181">
        <v>3.9407330201046875</v>
      </c>
      <c r="L405" s="162">
        <v>2.1249330542999303</v>
      </c>
      <c r="M405" s="182">
        <v>3.3567453440343655</v>
      </c>
    </row>
    <row r="406" spans="1:13" ht="12.75">
      <c r="A406" s="155">
        <v>2008</v>
      </c>
      <c r="B406" s="142">
        <v>3</v>
      </c>
      <c r="C406" s="150">
        <v>2500</v>
      </c>
      <c r="D406" s="82" t="s">
        <v>10</v>
      </c>
      <c r="E406" s="183">
        <v>-1.3872209135821834</v>
      </c>
      <c r="F406" s="166">
        <v>-0.5600355808341675</v>
      </c>
      <c r="G406" s="184">
        <v>-4.761319503919353</v>
      </c>
      <c r="H406" s="166">
        <v>-3.873374735163054</v>
      </c>
      <c r="I406" s="183">
        <v>-2.0086733097623153</v>
      </c>
      <c r="J406" s="184">
        <v>-6.194165230776932</v>
      </c>
      <c r="K406" s="184">
        <v>-0.7567668359144193</v>
      </c>
      <c r="L406" s="166">
        <v>1.0666993804150167</v>
      </c>
      <c r="M406" s="185">
        <v>-5.297515889963705</v>
      </c>
    </row>
    <row r="407" spans="1:13" ht="12.75">
      <c r="A407" s="154">
        <v>2008</v>
      </c>
      <c r="B407" s="141">
        <v>4</v>
      </c>
      <c r="C407" s="149">
        <v>2500</v>
      </c>
      <c r="D407" s="119" t="s">
        <v>10</v>
      </c>
      <c r="E407" s="180">
        <v>-5.467701806475546</v>
      </c>
      <c r="F407" s="162">
        <v>-7.460187321945128</v>
      </c>
      <c r="G407" s="181">
        <v>-7.8974987635521074</v>
      </c>
      <c r="H407" s="162">
        <v>-10.029646454816827</v>
      </c>
      <c r="I407" s="180">
        <v>-6.616044134123001</v>
      </c>
      <c r="J407" s="181">
        <v>-12.557516227409437</v>
      </c>
      <c r="K407" s="181">
        <v>-4.847490838692607</v>
      </c>
      <c r="L407" s="162">
        <v>-1.2174344583076788</v>
      </c>
      <c r="M407" s="182">
        <v>-12.354280769806564</v>
      </c>
    </row>
    <row r="408" spans="1:13" ht="12.75">
      <c r="A408" s="155">
        <v>2009</v>
      </c>
      <c r="B408" s="142">
        <v>1</v>
      </c>
      <c r="C408" s="150">
        <v>2500</v>
      </c>
      <c r="D408" s="82" t="s">
        <v>10</v>
      </c>
      <c r="E408" s="183">
        <v>-5.351567852650407</v>
      </c>
      <c r="F408" s="166">
        <v>-9.425960270613498</v>
      </c>
      <c r="G408" s="184">
        <v>-7.136212787201702</v>
      </c>
      <c r="H408" s="166">
        <v>-11.424272821268877</v>
      </c>
      <c r="I408" s="183">
        <v>-7.875711646722772</v>
      </c>
      <c r="J408" s="184">
        <v>-16.154074846670973</v>
      </c>
      <c r="K408" s="184">
        <v>-5.404125712003127</v>
      </c>
      <c r="L408" s="166">
        <v>-2.5073261869007046</v>
      </c>
      <c r="M408" s="185">
        <v>-13.661130825445422</v>
      </c>
    </row>
    <row r="409" spans="1:13" ht="12.75">
      <c r="A409" s="154">
        <v>2009</v>
      </c>
      <c r="B409" s="141">
        <v>2</v>
      </c>
      <c r="C409" s="149">
        <v>2500</v>
      </c>
      <c r="D409" s="119" t="s">
        <v>10</v>
      </c>
      <c r="E409" s="180">
        <v>-3.038261318945812</v>
      </c>
      <c r="F409" s="162">
        <v>-7.673352951455071</v>
      </c>
      <c r="G409" s="181">
        <v>-5.88181837080759</v>
      </c>
      <c r="H409" s="162">
        <v>-10.678653506446045</v>
      </c>
      <c r="I409" s="180">
        <v>-7.187076400001658</v>
      </c>
      <c r="J409" s="181">
        <v>-13.982177489196722</v>
      </c>
      <c r="K409" s="181">
        <v>-5.215537229458023</v>
      </c>
      <c r="L409" s="162">
        <v>-0.3930116360214564</v>
      </c>
      <c r="M409" s="182">
        <v>-14.574552084579484</v>
      </c>
    </row>
    <row r="410" spans="1:13" ht="12.75">
      <c r="A410" s="155">
        <v>2009</v>
      </c>
      <c r="B410" s="142">
        <v>3</v>
      </c>
      <c r="C410" s="150">
        <v>2500</v>
      </c>
      <c r="D410" s="82" t="s">
        <v>10</v>
      </c>
      <c r="E410" s="183">
        <v>-3.1033841085227443</v>
      </c>
      <c r="F410" s="166">
        <v>-6.6549205328024</v>
      </c>
      <c r="G410" s="184">
        <v>-5.898349003166392</v>
      </c>
      <c r="H410" s="166">
        <v>-9.568176914946946</v>
      </c>
      <c r="I410" s="183">
        <v>-5.311844009199362</v>
      </c>
      <c r="J410" s="184">
        <v>-10.216310600649647</v>
      </c>
      <c r="K410" s="184">
        <v>-3.925260259826824</v>
      </c>
      <c r="L410" s="166">
        <v>-0.5278468364640077</v>
      </c>
      <c r="M410" s="185">
        <v>-10.771722269268146</v>
      </c>
    </row>
    <row r="411" spans="1:13" ht="12.75">
      <c r="A411" s="154">
        <v>2009</v>
      </c>
      <c r="B411" s="141">
        <v>4</v>
      </c>
      <c r="C411" s="149">
        <v>2500</v>
      </c>
      <c r="D411" s="119" t="s">
        <v>10</v>
      </c>
      <c r="E411" s="180">
        <v>-2.225492543954277</v>
      </c>
      <c r="F411" s="162">
        <v>-2.499994579680276</v>
      </c>
      <c r="G411" s="181">
        <v>-4.972480251294675</v>
      </c>
      <c r="H411" s="162">
        <v>-5.318545688234055</v>
      </c>
      <c r="I411" s="180">
        <v>-3.309478578400149</v>
      </c>
      <c r="J411" s="181">
        <v>-5.269417359534067</v>
      </c>
      <c r="K411" s="181">
        <v>-2.773350149839504</v>
      </c>
      <c r="L411" s="162">
        <v>0.6226489182689088</v>
      </c>
      <c r="M411" s="182">
        <v>-8.020051251230132</v>
      </c>
    </row>
    <row r="412" spans="1:13" ht="12.75">
      <c r="A412" s="155">
        <v>2010</v>
      </c>
      <c r="B412" s="142">
        <v>1</v>
      </c>
      <c r="C412" s="150">
        <v>2500</v>
      </c>
      <c r="D412" s="82" t="s">
        <v>10</v>
      </c>
      <c r="E412" s="183">
        <v>-2.629962232841321</v>
      </c>
      <c r="F412" s="166">
        <v>-0.3123948747053906</v>
      </c>
      <c r="G412" s="184">
        <v>-3.846056105587814</v>
      </c>
      <c r="H412" s="166">
        <v>-1.5955280792444015</v>
      </c>
      <c r="I412" s="183">
        <v>-1.5698712089562639</v>
      </c>
      <c r="J412" s="184">
        <v>-0.3540054070818366</v>
      </c>
      <c r="K412" s="184">
        <v>-1.8916272040827464</v>
      </c>
      <c r="L412" s="166">
        <v>3.019321871367775</v>
      </c>
      <c r="M412" s="185">
        <v>-7.154484362045698</v>
      </c>
    </row>
    <row r="413" spans="1:13" ht="12.75">
      <c r="A413" s="154">
        <v>2010</v>
      </c>
      <c r="B413" s="141">
        <v>2</v>
      </c>
      <c r="C413" s="149">
        <v>2500</v>
      </c>
      <c r="D413" s="119" t="s">
        <v>10</v>
      </c>
      <c r="E413" s="180">
        <v>-0.4671698690970172</v>
      </c>
      <c r="F413" s="162">
        <v>2.8556454576381674</v>
      </c>
      <c r="G413" s="181">
        <v>-0.031802359317567586</v>
      </c>
      <c r="H413" s="162">
        <v>3.2927347397299744</v>
      </c>
      <c r="I413" s="180">
        <v>-0.5516122060274409</v>
      </c>
      <c r="J413" s="181">
        <v>1.28545423873474</v>
      </c>
      <c r="K413" s="181">
        <v>-1.0353228501136291</v>
      </c>
      <c r="L413" s="162">
        <v>2.5264203205215052</v>
      </c>
      <c r="M413" s="182">
        <v>-4.454105195293112</v>
      </c>
    </row>
    <row r="414" spans="1:13" ht="12.75">
      <c r="A414" s="155">
        <v>2010</v>
      </c>
      <c r="B414" s="142">
        <v>3</v>
      </c>
      <c r="C414" s="150">
        <v>2500</v>
      </c>
      <c r="D414" s="82" t="s">
        <v>10</v>
      </c>
      <c r="E414" s="183">
        <v>1.2452011729542356</v>
      </c>
      <c r="F414" s="166">
        <v>4.133137601699666</v>
      </c>
      <c r="G414" s="184">
        <v>2.065196818292714</v>
      </c>
      <c r="H414" s="166">
        <v>5.012621558092634</v>
      </c>
      <c r="I414" s="183">
        <v>0.12624774069736056</v>
      </c>
      <c r="J414" s="184">
        <v>1.7205447205619118</v>
      </c>
      <c r="K414" s="184">
        <v>-0.29497497105687165</v>
      </c>
      <c r="L414" s="166">
        <v>3.697453717194654</v>
      </c>
      <c r="M414" s="185">
        <v>-4.417413589650465</v>
      </c>
    </row>
    <row r="415" spans="1:13" ht="12.75">
      <c r="A415" s="154">
        <v>2010</v>
      </c>
      <c r="B415" s="141">
        <v>4</v>
      </c>
      <c r="C415" s="149">
        <v>2500</v>
      </c>
      <c r="D415" s="119" t="s">
        <v>10</v>
      </c>
      <c r="E415" s="180">
        <v>2.9057553354116417</v>
      </c>
      <c r="F415" s="162">
        <v>3.3666854393888945</v>
      </c>
      <c r="G415" s="181">
        <v>5.304437792797989</v>
      </c>
      <c r="H415" s="162">
        <v>5.79738883200378</v>
      </c>
      <c r="I415" s="180">
        <v>1.7717549033231972</v>
      </c>
      <c r="J415" s="181">
        <v>2.541638735057705</v>
      </c>
      <c r="K415" s="181">
        <v>1.5665647970755092</v>
      </c>
      <c r="L415" s="162">
        <v>3.925075164673064</v>
      </c>
      <c r="M415" s="182">
        <v>-1.050247159363038</v>
      </c>
    </row>
    <row r="416" spans="1:13" ht="12.75">
      <c r="A416" s="155">
        <v>2011</v>
      </c>
      <c r="B416" s="142">
        <v>1</v>
      </c>
      <c r="C416" s="150">
        <v>2500</v>
      </c>
      <c r="D416" s="82" t="s">
        <v>10</v>
      </c>
      <c r="E416" s="183">
        <v>4.997953391093413</v>
      </c>
      <c r="F416" s="166">
        <v>3.1700200567893244</v>
      </c>
      <c r="G416" s="184">
        <v>7.291454380253404</v>
      </c>
      <c r="H416" s="166">
        <v>5.398986863961186</v>
      </c>
      <c r="I416" s="183">
        <v>2.417185500416763</v>
      </c>
      <c r="J416" s="184">
        <v>2.5231832761478223</v>
      </c>
      <c r="K416" s="184">
        <v>2.3886955607209215</v>
      </c>
      <c r="L416" s="166">
        <v>4.179890836124867</v>
      </c>
      <c r="M416" s="185">
        <v>0.03709079533831261</v>
      </c>
    </row>
    <row r="417" spans="1:13" ht="12.75">
      <c r="A417" s="154">
        <v>2011</v>
      </c>
      <c r="B417" s="141">
        <v>2</v>
      </c>
      <c r="C417" s="149">
        <v>2500</v>
      </c>
      <c r="D417" s="119" t="s">
        <v>10</v>
      </c>
      <c r="E417" s="180">
        <v>4.6503188319278355</v>
      </c>
      <c r="F417" s="162">
        <v>1.8984020858903383</v>
      </c>
      <c r="G417" s="181">
        <v>6.9401863583473</v>
      </c>
      <c r="H417" s="162">
        <v>4.095474192128945</v>
      </c>
      <c r="I417" s="180">
        <v>3.0067251028936814</v>
      </c>
      <c r="J417" s="181">
        <v>3.721861239330204</v>
      </c>
      <c r="K417" s="181">
        <v>2.814009724801858</v>
      </c>
      <c r="L417" s="162">
        <v>5.2498468085504735</v>
      </c>
      <c r="M417" s="182">
        <v>-0.04500082048970455</v>
      </c>
    </row>
    <row r="418" spans="1:13" ht="12.75">
      <c r="A418" s="155">
        <v>2011</v>
      </c>
      <c r="B418" s="142">
        <v>3</v>
      </c>
      <c r="C418" s="150">
        <v>2500</v>
      </c>
      <c r="D418" s="82" t="s">
        <v>10</v>
      </c>
      <c r="E418" s="183">
        <v>6.441948756344962</v>
      </c>
      <c r="F418" s="166">
        <v>3.1648407813592128</v>
      </c>
      <c r="G418" s="184">
        <v>9.73608267548669</v>
      </c>
      <c r="H418" s="166">
        <v>6.270358790320518</v>
      </c>
      <c r="I418" s="183">
        <v>3.405502549393491</v>
      </c>
      <c r="J418" s="184">
        <v>5.086213564413589</v>
      </c>
      <c r="K418" s="184">
        <v>2.9524722669964643</v>
      </c>
      <c r="L418" s="166">
        <v>6.20547736176833</v>
      </c>
      <c r="M418" s="185">
        <v>-0.45936390699143903</v>
      </c>
    </row>
    <row r="419" spans="1:13" ht="12.75">
      <c r="A419" s="154">
        <v>2011</v>
      </c>
      <c r="B419" s="141">
        <v>4</v>
      </c>
      <c r="C419" s="149">
        <v>2500</v>
      </c>
      <c r="D419" s="119" t="s">
        <v>10</v>
      </c>
      <c r="E419" s="180">
        <v>7.561973700230307</v>
      </c>
      <c r="F419" s="162">
        <v>4.074901623935268</v>
      </c>
      <c r="G419" s="181">
        <v>10.31961272737214</v>
      </c>
      <c r="H419" s="162">
        <v>6.683303641297922</v>
      </c>
      <c r="I419" s="180">
        <v>1.935967410734496</v>
      </c>
      <c r="J419" s="181">
        <v>4.874503347747994</v>
      </c>
      <c r="K419" s="181">
        <v>1.1452674571463373</v>
      </c>
      <c r="L419" s="162">
        <v>5.047352096968916</v>
      </c>
      <c r="M419" s="182">
        <v>-2.3466378228207407</v>
      </c>
    </row>
    <row r="420" spans="1:13" ht="12.75">
      <c r="A420" s="155">
        <v>2012</v>
      </c>
      <c r="B420" s="142">
        <v>1</v>
      </c>
      <c r="C420" s="150">
        <v>2500</v>
      </c>
      <c r="D420" s="82" t="s">
        <v>10</v>
      </c>
      <c r="E420" s="183">
        <v>8.608451779070126</v>
      </c>
      <c r="F420" s="166">
        <v>5.443851249423903</v>
      </c>
      <c r="G420" s="184">
        <v>9.57288219489405</v>
      </c>
      <c r="H420" s="166">
        <v>6.408628746997724</v>
      </c>
      <c r="I420" s="183">
        <v>1.5783749304654426</v>
      </c>
      <c r="J420" s="184">
        <v>4.270959746001646</v>
      </c>
      <c r="K420" s="184">
        <v>0.8537150093250956</v>
      </c>
      <c r="L420" s="166">
        <v>2.193952471136429</v>
      </c>
      <c r="M420" s="185">
        <v>0.7127691860083996</v>
      </c>
    </row>
    <row r="421" spans="1:13" ht="12.75">
      <c r="A421" s="154">
        <v>2012</v>
      </c>
      <c r="B421" s="141">
        <v>2</v>
      </c>
      <c r="C421" s="149">
        <v>2500</v>
      </c>
      <c r="D421" s="119" t="s">
        <v>10</v>
      </c>
      <c r="E421" s="180">
        <v>5.3747167844733434</v>
      </c>
      <c r="F421" s="162">
        <v>2.2816556233892005</v>
      </c>
      <c r="G421" s="181">
        <v>6.570738655665509</v>
      </c>
      <c r="H421" s="162">
        <v>3.5233826187926143</v>
      </c>
      <c r="I421" s="180">
        <v>1.3431903657045163</v>
      </c>
      <c r="J421" s="181">
        <v>2.4635089535547827</v>
      </c>
      <c r="K421" s="181">
        <v>1.0386203163418761</v>
      </c>
      <c r="L421" s="162">
        <v>-0.347385955638535</v>
      </c>
      <c r="M421" s="182">
        <v>3.7650246522977104</v>
      </c>
    </row>
    <row r="422" spans="1:13" ht="12.75">
      <c r="A422" s="155">
        <v>2012</v>
      </c>
      <c r="B422" s="142">
        <v>3</v>
      </c>
      <c r="C422" s="150">
        <v>2500</v>
      </c>
      <c r="D422" s="82" t="s">
        <v>10</v>
      </c>
      <c r="E422" s="183">
        <v>1.950627322083931</v>
      </c>
      <c r="F422" s="166">
        <v>-0.9814849374221946</v>
      </c>
      <c r="G422" s="184">
        <v>2.0918736567901997</v>
      </c>
      <c r="H422" s="166">
        <v>-0.7500358701225673</v>
      </c>
      <c r="I422" s="183">
        <v>1.1889511167100242</v>
      </c>
      <c r="J422" s="184">
        <v>0.2868994717990736</v>
      </c>
      <c r="K422" s="184">
        <v>1.4371355587197376</v>
      </c>
      <c r="L422" s="166">
        <v>-2.7296391772221096</v>
      </c>
      <c r="M422" s="185">
        <v>6.960026267166941</v>
      </c>
    </row>
    <row r="423" spans="1:13" ht="12.75">
      <c r="A423" s="154">
        <v>2012</v>
      </c>
      <c r="B423" s="141">
        <v>4</v>
      </c>
      <c r="C423" s="149">
        <v>2500</v>
      </c>
      <c r="D423" s="119" t="s">
        <v>10</v>
      </c>
      <c r="E423" s="180">
        <v>0.6018354430039841</v>
      </c>
      <c r="F423" s="162">
        <v>-1.885989571037383</v>
      </c>
      <c r="G423" s="181">
        <v>-0.035751203405809395</v>
      </c>
      <c r="H423" s="162">
        <v>-2.4327018065989803</v>
      </c>
      <c r="I423" s="180">
        <v>1.6902637164025736</v>
      </c>
      <c r="J423" s="181">
        <v>-1.0180861498198857</v>
      </c>
      <c r="K423" s="181">
        <v>2.445894814512295</v>
      </c>
      <c r="L423" s="162">
        <v>-3.2160668999015707</v>
      </c>
      <c r="M423" s="182">
        <v>8.95481932972908</v>
      </c>
    </row>
    <row r="424" spans="1:13" ht="12.75">
      <c r="A424" s="155">
        <v>2013</v>
      </c>
      <c r="B424" s="142">
        <v>1</v>
      </c>
      <c r="C424" s="150">
        <v>2500</v>
      </c>
      <c r="D424" s="82" t="s">
        <v>10</v>
      </c>
      <c r="E424" s="183">
        <v>-1.6155141017537011</v>
      </c>
      <c r="F424" s="166">
        <v>-3.920561712753734</v>
      </c>
      <c r="G424" s="184">
        <v>-2.0631220221985935</v>
      </c>
      <c r="H424" s="166">
        <v>-4.318608463035001</v>
      </c>
      <c r="I424" s="183">
        <v>1.3012322320042902</v>
      </c>
      <c r="J424" s="184">
        <v>-1.3028473640001037</v>
      </c>
      <c r="K424" s="184">
        <v>2.025819294408171</v>
      </c>
      <c r="L424" s="166">
        <v>-2.199154944222026</v>
      </c>
      <c r="M424" s="185">
        <v>6.295756258581631</v>
      </c>
    </row>
    <row r="425" spans="1:13" ht="12.75">
      <c r="A425" s="154">
        <v>2013</v>
      </c>
      <c r="B425" s="141">
        <v>2</v>
      </c>
      <c r="C425" s="149">
        <v>2500</v>
      </c>
      <c r="D425" s="119" t="s">
        <v>10</v>
      </c>
      <c r="E425" s="180">
        <v>-0.3436896852531457</v>
      </c>
      <c r="F425" s="162">
        <v>-2.415002641196806</v>
      </c>
      <c r="G425" s="181">
        <v>-2.2840443213512085</v>
      </c>
      <c r="H425" s="162">
        <v>-4.287970450896039</v>
      </c>
      <c r="I425" s="180">
        <v>-0.11811177652374383</v>
      </c>
      <c r="J425" s="181">
        <v>-1.2582250128013506</v>
      </c>
      <c r="K425" s="181">
        <v>0.19621071406883406</v>
      </c>
      <c r="L425" s="162">
        <v>-1.645426233967906</v>
      </c>
      <c r="M425" s="182">
        <v>1.9831289322245205</v>
      </c>
    </row>
    <row r="426" spans="1:13" ht="12.75">
      <c r="A426" s="155">
        <v>2013</v>
      </c>
      <c r="B426" s="142">
        <v>3</v>
      </c>
      <c r="C426" s="150">
        <v>2500</v>
      </c>
      <c r="D426" s="82" t="s">
        <v>10</v>
      </c>
      <c r="E426" s="183">
        <v>2.5121245732074415</v>
      </c>
      <c r="F426" s="166">
        <v>0.6043497911661255</v>
      </c>
      <c r="G426" s="184">
        <v>-0.27552793719953783</v>
      </c>
      <c r="H426" s="166">
        <v>-2.097752647627815</v>
      </c>
      <c r="I426" s="183">
        <v>-0.7141194233858728</v>
      </c>
      <c r="J426" s="184">
        <v>-0.07104119217481442</v>
      </c>
      <c r="K426" s="184">
        <v>-0.889045351498341</v>
      </c>
      <c r="L426" s="166">
        <v>-2.2035504691995</v>
      </c>
      <c r="M426" s="185">
        <v>1.2807124525696212</v>
      </c>
    </row>
    <row r="427" spans="1:14" ht="12.75">
      <c r="A427" s="154">
        <v>2013</v>
      </c>
      <c r="B427" s="141">
        <v>4</v>
      </c>
      <c r="C427" s="149">
        <v>2500</v>
      </c>
      <c r="D427" s="119" t="s">
        <v>10</v>
      </c>
      <c r="E427" s="180">
        <v>3.801868805386621</v>
      </c>
      <c r="F427" s="162">
        <v>1.8889158834602737</v>
      </c>
      <c r="G427" s="181">
        <v>1.336108513070755</v>
      </c>
      <c r="H427" s="162">
        <v>-0.49544924169866444</v>
      </c>
      <c r="I427" s="180">
        <v>0.1327907379740978</v>
      </c>
      <c r="J427" s="181">
        <v>2.9035207250786232</v>
      </c>
      <c r="K427" s="181">
        <v>-0.6141059759177225</v>
      </c>
      <c r="L427" s="162">
        <v>-1.4895761582577771</v>
      </c>
      <c r="M427" s="182">
        <v>2.266612504687271</v>
      </c>
      <c r="N427" s="309"/>
    </row>
    <row r="428" spans="1:14" ht="12.75">
      <c r="A428" s="155">
        <v>2014</v>
      </c>
      <c r="B428" s="142">
        <v>1</v>
      </c>
      <c r="C428" s="150">
        <v>2500</v>
      </c>
      <c r="D428" s="82" t="s">
        <v>10</v>
      </c>
      <c r="E428" s="183">
        <v>4.945417403977648</v>
      </c>
      <c r="F428" s="166">
        <v>2.7697176496352505</v>
      </c>
      <c r="G428" s="184">
        <v>2.879264436637108</v>
      </c>
      <c r="H428" s="166">
        <v>0.7624014854826777</v>
      </c>
      <c r="I428" s="183">
        <v>0.33429495278232135</v>
      </c>
      <c r="J428" s="184">
        <v>4.707184756076188</v>
      </c>
      <c r="K428" s="184">
        <v>-0.8427671757020305</v>
      </c>
      <c r="L428" s="166">
        <v>-1.9109543811394958</v>
      </c>
      <c r="M428" s="185">
        <v>3.2818999219682343</v>
      </c>
      <c r="N428" s="309"/>
    </row>
    <row r="429" spans="1:14" ht="15" customHeight="1">
      <c r="A429" s="154">
        <v>2014</v>
      </c>
      <c r="B429" s="141">
        <v>2</v>
      </c>
      <c r="C429" s="149">
        <v>2500</v>
      </c>
      <c r="D429" s="119" t="s">
        <v>10</v>
      </c>
      <c r="E429" s="180">
        <v>5.695270134879915</v>
      </c>
      <c r="F429" s="162">
        <v>3.442374947234006</v>
      </c>
      <c r="G429" s="181">
        <v>4.717556189646044</v>
      </c>
      <c r="H429" s="162">
        <v>2.4398448928831584</v>
      </c>
      <c r="I429" s="180">
        <v>1.5306292945236777</v>
      </c>
      <c r="J429" s="181">
        <v>6.475560313032092</v>
      </c>
      <c r="K429" s="181">
        <v>0.18713031970172267</v>
      </c>
      <c r="L429" s="162">
        <v>-1.6834557651138171</v>
      </c>
      <c r="M429" s="182">
        <v>5.795156974203941</v>
      </c>
      <c r="N429" s="309"/>
    </row>
    <row r="430" spans="1:13" ht="12.75">
      <c r="A430" s="254">
        <v>2014</v>
      </c>
      <c r="B430" s="255">
        <v>3</v>
      </c>
      <c r="C430" s="256">
        <v>2500</v>
      </c>
      <c r="D430" s="60" t="s">
        <v>10</v>
      </c>
      <c r="E430" s="257">
        <v>3.9491243134559095</v>
      </c>
      <c r="F430" s="258">
        <v>1.7502875544809227</v>
      </c>
      <c r="G430" s="259">
        <v>4.44497450462884</v>
      </c>
      <c r="H430" s="258">
        <v>2.1750990391300906</v>
      </c>
      <c r="I430" s="257">
        <v>1.397053291973549</v>
      </c>
      <c r="J430" s="259">
        <v>6.7315047336801825</v>
      </c>
      <c r="K430" s="259">
        <v>-0.0659653079923661</v>
      </c>
      <c r="L430" s="258">
        <v>-0.4534068253889245</v>
      </c>
      <c r="M430" s="260">
        <v>3.7901594645301406</v>
      </c>
    </row>
    <row r="431" spans="1:13" ht="12.75">
      <c r="A431" s="158">
        <v>2014</v>
      </c>
      <c r="B431" s="294">
        <v>4</v>
      </c>
      <c r="C431" s="195">
        <v>2500</v>
      </c>
      <c r="D431" s="71" t="s">
        <v>10</v>
      </c>
      <c r="E431" s="299">
        <v>2.2437637718432324</v>
      </c>
      <c r="F431" s="190">
        <v>-0.3777629713602182</v>
      </c>
      <c r="G431" s="303">
        <v>2.741161942746251</v>
      </c>
      <c r="H431" s="190">
        <v>0.013888598603095659</v>
      </c>
      <c r="I431" s="299">
        <v>1.149896588209609</v>
      </c>
      <c r="J431" s="303">
        <v>4.304230378020368</v>
      </c>
      <c r="K431" s="303">
        <v>0.2694977170720536</v>
      </c>
      <c r="L431" s="190">
        <v>0.10785517868023842</v>
      </c>
      <c r="M431" s="306">
        <v>2.470104586668498</v>
      </c>
    </row>
    <row r="432" spans="1:13" ht="12.75">
      <c r="A432" s="254">
        <v>2015</v>
      </c>
      <c r="B432" s="255">
        <v>1</v>
      </c>
      <c r="C432" s="256">
        <v>2500</v>
      </c>
      <c r="D432" s="60" t="s">
        <v>10</v>
      </c>
      <c r="E432" s="257">
        <v>2.339062837579653</v>
      </c>
      <c r="F432" s="258">
        <v>-0.8664254464594956</v>
      </c>
      <c r="G432" s="259">
        <v>2.4531133191302956</v>
      </c>
      <c r="H432" s="258">
        <v>-0.8045279671031191</v>
      </c>
      <c r="I432" s="257">
        <v>1.4002183863864426</v>
      </c>
      <c r="J432" s="259">
        <v>2.3175454793624706</v>
      </c>
      <c r="K432" s="259">
        <v>1.1394786882694907</v>
      </c>
      <c r="L432" s="258">
        <v>0.440249731050657</v>
      </c>
      <c r="M432" s="260">
        <v>2.5971188829518876</v>
      </c>
    </row>
    <row r="433" spans="1:13" ht="12.75">
      <c r="A433" s="293">
        <v>2015</v>
      </c>
      <c r="B433" s="296">
        <v>2</v>
      </c>
      <c r="C433" s="297">
        <v>2500</v>
      </c>
      <c r="D433" s="298" t="s">
        <v>10</v>
      </c>
      <c r="E433" s="301">
        <v>3.7441787687928274</v>
      </c>
      <c r="F433" s="302">
        <v>-0.8107997734570271</v>
      </c>
      <c r="G433" s="305">
        <v>3.749014132054884</v>
      </c>
      <c r="H433" s="302">
        <v>-0.8188014520975395</v>
      </c>
      <c r="I433" s="301">
        <v>2.0582268220113997</v>
      </c>
      <c r="J433" s="305">
        <v>0.48495098904495215</v>
      </c>
      <c r="K433" s="305">
        <v>2.5125030073748444</v>
      </c>
      <c r="L433" s="302">
        <v>0.5372060641586573</v>
      </c>
      <c r="M433" s="308">
        <v>3.9336942687220766</v>
      </c>
    </row>
    <row r="434" spans="1:13" ht="12.75">
      <c r="A434" s="154">
        <v>2006</v>
      </c>
      <c r="B434" s="141">
        <v>1</v>
      </c>
      <c r="C434" s="149">
        <v>2600</v>
      </c>
      <c r="D434" s="119" t="s">
        <v>12</v>
      </c>
      <c r="E434" s="180">
        <v>14.799203580910984</v>
      </c>
      <c r="F434" s="162">
        <v>9.68641247059064</v>
      </c>
      <c r="G434" s="181">
        <v>20.209522168677722</v>
      </c>
      <c r="H434" s="162">
        <v>14.717465054468406</v>
      </c>
      <c r="I434" s="180">
        <v>5.47359848555935</v>
      </c>
      <c r="J434" s="181">
        <v>2.842453151513041</v>
      </c>
      <c r="K434" s="181">
        <v>6.776966271141987</v>
      </c>
      <c r="L434" s="162">
        <v>4.7634487706480115</v>
      </c>
      <c r="M434" s="182">
        <v>7.426474326447945</v>
      </c>
    </row>
    <row r="435" spans="1:13" ht="12.75">
      <c r="A435" s="155">
        <v>2006</v>
      </c>
      <c r="B435" s="142">
        <v>2</v>
      </c>
      <c r="C435" s="150">
        <v>2600</v>
      </c>
      <c r="D435" s="82" t="s">
        <v>12</v>
      </c>
      <c r="E435" s="183">
        <v>16.516312429879804</v>
      </c>
      <c r="F435" s="166">
        <v>9.45617496787898</v>
      </c>
      <c r="G435" s="184">
        <v>20.661455023104807</v>
      </c>
      <c r="H435" s="166">
        <v>13.479031298295908</v>
      </c>
      <c r="I435" s="183">
        <v>5.316739310146559</v>
      </c>
      <c r="J435" s="184">
        <v>1.9887313196733487</v>
      </c>
      <c r="K435" s="184">
        <v>6.947914760982314</v>
      </c>
      <c r="L435" s="166">
        <v>4.009784299495905</v>
      </c>
      <c r="M435" s="185">
        <v>8.89024246889629</v>
      </c>
    </row>
    <row r="436" spans="1:13" ht="12.75">
      <c r="A436" s="154">
        <v>2006</v>
      </c>
      <c r="B436" s="141">
        <v>3</v>
      </c>
      <c r="C436" s="149">
        <v>2600</v>
      </c>
      <c r="D436" s="119" t="s">
        <v>12</v>
      </c>
      <c r="E436" s="180">
        <v>24.487413833241334</v>
      </c>
      <c r="F436" s="162">
        <v>15.43630201455241</v>
      </c>
      <c r="G436" s="181">
        <v>25.12996901459161</v>
      </c>
      <c r="H436" s="162">
        <v>15.982165810046439</v>
      </c>
      <c r="I436" s="180">
        <v>6.050136596687565</v>
      </c>
      <c r="J436" s="181">
        <v>1.634689068428898</v>
      </c>
      <c r="K436" s="181">
        <v>8.204882236284888</v>
      </c>
      <c r="L436" s="162">
        <v>3.4227600514709025</v>
      </c>
      <c r="M436" s="182">
        <v>13.234188968206468</v>
      </c>
    </row>
    <row r="437" spans="1:13" ht="12.75">
      <c r="A437" s="155">
        <v>2006</v>
      </c>
      <c r="B437" s="142">
        <v>4</v>
      </c>
      <c r="C437" s="150">
        <v>2600</v>
      </c>
      <c r="D437" s="82" t="s">
        <v>12</v>
      </c>
      <c r="E437" s="183">
        <v>25.982628601176884</v>
      </c>
      <c r="F437" s="166">
        <v>16.576244972962712</v>
      </c>
      <c r="G437" s="184">
        <v>25.747651999668236</v>
      </c>
      <c r="H437" s="166">
        <v>16.482022834117373</v>
      </c>
      <c r="I437" s="183">
        <v>7.125940156543308</v>
      </c>
      <c r="J437" s="184">
        <v>0.9673744846053296</v>
      </c>
      <c r="K437" s="184">
        <v>10.12272936210114</v>
      </c>
      <c r="L437" s="166">
        <v>2.9421115936108464</v>
      </c>
      <c r="M437" s="185">
        <v>18.519871772805985</v>
      </c>
    </row>
    <row r="438" spans="1:13" ht="12.75">
      <c r="A438" s="154">
        <v>2007</v>
      </c>
      <c r="B438" s="141">
        <v>1</v>
      </c>
      <c r="C438" s="149">
        <v>2600</v>
      </c>
      <c r="D438" s="119" t="s">
        <v>12</v>
      </c>
      <c r="E438" s="180">
        <v>25.849050238747992</v>
      </c>
      <c r="F438" s="162">
        <v>16.520764332670822</v>
      </c>
      <c r="G438" s="181">
        <v>23.453845161347914</v>
      </c>
      <c r="H438" s="162">
        <v>14.330809318523379</v>
      </c>
      <c r="I438" s="180">
        <v>5.737203622153288</v>
      </c>
      <c r="J438" s="181">
        <v>1.0161210036568633</v>
      </c>
      <c r="K438" s="181">
        <v>7.98967144532044</v>
      </c>
      <c r="L438" s="162">
        <v>0.16010655165217713</v>
      </c>
      <c r="M438" s="182">
        <v>20.693752114535172</v>
      </c>
    </row>
    <row r="439" spans="1:13" ht="12.75">
      <c r="A439" s="155">
        <v>2007</v>
      </c>
      <c r="B439" s="142">
        <v>2</v>
      </c>
      <c r="C439" s="150">
        <v>2600</v>
      </c>
      <c r="D439" s="82" t="s">
        <v>12</v>
      </c>
      <c r="E439" s="183">
        <v>23.59671805940566</v>
      </c>
      <c r="F439" s="166">
        <v>17.024851139660925</v>
      </c>
      <c r="G439" s="184">
        <v>20.32270433002232</v>
      </c>
      <c r="H439" s="166">
        <v>14.032588585385014</v>
      </c>
      <c r="I439" s="183">
        <v>4.091990195397031</v>
      </c>
      <c r="J439" s="184">
        <v>0.9976978145629118</v>
      </c>
      <c r="K439" s="184">
        <v>5.538287352360328</v>
      </c>
      <c r="L439" s="166">
        <v>-2.545173708298492</v>
      </c>
      <c r="M439" s="185">
        <v>21.426090515091417</v>
      </c>
    </row>
    <row r="440" spans="1:13" ht="12.75">
      <c r="A440" s="154">
        <v>2007</v>
      </c>
      <c r="B440" s="141">
        <v>3</v>
      </c>
      <c r="C440" s="149">
        <v>2600</v>
      </c>
      <c r="D440" s="119" t="s">
        <v>12</v>
      </c>
      <c r="E440" s="180">
        <v>21.049932753216353</v>
      </c>
      <c r="F440" s="162">
        <v>17.499157402384697</v>
      </c>
      <c r="G440" s="181">
        <v>16.789649619464257</v>
      </c>
      <c r="H440" s="162">
        <v>13.71790576839949</v>
      </c>
      <c r="I440" s="180">
        <v>2.8940243355621647</v>
      </c>
      <c r="J440" s="181">
        <v>0.13552343365752506</v>
      </c>
      <c r="K440" s="181">
        <v>4.158438984867502</v>
      </c>
      <c r="L440" s="162">
        <v>-3.631411443746188</v>
      </c>
      <c r="M440" s="182">
        <v>19.190558098244168</v>
      </c>
    </row>
    <row r="441" spans="1:13" ht="12.75">
      <c r="A441" s="155">
        <v>2007</v>
      </c>
      <c r="B441" s="142">
        <v>4</v>
      </c>
      <c r="C441" s="150">
        <v>2600</v>
      </c>
      <c r="D441" s="82" t="s">
        <v>12</v>
      </c>
      <c r="E441" s="183">
        <v>15.04060675039156</v>
      </c>
      <c r="F441" s="166">
        <v>13.716713819257564</v>
      </c>
      <c r="G441" s="184">
        <v>11.076316729161888</v>
      </c>
      <c r="H441" s="166">
        <v>10.008497302370387</v>
      </c>
      <c r="I441" s="183">
        <v>1.4961657283533185</v>
      </c>
      <c r="J441" s="184">
        <v>0.1332881444322993</v>
      </c>
      <c r="K441" s="184">
        <v>2.1042133075387</v>
      </c>
      <c r="L441" s="166">
        <v>-4.02702258126574</v>
      </c>
      <c r="M441" s="185">
        <v>14.560626165378636</v>
      </c>
    </row>
    <row r="442" spans="1:13" ht="12.75">
      <c r="A442" s="154">
        <v>2008</v>
      </c>
      <c r="B442" s="141">
        <v>1</v>
      </c>
      <c r="C442" s="149">
        <v>2600</v>
      </c>
      <c r="D442" s="119" t="s">
        <v>12</v>
      </c>
      <c r="E442" s="180">
        <v>7.4444127422973025</v>
      </c>
      <c r="F442" s="162">
        <v>7.549272156665694</v>
      </c>
      <c r="G442" s="181">
        <v>3.7645396558378224</v>
      </c>
      <c r="H442" s="162">
        <v>4.43843985400585</v>
      </c>
      <c r="I442" s="180">
        <v>1.2195511518764874</v>
      </c>
      <c r="J442" s="181">
        <v>-0.1784875980079761</v>
      </c>
      <c r="K442" s="181">
        <v>1.8434938002864953</v>
      </c>
      <c r="L442" s="162">
        <v>-1.9851623932083555</v>
      </c>
      <c r="M442" s="182">
        <v>8.351732623961183</v>
      </c>
    </row>
    <row r="443" spans="1:13" ht="12.75">
      <c r="A443" s="155">
        <v>2008</v>
      </c>
      <c r="B443" s="142">
        <v>2</v>
      </c>
      <c r="C443" s="150">
        <v>2600</v>
      </c>
      <c r="D443" s="82" t="s">
        <v>12</v>
      </c>
      <c r="E443" s="183">
        <v>7.1926857162262365</v>
      </c>
      <c r="F443" s="166">
        <v>7.590679932438519</v>
      </c>
      <c r="G443" s="184">
        <v>2.8472585269825714</v>
      </c>
      <c r="H443" s="166">
        <v>3.402902435854088</v>
      </c>
      <c r="I443" s="183">
        <v>0.7483770568525188</v>
      </c>
      <c r="J443" s="184">
        <v>-0.5824931543118907</v>
      </c>
      <c r="K443" s="184">
        <v>1.3436735457128464</v>
      </c>
      <c r="L443" s="166">
        <v>0.9570833925303788</v>
      </c>
      <c r="M443" s="185">
        <v>0.31090961619662494</v>
      </c>
    </row>
    <row r="444" spans="1:13" ht="12.75">
      <c r="A444" s="154">
        <v>2008</v>
      </c>
      <c r="B444" s="141">
        <v>3</v>
      </c>
      <c r="C444" s="149">
        <v>2600</v>
      </c>
      <c r="D444" s="119" t="s">
        <v>12</v>
      </c>
      <c r="E444" s="180">
        <v>1.8617971475105861</v>
      </c>
      <c r="F444" s="162">
        <v>2.136373634426647</v>
      </c>
      <c r="G444" s="181">
        <v>-0.5969700432516305</v>
      </c>
      <c r="H444" s="162">
        <v>-0.4864490374357615</v>
      </c>
      <c r="I444" s="180">
        <v>-0.40372477880468693</v>
      </c>
      <c r="J444" s="181">
        <v>0.681190004855651</v>
      </c>
      <c r="K444" s="181">
        <v>-0.8818104477872879</v>
      </c>
      <c r="L444" s="162">
        <v>2.875482592504028</v>
      </c>
      <c r="M444" s="182">
        <v>-7.025100732778412</v>
      </c>
    </row>
    <row r="445" spans="1:13" ht="12.75">
      <c r="A445" s="155">
        <v>2008</v>
      </c>
      <c r="B445" s="142">
        <v>4</v>
      </c>
      <c r="C445" s="150">
        <v>2600</v>
      </c>
      <c r="D445" s="82" t="s">
        <v>12</v>
      </c>
      <c r="E445" s="183">
        <v>2.455448139022238</v>
      </c>
      <c r="F445" s="166">
        <v>2.014349782298112</v>
      </c>
      <c r="G445" s="184">
        <v>-0.08241025067309238</v>
      </c>
      <c r="H445" s="166">
        <v>-0.7620764796045023</v>
      </c>
      <c r="I445" s="183">
        <v>-1.4411459210899409</v>
      </c>
      <c r="J445" s="184">
        <v>1.5507406836432693</v>
      </c>
      <c r="K445" s="184">
        <v>-2.750209255051999</v>
      </c>
      <c r="L445" s="166">
        <v>4.061050541701633</v>
      </c>
      <c r="M445" s="185">
        <v>-12.344278940217109</v>
      </c>
    </row>
    <row r="446" spans="1:13" ht="12.75">
      <c r="A446" s="154">
        <v>2009</v>
      </c>
      <c r="B446" s="141">
        <v>1</v>
      </c>
      <c r="C446" s="149">
        <v>2600</v>
      </c>
      <c r="D446" s="119" t="s">
        <v>12</v>
      </c>
      <c r="E446" s="180">
        <v>5.248611547442272</v>
      </c>
      <c r="F446" s="162">
        <v>3.912630460379085</v>
      </c>
      <c r="G446" s="181">
        <v>6.445380843599091</v>
      </c>
      <c r="H446" s="162">
        <v>4.1179347131507615</v>
      </c>
      <c r="I446" s="180">
        <v>-2.2192482046439754</v>
      </c>
      <c r="J446" s="181">
        <v>1.5684856402958358</v>
      </c>
      <c r="K446" s="181">
        <v>-3.8761462038137906</v>
      </c>
      <c r="L446" s="162">
        <v>3.843133504417917</v>
      </c>
      <c r="M446" s="182">
        <v>-14.424097210337173</v>
      </c>
    </row>
    <row r="447" spans="1:13" ht="12.75">
      <c r="A447" s="155">
        <v>2009</v>
      </c>
      <c r="B447" s="142">
        <v>2</v>
      </c>
      <c r="C447" s="150">
        <v>2600</v>
      </c>
      <c r="D447" s="82" t="s">
        <v>12</v>
      </c>
      <c r="E447" s="183">
        <v>-1.6744216318073324</v>
      </c>
      <c r="F447" s="166">
        <v>-4.074850389968054</v>
      </c>
      <c r="G447" s="184">
        <v>2.595427671616668</v>
      </c>
      <c r="H447" s="166">
        <v>-0.7801063035500544</v>
      </c>
      <c r="I447" s="183">
        <v>-2.547710345161691</v>
      </c>
      <c r="J447" s="184">
        <v>1.8990550279753826</v>
      </c>
      <c r="K447" s="184">
        <v>-4.498938513755235</v>
      </c>
      <c r="L447" s="166">
        <v>2.7563392336734216</v>
      </c>
      <c r="M447" s="185">
        <v>-13.737097585345914</v>
      </c>
    </row>
    <row r="448" spans="1:13" ht="12.75">
      <c r="A448" s="154">
        <v>2009</v>
      </c>
      <c r="B448" s="141">
        <v>3</v>
      </c>
      <c r="C448" s="149">
        <v>2600</v>
      </c>
      <c r="D448" s="119" t="s">
        <v>12</v>
      </c>
      <c r="E448" s="180">
        <v>-6.443628025871173</v>
      </c>
      <c r="F448" s="162">
        <v>-9.596571538796816</v>
      </c>
      <c r="G448" s="181">
        <v>-0.5768031210447999</v>
      </c>
      <c r="H448" s="162">
        <v>-4.385272970130183</v>
      </c>
      <c r="I448" s="180">
        <v>-4.558667142817752</v>
      </c>
      <c r="J448" s="181">
        <v>-0.8895849094136543</v>
      </c>
      <c r="K448" s="181">
        <v>-6.2010050729633175</v>
      </c>
      <c r="L448" s="162">
        <v>-0.8722576877076116</v>
      </c>
      <c r="M448" s="182">
        <v>-12.794909282515722</v>
      </c>
    </row>
    <row r="449" spans="1:13" ht="12.75">
      <c r="A449" s="155">
        <v>2009</v>
      </c>
      <c r="B449" s="142">
        <v>4</v>
      </c>
      <c r="C449" s="150">
        <v>2600</v>
      </c>
      <c r="D449" s="82" t="s">
        <v>12</v>
      </c>
      <c r="E449" s="183">
        <v>-15.113532218453596</v>
      </c>
      <c r="F449" s="166">
        <v>-18.18097206056316</v>
      </c>
      <c r="G449" s="184">
        <v>-7.686873580189113</v>
      </c>
      <c r="H449" s="166">
        <v>-11.367526962515683</v>
      </c>
      <c r="I449" s="183">
        <v>-7.744963824043771</v>
      </c>
      <c r="J449" s="184">
        <v>-4.828293696843556</v>
      </c>
      <c r="K449" s="184">
        <v>-9.077556011503296</v>
      </c>
      <c r="L449" s="166">
        <v>-5.254661607473166</v>
      </c>
      <c r="M449" s="185">
        <v>-13.6033124368649</v>
      </c>
    </row>
    <row r="450" spans="1:13" ht="12.75">
      <c r="A450" s="154">
        <v>2010</v>
      </c>
      <c r="B450" s="141">
        <v>1</v>
      </c>
      <c r="C450" s="149">
        <v>2600</v>
      </c>
      <c r="D450" s="119" t="s">
        <v>12</v>
      </c>
      <c r="E450" s="180">
        <v>-21.682623727055706</v>
      </c>
      <c r="F450" s="162">
        <v>-23.603240161326276</v>
      </c>
      <c r="G450" s="181">
        <v>-18.507709570588016</v>
      </c>
      <c r="H450" s="162">
        <v>-20.23915856356885</v>
      </c>
      <c r="I450" s="180">
        <v>-11.173327967267188</v>
      </c>
      <c r="J450" s="181">
        <v>-7.55354533146585</v>
      </c>
      <c r="K450" s="181">
        <v>-12.846446132395828</v>
      </c>
      <c r="L450" s="162">
        <v>-9.662787957222385</v>
      </c>
      <c r="M450" s="182">
        <v>-14.863508907919542</v>
      </c>
    </row>
    <row r="451" spans="1:13" ht="12.75">
      <c r="A451" s="155">
        <v>2010</v>
      </c>
      <c r="B451" s="142">
        <v>2</v>
      </c>
      <c r="C451" s="150">
        <v>2600</v>
      </c>
      <c r="D451" s="82" t="s">
        <v>12</v>
      </c>
      <c r="E451" s="183">
        <v>-24.22900999375922</v>
      </c>
      <c r="F451" s="166">
        <v>-24.538044876392217</v>
      </c>
      <c r="G451" s="184">
        <v>-22.541764994063417</v>
      </c>
      <c r="H451" s="166">
        <v>-22.34372638251444</v>
      </c>
      <c r="I451" s="183">
        <v>-14.064422152269785</v>
      </c>
      <c r="J451" s="184">
        <v>-10.791420197866508</v>
      </c>
      <c r="K451" s="184">
        <v>-15.59682187327458</v>
      </c>
      <c r="L451" s="166">
        <v>-13.794079657011714</v>
      </c>
      <c r="M451" s="185">
        <v>-14.743778448249289</v>
      </c>
    </row>
    <row r="452" spans="1:13" ht="12.75">
      <c r="A452" s="154">
        <v>2010</v>
      </c>
      <c r="B452" s="141">
        <v>3</v>
      </c>
      <c r="C452" s="149">
        <v>2600</v>
      </c>
      <c r="D452" s="119" t="s">
        <v>12</v>
      </c>
      <c r="E452" s="180">
        <v>-26.400415378075557</v>
      </c>
      <c r="F452" s="162">
        <v>-25.145690092445662</v>
      </c>
      <c r="G452" s="181">
        <v>-26.773586016069693</v>
      </c>
      <c r="H452" s="162">
        <v>-25.290217553026228</v>
      </c>
      <c r="I452" s="180">
        <v>-13.433223865038135</v>
      </c>
      <c r="J452" s="181">
        <v>-10.713364624531852</v>
      </c>
      <c r="K452" s="181">
        <v>-14.719613750246419</v>
      </c>
      <c r="L452" s="162">
        <v>-13.886660162443821</v>
      </c>
      <c r="M452" s="182">
        <v>-12.28164100085214</v>
      </c>
    </row>
    <row r="453" spans="1:14" ht="12.75">
      <c r="A453" s="155">
        <v>2010</v>
      </c>
      <c r="B453" s="142">
        <v>4</v>
      </c>
      <c r="C453" s="150">
        <v>2600</v>
      </c>
      <c r="D453" s="82" t="s">
        <v>12</v>
      </c>
      <c r="E453" s="183">
        <v>-20.2407514411446</v>
      </c>
      <c r="F453" s="166">
        <v>-17.543255485781017</v>
      </c>
      <c r="G453" s="184">
        <v>-23.201851819380657</v>
      </c>
      <c r="H453" s="166">
        <v>-20.13010134510512</v>
      </c>
      <c r="I453" s="183">
        <v>-11.193319769205823</v>
      </c>
      <c r="J453" s="184">
        <v>-9.385014205942344</v>
      </c>
      <c r="K453" s="184">
        <v>-12.058125427231936</v>
      </c>
      <c r="L453" s="166">
        <v>-12.273176755745608</v>
      </c>
      <c r="M453" s="185">
        <v>-8.407518331095709</v>
      </c>
      <c r="N453" s="309"/>
    </row>
    <row r="454" spans="1:14" ht="12.75">
      <c r="A454" s="154">
        <v>2011</v>
      </c>
      <c r="B454" s="141">
        <v>1</v>
      </c>
      <c r="C454" s="149">
        <v>2600</v>
      </c>
      <c r="D454" s="119" t="s">
        <v>12</v>
      </c>
      <c r="E454" s="180">
        <v>-16.71105418101464</v>
      </c>
      <c r="F454" s="162">
        <v>-14.066256812910217</v>
      </c>
      <c r="G454" s="181">
        <v>-18.919538337630016</v>
      </c>
      <c r="H454" s="162">
        <v>-16.26867528081203</v>
      </c>
      <c r="I454" s="180">
        <v>-7.486823954273813</v>
      </c>
      <c r="J454" s="181">
        <v>-8.908790786237752</v>
      </c>
      <c r="K454" s="181">
        <v>-6.789653862381384</v>
      </c>
      <c r="L454" s="162">
        <v>-9.085348590634945</v>
      </c>
      <c r="M454" s="182">
        <v>-3.3431488215946326</v>
      </c>
      <c r="N454" s="309"/>
    </row>
    <row r="455" spans="1:14" ht="15" customHeight="1">
      <c r="A455" s="254">
        <v>2011</v>
      </c>
      <c r="B455" s="255">
        <v>2</v>
      </c>
      <c r="C455" s="256">
        <v>2600</v>
      </c>
      <c r="D455" s="60" t="s">
        <v>12</v>
      </c>
      <c r="E455" s="257">
        <v>-7.819049151972257</v>
      </c>
      <c r="F455" s="258">
        <v>-5.61477687433457</v>
      </c>
      <c r="G455" s="259">
        <v>-11.185444541235178</v>
      </c>
      <c r="H455" s="258">
        <v>-9.211412786124896</v>
      </c>
      <c r="I455" s="257">
        <v>-3.5026539737791906</v>
      </c>
      <c r="J455" s="259">
        <v>-7.115403685459077</v>
      </c>
      <c r="K455" s="259">
        <v>-1.7148845708013005</v>
      </c>
      <c r="L455" s="258">
        <v>-4.5743472935977465</v>
      </c>
      <c r="M455" s="260">
        <v>-0.7795462520388541</v>
      </c>
      <c r="N455" s="309"/>
    </row>
    <row r="456" spans="1:13" ht="12.75">
      <c r="A456" s="158">
        <v>2011</v>
      </c>
      <c r="B456" s="294">
        <v>3</v>
      </c>
      <c r="C456" s="195">
        <v>2600</v>
      </c>
      <c r="D456" s="71" t="s">
        <v>12</v>
      </c>
      <c r="E456" s="299">
        <v>1.03250014983578</v>
      </c>
      <c r="F456" s="190">
        <v>1.9578339981806359</v>
      </c>
      <c r="G456" s="303">
        <v>-2.7697656618205446</v>
      </c>
      <c r="H456" s="190">
        <v>-1.740961940192265</v>
      </c>
      <c r="I456" s="299">
        <v>-1.4592342871044162</v>
      </c>
      <c r="J456" s="303">
        <v>-6.18230991889318</v>
      </c>
      <c r="K456" s="303">
        <v>0.8795404109425364</v>
      </c>
      <c r="L456" s="190">
        <v>-1.9071356629199787</v>
      </c>
      <c r="M456" s="306">
        <v>-0.342522133176304</v>
      </c>
    </row>
    <row r="457" spans="1:13" ht="12.75">
      <c r="A457" s="254">
        <v>2011</v>
      </c>
      <c r="B457" s="255">
        <v>4</v>
      </c>
      <c r="C457" s="256">
        <v>2600</v>
      </c>
      <c r="D457" s="60" t="s">
        <v>12</v>
      </c>
      <c r="E457" s="257">
        <v>3.0100671908099397</v>
      </c>
      <c r="F457" s="258">
        <v>2.082980214345076</v>
      </c>
      <c r="G457" s="259">
        <v>1.7071728467850766</v>
      </c>
      <c r="H457" s="258">
        <v>0.643250907488313</v>
      </c>
      <c r="I457" s="257">
        <v>0.7551198312244933</v>
      </c>
      <c r="J457" s="259">
        <v>-3.8649317024058383</v>
      </c>
      <c r="K457" s="259">
        <v>3.031778019670517</v>
      </c>
      <c r="L457" s="258">
        <v>0.4930223298749814</v>
      </c>
      <c r="M457" s="260">
        <v>1.4027385203972509</v>
      </c>
    </row>
    <row r="458" spans="1:13" ht="12.75">
      <c r="A458" s="158">
        <v>2012</v>
      </c>
      <c r="B458" s="294">
        <v>1</v>
      </c>
      <c r="C458" s="195">
        <v>2600</v>
      </c>
      <c r="D458" s="71" t="s">
        <v>12</v>
      </c>
      <c r="E458" s="299">
        <v>4.827095337652398</v>
      </c>
      <c r="F458" s="190">
        <v>3.004377303447714</v>
      </c>
      <c r="G458" s="303">
        <v>5.180200239216104</v>
      </c>
      <c r="H458" s="190">
        <v>3.5926595492880686</v>
      </c>
      <c r="I458" s="299">
        <v>0.8323476881058944</v>
      </c>
      <c r="J458" s="303">
        <v>-1.4546002473525887</v>
      </c>
      <c r="K458" s="303">
        <v>1.9281139021944504</v>
      </c>
      <c r="L458" s="190">
        <v>1.2930820586765535</v>
      </c>
      <c r="M458" s="306">
        <v>-0.2910103874366299</v>
      </c>
    </row>
    <row r="459" spans="1:13" ht="12.75">
      <c r="A459" s="254">
        <v>2012</v>
      </c>
      <c r="B459" s="255">
        <v>2</v>
      </c>
      <c r="C459" s="256">
        <v>2600</v>
      </c>
      <c r="D459" s="60" t="s">
        <v>12</v>
      </c>
      <c r="E459" s="257">
        <v>-1.5205042397228752</v>
      </c>
      <c r="F459" s="258">
        <v>-4.354004543355172</v>
      </c>
      <c r="G459" s="259">
        <v>-0.09956454904481715</v>
      </c>
      <c r="H459" s="258">
        <v>-2.7515945820227206</v>
      </c>
      <c r="I459" s="257">
        <v>-0.6520899272859593</v>
      </c>
      <c r="J459" s="259">
        <v>0.03323038877549589</v>
      </c>
      <c r="K459" s="259">
        <v>-0.9725863434742466</v>
      </c>
      <c r="L459" s="258">
        <v>0.17583275722754532</v>
      </c>
      <c r="M459" s="260">
        <v>-2.67533275982339</v>
      </c>
    </row>
    <row r="460" spans="1:13" ht="12.75">
      <c r="A460" s="158">
        <v>2012</v>
      </c>
      <c r="B460" s="294">
        <v>3</v>
      </c>
      <c r="C460" s="195">
        <v>2600</v>
      </c>
      <c r="D460" s="71" t="s">
        <v>12</v>
      </c>
      <c r="E460" s="299">
        <v>-1.886782860456071</v>
      </c>
      <c r="F460" s="190">
        <v>-5.1570757928118605</v>
      </c>
      <c r="G460" s="303">
        <v>1.0159566202422532</v>
      </c>
      <c r="H460" s="190">
        <v>-2.2039313063376587</v>
      </c>
      <c r="I460" s="299">
        <v>-2.5038764230669974</v>
      </c>
      <c r="J460" s="303">
        <v>0.9088343016259604</v>
      </c>
      <c r="K460" s="303">
        <v>-4.075485776233467</v>
      </c>
      <c r="L460" s="190">
        <v>-1.7957759977925924</v>
      </c>
      <c r="M460" s="306">
        <v>-4.24160213060264</v>
      </c>
    </row>
    <row r="461" spans="1:13" ht="12.75">
      <c r="A461" s="254">
        <v>2012</v>
      </c>
      <c r="B461" s="255">
        <v>4</v>
      </c>
      <c r="C461" s="256">
        <v>2600</v>
      </c>
      <c r="D461" s="60" t="s">
        <v>12</v>
      </c>
      <c r="E461" s="257">
        <v>-6.19549159441063</v>
      </c>
      <c r="F461" s="258">
        <v>-9.170170798467602</v>
      </c>
      <c r="G461" s="259">
        <v>-5.029082362290516</v>
      </c>
      <c r="H461" s="258">
        <v>-7.940687125193946</v>
      </c>
      <c r="I461" s="257">
        <v>-4.042586734819342</v>
      </c>
      <c r="J461" s="259">
        <v>-0.04543262883579535</v>
      </c>
      <c r="K461" s="259">
        <v>-5.880447255878374</v>
      </c>
      <c r="L461" s="258">
        <v>-3.1411740186751524</v>
      </c>
      <c r="M461" s="260">
        <v>-6.249912317976014</v>
      </c>
    </row>
    <row r="462" spans="1:13" ht="12.75">
      <c r="A462" s="158">
        <v>2013</v>
      </c>
      <c r="B462" s="294">
        <v>1</v>
      </c>
      <c r="C462" s="195">
        <v>2600</v>
      </c>
      <c r="D462" s="71" t="s">
        <v>12</v>
      </c>
      <c r="E462" s="299">
        <v>-3.711080242076026</v>
      </c>
      <c r="F462" s="190">
        <v>-6.807083692532334</v>
      </c>
      <c r="G462" s="303">
        <v>-4.288009450826902</v>
      </c>
      <c r="H462" s="190">
        <v>-7.5139858220700795</v>
      </c>
      <c r="I462" s="299">
        <v>-4.103624893282321</v>
      </c>
      <c r="J462" s="303">
        <v>0.19700038283358978</v>
      </c>
      <c r="K462" s="303">
        <v>-6.095837108669855</v>
      </c>
      <c r="L462" s="190">
        <v>-3.3579282030008706</v>
      </c>
      <c r="M462" s="306">
        <v>-5.95066057690522</v>
      </c>
    </row>
    <row r="463" spans="1:13" ht="12.75">
      <c r="A463" s="254">
        <v>2013</v>
      </c>
      <c r="B463" s="255">
        <v>2</v>
      </c>
      <c r="C463" s="256">
        <v>2600</v>
      </c>
      <c r="D463" s="60" t="s">
        <v>12</v>
      </c>
      <c r="E463" s="257">
        <v>3.2805260434387584</v>
      </c>
      <c r="F463" s="258">
        <v>0.9270197292183369</v>
      </c>
      <c r="G463" s="259">
        <v>3.026795401689597</v>
      </c>
      <c r="H463" s="258">
        <v>0.6166777812946611</v>
      </c>
      <c r="I463" s="257">
        <v>-3.3701171926100226</v>
      </c>
      <c r="J463" s="259">
        <v>-0.24003197755847472</v>
      </c>
      <c r="K463" s="259">
        <v>-4.848798522656084</v>
      </c>
      <c r="L463" s="258">
        <v>-2.802060974780529</v>
      </c>
      <c r="M463" s="260">
        <v>-4.798976868858573</v>
      </c>
    </row>
    <row r="464" spans="1:13" ht="12.75">
      <c r="A464" s="158">
        <v>2013</v>
      </c>
      <c r="B464" s="294">
        <v>3</v>
      </c>
      <c r="C464" s="195">
        <v>2600</v>
      </c>
      <c r="D464" s="71" t="s">
        <v>12</v>
      </c>
      <c r="E464" s="299">
        <v>10.648931978042242</v>
      </c>
      <c r="F464" s="190">
        <v>8.275801019706908</v>
      </c>
      <c r="G464" s="303">
        <v>8.513676206850839</v>
      </c>
      <c r="H464" s="190">
        <v>6.12838767392323</v>
      </c>
      <c r="I464" s="299">
        <v>-1.5489606912541642</v>
      </c>
      <c r="J464" s="303">
        <v>-0.7119412352148746</v>
      </c>
      <c r="K464" s="303">
        <v>-1.9544507966907987</v>
      </c>
      <c r="L464" s="190">
        <v>-0.7252646676158658</v>
      </c>
      <c r="M464" s="306">
        <v>-3.6219957039589357</v>
      </c>
    </row>
    <row r="465" spans="1:13" ht="12.75">
      <c r="A465" s="254">
        <v>2013</v>
      </c>
      <c r="B465" s="255">
        <v>4</v>
      </c>
      <c r="C465" s="256">
        <v>2600</v>
      </c>
      <c r="D465" s="60" t="s">
        <v>12</v>
      </c>
      <c r="E465" s="257">
        <v>16.560530987825995</v>
      </c>
      <c r="F465" s="258">
        <v>15.211474802266656</v>
      </c>
      <c r="G465" s="259">
        <v>15.463925404374045</v>
      </c>
      <c r="H465" s="258">
        <v>14.236544160885934</v>
      </c>
      <c r="I465" s="257">
        <v>-1.9996469155415975</v>
      </c>
      <c r="J465" s="259">
        <v>-1.8622923556083082</v>
      </c>
      <c r="K465" s="259">
        <v>-2.0667167952338583</v>
      </c>
      <c r="L465" s="258">
        <v>-1.4794521052108323</v>
      </c>
      <c r="M465" s="260">
        <v>-3.315708613499879</v>
      </c>
    </row>
    <row r="466" spans="1:13" ht="12.75">
      <c r="A466" s="158">
        <v>2014</v>
      </c>
      <c r="B466" s="294">
        <v>1</v>
      </c>
      <c r="C466" s="195">
        <v>2600</v>
      </c>
      <c r="D466" s="71" t="s">
        <v>12</v>
      </c>
      <c r="E466" s="299">
        <v>19.512364585184105</v>
      </c>
      <c r="F466" s="190">
        <v>19.717650155544696</v>
      </c>
      <c r="G466" s="303">
        <v>19.223108071851836</v>
      </c>
      <c r="H466" s="190">
        <v>19.643956504881533</v>
      </c>
      <c r="I466" s="299">
        <v>-3.8036241133524884</v>
      </c>
      <c r="J466" s="303">
        <v>-4.49195101019958</v>
      </c>
      <c r="K466" s="303">
        <v>-3.463397242797317</v>
      </c>
      <c r="L466" s="190">
        <v>-3.449743745585798</v>
      </c>
      <c r="M466" s="306">
        <v>-4.704323822360712</v>
      </c>
    </row>
    <row r="467" spans="1:13" ht="12.75">
      <c r="A467" s="254">
        <v>2014</v>
      </c>
      <c r="B467" s="255">
        <v>2</v>
      </c>
      <c r="C467" s="256">
        <v>2600</v>
      </c>
      <c r="D467" s="60" t="s">
        <v>12</v>
      </c>
      <c r="E467" s="257">
        <v>13.541937932472115</v>
      </c>
      <c r="F467" s="258">
        <v>13.909398641471892</v>
      </c>
      <c r="G467" s="259">
        <v>12.951652498726185</v>
      </c>
      <c r="H467" s="258">
        <v>13.461223650226017</v>
      </c>
      <c r="I467" s="257">
        <v>-5.289662732687283</v>
      </c>
      <c r="J467" s="259">
        <v>-5.133681833278747</v>
      </c>
      <c r="K467" s="259">
        <v>-5.366918671294119</v>
      </c>
      <c r="L467" s="258">
        <v>-5.339067606815084</v>
      </c>
      <c r="M467" s="260">
        <v>-5.162785557773253</v>
      </c>
    </row>
    <row r="468" spans="1:13" ht="12.75">
      <c r="A468" s="158">
        <v>2014</v>
      </c>
      <c r="B468" s="294">
        <v>3</v>
      </c>
      <c r="C468" s="195">
        <v>2600</v>
      </c>
      <c r="D468" s="71" t="s">
        <v>12</v>
      </c>
      <c r="E468" s="299">
        <v>-0.7609621312041348</v>
      </c>
      <c r="F468" s="190">
        <v>0.5274864403912449</v>
      </c>
      <c r="G468" s="303">
        <v>0.7261597417118404</v>
      </c>
      <c r="H468" s="190">
        <v>2.0817755278466743</v>
      </c>
      <c r="I468" s="299">
        <v>-6.760570224282436</v>
      </c>
      <c r="J468" s="303">
        <v>-4.454994725820516</v>
      </c>
      <c r="K468" s="303">
        <v>-7.891649883968799</v>
      </c>
      <c r="L468" s="190">
        <v>-6.889275665455752</v>
      </c>
      <c r="M468" s="306">
        <v>-6.426915418814594</v>
      </c>
    </row>
    <row r="469" spans="1:13" ht="12.75">
      <c r="A469" s="254">
        <v>2014</v>
      </c>
      <c r="B469" s="255">
        <v>4</v>
      </c>
      <c r="C469" s="256">
        <v>2600</v>
      </c>
      <c r="D469" s="60" t="s">
        <v>12</v>
      </c>
      <c r="E469" s="257">
        <v>-0.9392652855329198</v>
      </c>
      <c r="F469" s="258">
        <v>-0.7879871614624223</v>
      </c>
      <c r="G469" s="259">
        <v>-0.5056718099693658</v>
      </c>
      <c r="H469" s="258">
        <v>-0.31646399860755237</v>
      </c>
      <c r="I469" s="257">
        <v>-6.325253459153779</v>
      </c>
      <c r="J469" s="259">
        <v>-2.2357987020453662</v>
      </c>
      <c r="K469" s="259">
        <v>-8.326291975772971</v>
      </c>
      <c r="L469" s="258">
        <v>-6.072408562719522</v>
      </c>
      <c r="M469" s="260">
        <v>-6.977084932682853</v>
      </c>
    </row>
    <row r="470" spans="1:13" ht="12.75">
      <c r="A470" s="158">
        <v>2015</v>
      </c>
      <c r="B470" s="294">
        <v>1</v>
      </c>
      <c r="C470" s="195">
        <v>2600</v>
      </c>
      <c r="D470" s="71" t="s">
        <v>12</v>
      </c>
      <c r="E470" s="299">
        <v>-5.661610267265793</v>
      </c>
      <c r="F470" s="190">
        <v>-7.3860161165766325</v>
      </c>
      <c r="G470" s="303">
        <v>-5.450091152522818</v>
      </c>
      <c r="H470" s="190">
        <v>-7.193916339828233</v>
      </c>
      <c r="I470" s="299">
        <v>-4.760269789533145</v>
      </c>
      <c r="J470" s="303">
        <v>1.2804623715692465</v>
      </c>
      <c r="K470" s="303">
        <v>-7.714276057119496</v>
      </c>
      <c r="L470" s="190">
        <v>-4.474364822690391</v>
      </c>
      <c r="M470" s="306">
        <v>-5.4975379644406015</v>
      </c>
    </row>
    <row r="471" spans="1:13" ht="12.75">
      <c r="A471" s="261">
        <v>2015</v>
      </c>
      <c r="B471" s="262">
        <v>2</v>
      </c>
      <c r="C471" s="263">
        <v>2600</v>
      </c>
      <c r="D471" s="264" t="s">
        <v>12</v>
      </c>
      <c r="E471" s="265">
        <v>-0.5980764331912414</v>
      </c>
      <c r="F471" s="266">
        <v>-4.400523837270242</v>
      </c>
      <c r="G471" s="267">
        <v>-0.8631934674955488</v>
      </c>
      <c r="H471" s="266">
        <v>-4.8174492691874455</v>
      </c>
      <c r="I471" s="265">
        <v>-3.13813734590781</v>
      </c>
      <c r="J471" s="267">
        <v>3.3161172859979215</v>
      </c>
      <c r="K471" s="267">
        <v>-6.3427505107240485</v>
      </c>
      <c r="L471" s="266">
        <v>-2.501003628120868</v>
      </c>
      <c r="M471" s="268">
        <v>-4.771325722116593</v>
      </c>
    </row>
    <row r="472" spans="1:13" ht="12.75">
      <c r="A472" s="155">
        <v>2006</v>
      </c>
      <c r="B472" s="142">
        <v>1</v>
      </c>
      <c r="C472" s="150">
        <v>2800</v>
      </c>
      <c r="D472" s="82" t="s">
        <v>11</v>
      </c>
      <c r="E472" s="183">
        <v>10.370802100953696</v>
      </c>
      <c r="F472" s="166">
        <v>8.41476378692441</v>
      </c>
      <c r="G472" s="184">
        <v>11.16803369482868</v>
      </c>
      <c r="H472" s="166">
        <v>9.300938710100695</v>
      </c>
      <c r="I472" s="183">
        <v>3.4598535476746832</v>
      </c>
      <c r="J472" s="184">
        <v>4.683313727032569</v>
      </c>
      <c r="K472" s="184">
        <v>3.0817929526503605</v>
      </c>
      <c r="L472" s="166">
        <v>-0.20730021431857892</v>
      </c>
      <c r="M472" s="185">
        <v>10.791118139406478</v>
      </c>
    </row>
    <row r="473" spans="1:13" ht="12.75">
      <c r="A473" s="154">
        <v>2006</v>
      </c>
      <c r="B473" s="141">
        <v>2</v>
      </c>
      <c r="C473" s="149">
        <v>2800</v>
      </c>
      <c r="D473" s="119" t="s">
        <v>11</v>
      </c>
      <c r="E473" s="180">
        <v>9.82867830428043</v>
      </c>
      <c r="F473" s="162">
        <v>6.009959791958039</v>
      </c>
      <c r="G473" s="181">
        <v>9.268481278075228</v>
      </c>
      <c r="H473" s="162">
        <v>5.399709044729946</v>
      </c>
      <c r="I473" s="180">
        <v>2.413035639197105</v>
      </c>
      <c r="J473" s="181">
        <v>1.9478343087229462</v>
      </c>
      <c r="K473" s="181">
        <v>2.5580920093030812</v>
      </c>
      <c r="L473" s="162">
        <v>0.731418862954186</v>
      </c>
      <c r="M473" s="182">
        <v>5.604043985841372</v>
      </c>
    </row>
    <row r="474" spans="1:13" ht="12.75">
      <c r="A474" s="155">
        <v>2006</v>
      </c>
      <c r="B474" s="142">
        <v>3</v>
      </c>
      <c r="C474" s="150">
        <v>2800</v>
      </c>
      <c r="D474" s="82" t="s">
        <v>11</v>
      </c>
      <c r="E474" s="183">
        <v>11.86447734316613</v>
      </c>
      <c r="F474" s="166">
        <v>5.96289465562559</v>
      </c>
      <c r="G474" s="184">
        <v>11.380605334413403</v>
      </c>
      <c r="H474" s="166">
        <v>5.467136585085626</v>
      </c>
      <c r="I474" s="183">
        <v>2.3978164062337157</v>
      </c>
      <c r="J474" s="184">
        <v>0.5764820227706053</v>
      </c>
      <c r="K474" s="184">
        <v>2.9676515530593974</v>
      </c>
      <c r="L474" s="166">
        <v>1.5719984765550947</v>
      </c>
      <c r="M474" s="185">
        <v>3.914389456753625</v>
      </c>
    </row>
    <row r="475" spans="1:13" ht="12.75">
      <c r="A475" s="154">
        <v>2006</v>
      </c>
      <c r="B475" s="141">
        <v>4</v>
      </c>
      <c r="C475" s="149">
        <v>2800</v>
      </c>
      <c r="D475" s="119" t="s">
        <v>11</v>
      </c>
      <c r="E475" s="180">
        <v>13.639555886521904</v>
      </c>
      <c r="F475" s="162">
        <v>6.084033466900877</v>
      </c>
      <c r="G475" s="181">
        <v>13.12841099928292</v>
      </c>
      <c r="H475" s="162">
        <v>5.630779487356975</v>
      </c>
      <c r="I475" s="180">
        <v>2.708946796381724</v>
      </c>
      <c r="J475" s="181">
        <v>-0.17759087619802472</v>
      </c>
      <c r="K475" s="181">
        <v>3.612438596988966</v>
      </c>
      <c r="L475" s="162">
        <v>2.133851024559945</v>
      </c>
      <c r="M475" s="182">
        <v>3.747203645783671</v>
      </c>
    </row>
    <row r="476" spans="1:13" ht="12.75">
      <c r="A476" s="155">
        <v>2007</v>
      </c>
      <c r="B476" s="142">
        <v>1</v>
      </c>
      <c r="C476" s="150">
        <v>2800</v>
      </c>
      <c r="D476" s="82" t="s">
        <v>11</v>
      </c>
      <c r="E476" s="183">
        <v>13.356773920760645</v>
      </c>
      <c r="F476" s="166">
        <v>5.51404515671679</v>
      </c>
      <c r="G476" s="184">
        <v>13.563969605081567</v>
      </c>
      <c r="H476" s="166">
        <v>5.792920092894008</v>
      </c>
      <c r="I476" s="183">
        <v>3.546243104799146</v>
      </c>
      <c r="J476" s="184">
        <v>-1.3833974489435263</v>
      </c>
      <c r="K476" s="184">
        <v>5.093214653472529</v>
      </c>
      <c r="L476" s="166">
        <v>4.180592079847671</v>
      </c>
      <c r="M476" s="185">
        <v>2.4039650245598665</v>
      </c>
    </row>
    <row r="477" spans="1:13" ht="12.75">
      <c r="A477" s="154">
        <v>2007</v>
      </c>
      <c r="B477" s="141">
        <v>2</v>
      </c>
      <c r="C477" s="149">
        <v>2800</v>
      </c>
      <c r="D477" s="119" t="s">
        <v>11</v>
      </c>
      <c r="E477" s="180">
        <v>11.366174182608106</v>
      </c>
      <c r="F477" s="162">
        <v>6.10548502470931</v>
      </c>
      <c r="G477" s="181">
        <v>11.052738585642103</v>
      </c>
      <c r="H477" s="162">
        <v>6.0968123356329755</v>
      </c>
      <c r="I477" s="180">
        <v>5.601187789075013</v>
      </c>
      <c r="J477" s="181">
        <v>0.14280354015059515</v>
      </c>
      <c r="K477" s="181">
        <v>7.293061858237593</v>
      </c>
      <c r="L477" s="162">
        <v>7.350503768292143</v>
      </c>
      <c r="M477" s="182">
        <v>2.434876757434594</v>
      </c>
    </row>
    <row r="478" spans="1:13" ht="12.75">
      <c r="A478" s="155">
        <v>2007</v>
      </c>
      <c r="B478" s="142">
        <v>3</v>
      </c>
      <c r="C478" s="150">
        <v>2800</v>
      </c>
      <c r="D478" s="82" t="s">
        <v>11</v>
      </c>
      <c r="E478" s="183">
        <v>9.063789388677264</v>
      </c>
      <c r="F478" s="166">
        <v>6.914221042440772</v>
      </c>
      <c r="G478" s="184">
        <v>8.285354626060169</v>
      </c>
      <c r="H478" s="166">
        <v>6.355543971171016</v>
      </c>
      <c r="I478" s="183">
        <v>6.326131038593431</v>
      </c>
      <c r="J478" s="184">
        <v>1.0656292683336233</v>
      </c>
      <c r="K478" s="184">
        <v>7.933747151417904</v>
      </c>
      <c r="L478" s="166">
        <v>9.943071837949887</v>
      </c>
      <c r="M478" s="185">
        <v>-0.16647025851153785</v>
      </c>
    </row>
    <row r="479" spans="1:14" ht="12.75">
      <c r="A479" s="154">
        <v>2007</v>
      </c>
      <c r="B479" s="141">
        <v>4</v>
      </c>
      <c r="C479" s="149">
        <v>2800</v>
      </c>
      <c r="D479" s="119" t="s">
        <v>11</v>
      </c>
      <c r="E479" s="180">
        <v>8.944073527347896</v>
      </c>
      <c r="F479" s="162">
        <v>8.992936518513645</v>
      </c>
      <c r="G479" s="181">
        <v>8.137592076359155</v>
      </c>
      <c r="H479" s="162">
        <v>8.270015661547106</v>
      </c>
      <c r="I479" s="180">
        <v>7.184522763649397</v>
      </c>
      <c r="J479" s="181">
        <v>2.7518099747300084</v>
      </c>
      <c r="K479" s="181">
        <v>8.521219015024144</v>
      </c>
      <c r="L479" s="162">
        <v>12.28518718165661</v>
      </c>
      <c r="M479" s="182">
        <v>-1.8808296001298004</v>
      </c>
      <c r="N479" s="309"/>
    </row>
    <row r="480" spans="1:14" ht="12.75">
      <c r="A480" s="155">
        <v>2008</v>
      </c>
      <c r="B480" s="142">
        <v>1</v>
      </c>
      <c r="C480" s="150">
        <v>2800</v>
      </c>
      <c r="D480" s="82" t="s">
        <v>11</v>
      </c>
      <c r="E480" s="183">
        <v>8.185679458996702</v>
      </c>
      <c r="F480" s="166">
        <v>8.348585464207119</v>
      </c>
      <c r="G480" s="184">
        <v>6.740296859568346</v>
      </c>
      <c r="H480" s="166">
        <v>6.815526155055693</v>
      </c>
      <c r="I480" s="183">
        <v>6.785790370330929</v>
      </c>
      <c r="J480" s="184">
        <v>5.113966163321891</v>
      </c>
      <c r="K480" s="184">
        <v>7.278094004550908</v>
      </c>
      <c r="L480" s="166">
        <v>10.345661336032691</v>
      </c>
      <c r="M480" s="185">
        <v>0.26428425898697583</v>
      </c>
      <c r="N480" s="309"/>
    </row>
    <row r="481" spans="1:14" ht="15" customHeight="1">
      <c r="A481" s="154">
        <v>2008</v>
      </c>
      <c r="B481" s="141">
        <v>2</v>
      </c>
      <c r="C481" s="149">
        <v>2800</v>
      </c>
      <c r="D481" s="119" t="s">
        <v>11</v>
      </c>
      <c r="E481" s="180">
        <v>6.571981470745186</v>
      </c>
      <c r="F481" s="162">
        <v>4.737320928360987</v>
      </c>
      <c r="G481" s="181">
        <v>5.89500521872219</v>
      </c>
      <c r="H481" s="162">
        <v>3.7554790969996503</v>
      </c>
      <c r="I481" s="180">
        <v>4.4982933035898895</v>
      </c>
      <c r="J481" s="181">
        <v>5.400650642554211</v>
      </c>
      <c r="K481" s="181">
        <v>4.237239160338888</v>
      </c>
      <c r="L481" s="162">
        <v>6.5504085310415405</v>
      </c>
      <c r="M481" s="182">
        <v>0.6056618158767293</v>
      </c>
      <c r="N481" s="309"/>
    </row>
    <row r="482" spans="1:13" ht="12.75">
      <c r="A482" s="254">
        <v>2008</v>
      </c>
      <c r="B482" s="255">
        <v>3</v>
      </c>
      <c r="C482" s="256">
        <v>2800</v>
      </c>
      <c r="D482" s="60" t="s">
        <v>11</v>
      </c>
      <c r="E482" s="257">
        <v>4.5063579546477825</v>
      </c>
      <c r="F482" s="258">
        <v>-0.2243674483502076</v>
      </c>
      <c r="G482" s="259">
        <v>3.655348681752173</v>
      </c>
      <c r="H482" s="258">
        <v>-1.3722734491984312</v>
      </c>
      <c r="I482" s="257">
        <v>2.596318126308674</v>
      </c>
      <c r="J482" s="259">
        <v>5.395904124378603</v>
      </c>
      <c r="K482" s="259">
        <v>1.7952024656038361</v>
      </c>
      <c r="L482" s="258">
        <v>3.3150074396152576</v>
      </c>
      <c r="M482" s="260">
        <v>1.1755933264278866</v>
      </c>
    </row>
    <row r="483" spans="1:13" ht="12.75">
      <c r="A483" s="158">
        <v>2008</v>
      </c>
      <c r="B483" s="294">
        <v>4</v>
      </c>
      <c r="C483" s="195">
        <v>2800</v>
      </c>
      <c r="D483" s="71" t="s">
        <v>11</v>
      </c>
      <c r="E483" s="299">
        <v>1.4952433438246686</v>
      </c>
      <c r="F483" s="190">
        <v>-5.807382698403217</v>
      </c>
      <c r="G483" s="303">
        <v>-1.0262518949703292</v>
      </c>
      <c r="H483" s="190">
        <v>-8.411415930702844</v>
      </c>
      <c r="I483" s="299">
        <v>0.17658008620821875</v>
      </c>
      <c r="J483" s="303">
        <v>4.415651011410688</v>
      </c>
      <c r="K483" s="303">
        <v>-1.033763400712516</v>
      </c>
      <c r="L483" s="190">
        <v>0.5587016734019272</v>
      </c>
      <c r="M483" s="306">
        <v>-0.6006115365206313</v>
      </c>
    </row>
    <row r="484" spans="1:13" ht="12.75">
      <c r="A484" s="254">
        <v>2009</v>
      </c>
      <c r="B484" s="255">
        <v>1</v>
      </c>
      <c r="C484" s="256">
        <v>2800</v>
      </c>
      <c r="D484" s="60" t="s">
        <v>11</v>
      </c>
      <c r="E484" s="257">
        <v>-0.8996590038684582</v>
      </c>
      <c r="F484" s="258">
        <v>-9.077326563386311</v>
      </c>
      <c r="G484" s="259">
        <v>-2.3563841329529933</v>
      </c>
      <c r="H484" s="258">
        <v>-10.457083837086312</v>
      </c>
      <c r="I484" s="257">
        <v>-2.2496982516675423</v>
      </c>
      <c r="J484" s="259">
        <v>2.6261816708963437</v>
      </c>
      <c r="K484" s="259">
        <v>-3.656538578005686</v>
      </c>
      <c r="L484" s="258">
        <v>-0.9776750157453495</v>
      </c>
      <c r="M484" s="260">
        <v>-4.814286794291423</v>
      </c>
    </row>
    <row r="485" spans="1:13" ht="12.75">
      <c r="A485" s="158">
        <v>2009</v>
      </c>
      <c r="B485" s="294">
        <v>2</v>
      </c>
      <c r="C485" s="195">
        <v>2800</v>
      </c>
      <c r="D485" s="71" t="s">
        <v>11</v>
      </c>
      <c r="E485" s="299">
        <v>-4.106919357185745</v>
      </c>
      <c r="F485" s="190">
        <v>-11.100371208447136</v>
      </c>
      <c r="G485" s="303">
        <v>-5.783601080086598</v>
      </c>
      <c r="H485" s="190">
        <v>-12.540899374173154</v>
      </c>
      <c r="I485" s="299">
        <v>-3.446455355551725</v>
      </c>
      <c r="J485" s="303">
        <v>1.9057364531346543</v>
      </c>
      <c r="K485" s="303">
        <v>-5.012139293635743</v>
      </c>
      <c r="L485" s="190">
        <v>-1.1914085402289776</v>
      </c>
      <c r="M485" s="306">
        <v>-7.976785036146017</v>
      </c>
    </row>
    <row r="486" spans="1:13" ht="12.75">
      <c r="A486" s="254">
        <v>2009</v>
      </c>
      <c r="B486" s="255">
        <v>3</v>
      </c>
      <c r="C486" s="256">
        <v>2800</v>
      </c>
      <c r="D486" s="60" t="s">
        <v>11</v>
      </c>
      <c r="E486" s="257">
        <v>-4.925729380573818</v>
      </c>
      <c r="F486" s="258">
        <v>-9.662560941726694</v>
      </c>
      <c r="G486" s="259">
        <v>-8.007622568420691</v>
      </c>
      <c r="H486" s="258">
        <v>-12.346515208628983</v>
      </c>
      <c r="I486" s="257">
        <v>-3.930585561896127</v>
      </c>
      <c r="J486" s="259">
        <v>1.8805653769303987</v>
      </c>
      <c r="K486" s="259">
        <v>-5.65229550709061</v>
      </c>
      <c r="L486" s="258">
        <v>-1.4273343021029783</v>
      </c>
      <c r="M486" s="260">
        <v>-8.983720191372912</v>
      </c>
    </row>
    <row r="487" spans="1:13" ht="12.75">
      <c r="A487" s="158">
        <v>2009</v>
      </c>
      <c r="B487" s="294">
        <v>4</v>
      </c>
      <c r="C487" s="195">
        <v>2800</v>
      </c>
      <c r="D487" s="71" t="s">
        <v>11</v>
      </c>
      <c r="E487" s="299">
        <v>-5.161963862331076</v>
      </c>
      <c r="F487" s="190">
        <v>-6.631015808792473</v>
      </c>
      <c r="G487" s="303">
        <v>-8.49381874654388</v>
      </c>
      <c r="H487" s="190">
        <v>-9.335514619361273</v>
      </c>
      <c r="I487" s="299">
        <v>-3.4850804779309463</v>
      </c>
      <c r="J487" s="303">
        <v>2.094560804149337</v>
      </c>
      <c r="K487" s="303">
        <v>-5.165906559118893</v>
      </c>
      <c r="L487" s="190">
        <v>-1.3334546045210782</v>
      </c>
      <c r="M487" s="306">
        <v>-7.912281487216754</v>
      </c>
    </row>
    <row r="488" spans="1:13" ht="12.75">
      <c r="A488" s="254">
        <v>2010</v>
      </c>
      <c r="B488" s="255">
        <v>1</v>
      </c>
      <c r="C488" s="256">
        <v>2800</v>
      </c>
      <c r="D488" s="60" t="s">
        <v>11</v>
      </c>
      <c r="E488" s="257">
        <v>-4.966190353861199</v>
      </c>
      <c r="F488" s="258">
        <v>-3.8160208990534294</v>
      </c>
      <c r="G488" s="259">
        <v>-9.90891068419193</v>
      </c>
      <c r="H488" s="258">
        <v>-8.229803550399616</v>
      </c>
      <c r="I488" s="257">
        <v>-1.963914415782464</v>
      </c>
      <c r="J488" s="259">
        <v>2.7699309474463307</v>
      </c>
      <c r="K488" s="259">
        <v>-3.418843411439998</v>
      </c>
      <c r="L488" s="258">
        <v>-0.8831898063443866</v>
      </c>
      <c r="M488" s="260">
        <v>-4.230640513607997</v>
      </c>
    </row>
    <row r="489" spans="1:13" ht="12.75">
      <c r="A489" s="158">
        <v>2010</v>
      </c>
      <c r="B489" s="294">
        <v>2</v>
      </c>
      <c r="C489" s="195">
        <v>2800</v>
      </c>
      <c r="D489" s="71" t="s">
        <v>11</v>
      </c>
      <c r="E489" s="299">
        <v>0.6425332468673606</v>
      </c>
      <c r="F489" s="190">
        <v>1.9314052036046858</v>
      </c>
      <c r="G489" s="303">
        <v>-4.559023054959743</v>
      </c>
      <c r="H489" s="190">
        <v>-2.759970091072028</v>
      </c>
      <c r="I489" s="299">
        <v>0.10547898059254379</v>
      </c>
      <c r="J489" s="303">
        <v>3.481941176643333</v>
      </c>
      <c r="K489" s="303">
        <v>-0.9541768790964689</v>
      </c>
      <c r="L489" s="190">
        <v>-0.5418509578447583</v>
      </c>
      <c r="M489" s="306">
        <v>1.5018384833433318</v>
      </c>
    </row>
    <row r="490" spans="1:13" ht="12.75">
      <c r="A490" s="254">
        <v>2010</v>
      </c>
      <c r="B490" s="255">
        <v>3</v>
      </c>
      <c r="C490" s="256">
        <v>2800</v>
      </c>
      <c r="D490" s="60" t="s">
        <v>11</v>
      </c>
      <c r="E490" s="257">
        <v>5.115040109433422</v>
      </c>
      <c r="F490" s="258">
        <v>5.352560816985608</v>
      </c>
      <c r="G490" s="259">
        <v>1.130058580621629</v>
      </c>
      <c r="H490" s="258">
        <v>2.125254174679303</v>
      </c>
      <c r="I490" s="257">
        <v>1.378267161756419</v>
      </c>
      <c r="J490" s="259">
        <v>4.349852280968358</v>
      </c>
      <c r="K490" s="259">
        <v>0.42756164227775173</v>
      </c>
      <c r="L490" s="258">
        <v>0.011622930232535467</v>
      </c>
      <c r="M490" s="260">
        <v>4.366052002854803</v>
      </c>
    </row>
    <row r="491" spans="1:13" ht="12.75">
      <c r="A491" s="158">
        <v>2010</v>
      </c>
      <c r="B491" s="294">
        <v>4</v>
      </c>
      <c r="C491" s="195">
        <v>2800</v>
      </c>
      <c r="D491" s="71" t="s">
        <v>11</v>
      </c>
      <c r="E491" s="299">
        <v>9.410265007824648</v>
      </c>
      <c r="F491" s="190">
        <v>8.126072942076878</v>
      </c>
      <c r="G491" s="303">
        <v>7.690408789927328</v>
      </c>
      <c r="H491" s="190">
        <v>6.749844610808764</v>
      </c>
      <c r="I491" s="299">
        <v>2.2293970177677647</v>
      </c>
      <c r="J491" s="303">
        <v>5.438129856293861</v>
      </c>
      <c r="K491" s="303">
        <v>1.1887866064670183</v>
      </c>
      <c r="L491" s="190">
        <v>0.6804689072175796</v>
      </c>
      <c r="M491" s="306">
        <v>5.644170918971336</v>
      </c>
    </row>
    <row r="492" spans="1:13" ht="12.75">
      <c r="A492" s="254">
        <v>2011</v>
      </c>
      <c r="B492" s="255">
        <v>1</v>
      </c>
      <c r="C492" s="256">
        <v>2800</v>
      </c>
      <c r="D492" s="60" t="s">
        <v>11</v>
      </c>
      <c r="E492" s="257">
        <v>13.813026806843842</v>
      </c>
      <c r="F492" s="258">
        <v>10.926657812090879</v>
      </c>
      <c r="G492" s="259">
        <v>12.633222350208051</v>
      </c>
      <c r="H492" s="258">
        <v>9.923638892943586</v>
      </c>
      <c r="I492" s="257">
        <v>2.0937675103328557</v>
      </c>
      <c r="J492" s="259">
        <v>6.310621780860992</v>
      </c>
      <c r="K492" s="259">
        <v>0.7146858360583375</v>
      </c>
      <c r="L492" s="258">
        <v>1.2728768022923553</v>
      </c>
      <c r="M492" s="260">
        <v>3.875695205497487</v>
      </c>
    </row>
    <row r="493" spans="1:13" ht="12.75">
      <c r="A493" s="158">
        <v>2011</v>
      </c>
      <c r="B493" s="294">
        <v>2</v>
      </c>
      <c r="C493" s="195">
        <v>2800</v>
      </c>
      <c r="D493" s="71" t="s">
        <v>11</v>
      </c>
      <c r="E493" s="299">
        <v>13.70518053814751</v>
      </c>
      <c r="F493" s="190">
        <v>10.502853644101616</v>
      </c>
      <c r="G493" s="303">
        <v>12.944464129263245</v>
      </c>
      <c r="H493" s="190">
        <v>10.143544497983736</v>
      </c>
      <c r="I493" s="299">
        <v>1.4032598017089226</v>
      </c>
      <c r="J493" s="303">
        <v>6.551131864683146</v>
      </c>
      <c r="K493" s="303">
        <v>-0.284688336409189</v>
      </c>
      <c r="L493" s="190">
        <v>1.6785492219349996</v>
      </c>
      <c r="M493" s="306">
        <v>0.8213876977656964</v>
      </c>
    </row>
    <row r="494" spans="1:13" ht="12.75">
      <c r="A494" s="254">
        <v>2011</v>
      </c>
      <c r="B494" s="255">
        <v>3</v>
      </c>
      <c r="C494" s="256">
        <v>2800</v>
      </c>
      <c r="D494" s="60" t="s">
        <v>11</v>
      </c>
      <c r="E494" s="257">
        <v>13.268813989644945</v>
      </c>
      <c r="F494" s="258">
        <v>9.966874725738982</v>
      </c>
      <c r="G494" s="259">
        <v>13.641627984310944</v>
      </c>
      <c r="H494" s="258">
        <v>10.544826495660043</v>
      </c>
      <c r="I494" s="257">
        <v>1.206616862915788</v>
      </c>
      <c r="J494" s="259">
        <v>6.4039699890192425</v>
      </c>
      <c r="K494" s="259">
        <v>-0.5211255163827255</v>
      </c>
      <c r="L494" s="258">
        <v>1.9375600631568402</v>
      </c>
      <c r="M494" s="260">
        <v>-0.32471280612441644</v>
      </c>
    </row>
    <row r="495" spans="1:13" ht="12.75">
      <c r="A495" s="158">
        <v>2011</v>
      </c>
      <c r="B495" s="294">
        <v>4</v>
      </c>
      <c r="C495" s="195">
        <v>2800</v>
      </c>
      <c r="D495" s="71" t="s">
        <v>11</v>
      </c>
      <c r="E495" s="299">
        <v>11.153063346981718</v>
      </c>
      <c r="F495" s="190">
        <v>7.368161433058251</v>
      </c>
      <c r="G495" s="303">
        <v>10.18506962406791</v>
      </c>
      <c r="H495" s="190">
        <v>6.6005211794943675</v>
      </c>
      <c r="I495" s="299">
        <v>0.9687623761158504</v>
      </c>
      <c r="J495" s="303">
        <v>6.373409249861717</v>
      </c>
      <c r="K495" s="303">
        <v>-0.8576012005906741</v>
      </c>
      <c r="L495" s="190">
        <v>1.5420448371825213</v>
      </c>
      <c r="M495" s="306">
        <v>-0.23571608307206837</v>
      </c>
    </row>
    <row r="496" spans="1:13" ht="12.75">
      <c r="A496" s="254">
        <v>2012</v>
      </c>
      <c r="B496" s="255">
        <v>1</v>
      </c>
      <c r="C496" s="256">
        <v>2800</v>
      </c>
      <c r="D496" s="60" t="s">
        <v>11</v>
      </c>
      <c r="E496" s="257">
        <v>8.86754410362316</v>
      </c>
      <c r="F496" s="258">
        <v>5.2136703783081995</v>
      </c>
      <c r="G496" s="259">
        <v>9.654724528535109</v>
      </c>
      <c r="H496" s="258">
        <v>6.079549168630427</v>
      </c>
      <c r="I496" s="257">
        <v>1.0558196171094991</v>
      </c>
      <c r="J496" s="259">
        <v>5.624538814893332</v>
      </c>
      <c r="K496" s="259">
        <v>-0.521354775151639</v>
      </c>
      <c r="L496" s="258">
        <v>1.4837226523753078</v>
      </c>
      <c r="M496" s="260">
        <v>0.15023443285593352</v>
      </c>
    </row>
    <row r="497" spans="1:13" ht="12.75">
      <c r="A497" s="158">
        <v>2012</v>
      </c>
      <c r="B497" s="294">
        <v>2</v>
      </c>
      <c r="C497" s="195">
        <v>2800</v>
      </c>
      <c r="D497" s="71" t="s">
        <v>11</v>
      </c>
      <c r="E497" s="299">
        <v>7.534208511481211</v>
      </c>
      <c r="F497" s="190">
        <v>4.3632512908738486</v>
      </c>
      <c r="G497" s="303">
        <v>8.002597201808781</v>
      </c>
      <c r="H497" s="190">
        <v>4.631261940653131</v>
      </c>
      <c r="I497" s="299">
        <v>1.3932786578144007</v>
      </c>
      <c r="J497" s="303">
        <v>6.041115810335218</v>
      </c>
      <c r="K497" s="303">
        <v>-0.235186509217733</v>
      </c>
      <c r="L497" s="190">
        <v>1.6816208776547326</v>
      </c>
      <c r="M497" s="306">
        <v>0.7786356811090966</v>
      </c>
    </row>
    <row r="498" spans="1:13" ht="12.75">
      <c r="A498" s="254">
        <v>2012</v>
      </c>
      <c r="B498" s="255">
        <v>3</v>
      </c>
      <c r="C498" s="256">
        <v>2800</v>
      </c>
      <c r="D498" s="60" t="s">
        <v>11</v>
      </c>
      <c r="E498" s="257">
        <v>3.7476718156134625</v>
      </c>
      <c r="F498" s="258">
        <v>1.758561730889352</v>
      </c>
      <c r="G498" s="259">
        <v>3.3950109508393833</v>
      </c>
      <c r="H498" s="258">
        <v>1.1197339883642243</v>
      </c>
      <c r="I498" s="257">
        <v>1.5779738924279973</v>
      </c>
      <c r="J498" s="259">
        <v>5.656676764237734</v>
      </c>
      <c r="K498" s="259">
        <v>0.12771412696295226</v>
      </c>
      <c r="L498" s="258">
        <v>1.8820269198898343</v>
      </c>
      <c r="M498" s="260">
        <v>0.9265238191824787</v>
      </c>
    </row>
    <row r="499" spans="1:13" ht="12.75">
      <c r="A499" s="158">
        <v>2012</v>
      </c>
      <c r="B499" s="294">
        <v>4</v>
      </c>
      <c r="C499" s="195">
        <v>2800</v>
      </c>
      <c r="D499" s="71" t="s">
        <v>11</v>
      </c>
      <c r="E499" s="299">
        <v>1.811269328531706</v>
      </c>
      <c r="F499" s="190">
        <v>0.9984907998774828</v>
      </c>
      <c r="G499" s="303">
        <v>1.7850319872644516</v>
      </c>
      <c r="H499" s="190">
        <v>0.8787852847573552</v>
      </c>
      <c r="I499" s="299">
        <v>1.609680600622787</v>
      </c>
      <c r="J499" s="303">
        <v>3.6749919745382664</v>
      </c>
      <c r="K499" s="303">
        <v>0.8608577190737154</v>
      </c>
      <c r="L499" s="190">
        <v>2.0825638557628645</v>
      </c>
      <c r="M499" s="306">
        <v>0.5984385202720155</v>
      </c>
    </row>
    <row r="500" spans="1:13" ht="12.75">
      <c r="A500" s="254">
        <v>2013</v>
      </c>
      <c r="B500" s="255">
        <v>1</v>
      </c>
      <c r="C500" s="256">
        <v>2800</v>
      </c>
      <c r="D500" s="60" t="s">
        <v>11</v>
      </c>
      <c r="E500" s="257">
        <v>-1.9717345284890664</v>
      </c>
      <c r="F500" s="258">
        <v>-2.5993453845304604</v>
      </c>
      <c r="G500" s="259">
        <v>-2.727026129422061</v>
      </c>
      <c r="H500" s="258">
        <v>-3.394823240748901</v>
      </c>
      <c r="I500" s="257">
        <v>1.4083163066987758</v>
      </c>
      <c r="J500" s="259">
        <v>2.150191260963652</v>
      </c>
      <c r="K500" s="259">
        <v>1.1363901879946514</v>
      </c>
      <c r="L500" s="258">
        <v>1.9480970001468423</v>
      </c>
      <c r="M500" s="260">
        <v>0.2507504512066161</v>
      </c>
    </row>
    <row r="501" spans="1:13" ht="12.75">
      <c r="A501" s="158">
        <v>2013</v>
      </c>
      <c r="B501" s="294">
        <v>2</v>
      </c>
      <c r="C501" s="195">
        <v>2800</v>
      </c>
      <c r="D501" s="71" t="s">
        <v>11</v>
      </c>
      <c r="E501" s="299">
        <v>-3.462308553223925</v>
      </c>
      <c r="F501" s="190">
        <v>-4.027394593770206</v>
      </c>
      <c r="G501" s="303">
        <v>-3.7637460563459957</v>
      </c>
      <c r="H501" s="190">
        <v>-4.179139637011353</v>
      </c>
      <c r="I501" s="299">
        <v>0.35704575690971296</v>
      </c>
      <c r="J501" s="303">
        <v>-1.2091546816030307</v>
      </c>
      <c r="K501" s="303">
        <v>0.9403186658972329</v>
      </c>
      <c r="L501" s="190">
        <v>1.5408762836320866</v>
      </c>
      <c r="M501" s="306">
        <v>-2.1890703625204067</v>
      </c>
    </row>
    <row r="502" spans="1:13" ht="12.75">
      <c r="A502" s="254">
        <v>2013</v>
      </c>
      <c r="B502" s="255">
        <v>3</v>
      </c>
      <c r="C502" s="256">
        <v>2800</v>
      </c>
      <c r="D502" s="60" t="s">
        <v>11</v>
      </c>
      <c r="E502" s="257">
        <v>-2.368468862115669</v>
      </c>
      <c r="F502" s="258">
        <v>-3.637872112856655</v>
      </c>
      <c r="G502" s="259">
        <v>-2.4611338074762013</v>
      </c>
      <c r="H502" s="258">
        <v>-3.6117067814159243</v>
      </c>
      <c r="I502" s="257">
        <v>-0.9666158628086063</v>
      </c>
      <c r="J502" s="259">
        <v>-4.682493954600286</v>
      </c>
      <c r="K502" s="259">
        <v>0.4275929784079091</v>
      </c>
      <c r="L502" s="258">
        <v>0.6116307285465084</v>
      </c>
      <c r="M502" s="260">
        <v>-4.380108155137696</v>
      </c>
    </row>
    <row r="503" spans="1:13" ht="12.75">
      <c r="A503" s="158">
        <v>2013</v>
      </c>
      <c r="B503" s="294">
        <v>4</v>
      </c>
      <c r="C503" s="195">
        <v>2800</v>
      </c>
      <c r="D503" s="71" t="s">
        <v>11</v>
      </c>
      <c r="E503" s="299">
        <v>-3.0415648750806823</v>
      </c>
      <c r="F503" s="190">
        <v>-4.913889075677225</v>
      </c>
      <c r="G503" s="303">
        <v>-1.8621717850180075</v>
      </c>
      <c r="H503" s="190">
        <v>-3.7575781930275443</v>
      </c>
      <c r="I503" s="299">
        <v>-2.280165105989329</v>
      </c>
      <c r="J503" s="303">
        <v>-5.945095717164817</v>
      </c>
      <c r="K503" s="303">
        <v>-0.9142909755497919</v>
      </c>
      <c r="L503" s="190">
        <v>0.5771821230675211</v>
      </c>
      <c r="M503" s="306">
        <v>-8.48063419254743</v>
      </c>
    </row>
    <row r="504" spans="1:13" ht="12.75">
      <c r="A504" s="254">
        <v>2014</v>
      </c>
      <c r="B504" s="255">
        <v>1</v>
      </c>
      <c r="C504" s="256">
        <v>2800</v>
      </c>
      <c r="D504" s="60" t="s">
        <v>11</v>
      </c>
      <c r="E504" s="257">
        <v>-0.15880716444819365</v>
      </c>
      <c r="F504" s="258">
        <v>-1.864128990956626</v>
      </c>
      <c r="G504" s="259">
        <v>0.24435485677847257</v>
      </c>
      <c r="H504" s="258">
        <v>-1.3322531800517456</v>
      </c>
      <c r="I504" s="257">
        <v>-3.560543491678958</v>
      </c>
      <c r="J504" s="259">
        <v>-6.713094870599756</v>
      </c>
      <c r="K504" s="259">
        <v>-2.393427221916933</v>
      </c>
      <c r="L504" s="258">
        <v>0.30108201348595376</v>
      </c>
      <c r="M504" s="260">
        <v>-11.982054224841743</v>
      </c>
    </row>
    <row r="505" spans="1:14" ht="12.75">
      <c r="A505" s="158">
        <v>2014</v>
      </c>
      <c r="B505" s="294">
        <v>2</v>
      </c>
      <c r="C505" s="195">
        <v>2800</v>
      </c>
      <c r="D505" s="71" t="s">
        <v>11</v>
      </c>
      <c r="E505" s="299">
        <v>-1.1756214934461218</v>
      </c>
      <c r="F505" s="190">
        <v>-2.639097371520749</v>
      </c>
      <c r="G505" s="303">
        <v>-1.9063650506230712</v>
      </c>
      <c r="H505" s="190">
        <v>-3.439237722263744</v>
      </c>
      <c r="I505" s="299">
        <v>-3.888290136899153</v>
      </c>
      <c r="J505" s="303">
        <v>-5.749454165387213</v>
      </c>
      <c r="K505" s="303">
        <v>-3.209928710921073</v>
      </c>
      <c r="L505" s="190">
        <v>-0.22560853178118512</v>
      </c>
      <c r="M505" s="306">
        <v>-12.066181922145258</v>
      </c>
      <c r="N505" s="309"/>
    </row>
    <row r="506" spans="1:14" ht="12.75">
      <c r="A506" s="254">
        <v>2014</v>
      </c>
      <c r="B506" s="255">
        <v>3</v>
      </c>
      <c r="C506" s="256">
        <v>2800</v>
      </c>
      <c r="D506" s="60" t="s">
        <v>11</v>
      </c>
      <c r="E506" s="257">
        <v>-1.9191909657918615</v>
      </c>
      <c r="F506" s="258">
        <v>-3.016689914047699</v>
      </c>
      <c r="G506" s="259">
        <v>-2.9281420100754407</v>
      </c>
      <c r="H506" s="258">
        <v>-3.9339113434059714</v>
      </c>
      <c r="I506" s="257">
        <v>-3.841458129174413</v>
      </c>
      <c r="J506" s="259">
        <v>-3.2365504241565257</v>
      </c>
      <c r="K506" s="259">
        <v>-4.056872715963744</v>
      </c>
      <c r="L506" s="258">
        <v>-0.30238134868679767</v>
      </c>
      <c r="M506" s="260">
        <v>-11.895502008207826</v>
      </c>
      <c r="N506" s="309"/>
    </row>
    <row r="507" spans="1:14" ht="15" customHeight="1">
      <c r="A507" s="154">
        <v>2014</v>
      </c>
      <c r="B507" s="141">
        <v>4</v>
      </c>
      <c r="C507" s="149">
        <v>2800</v>
      </c>
      <c r="D507" s="119" t="s">
        <v>11</v>
      </c>
      <c r="E507" s="180">
        <v>-0.8050436982055431</v>
      </c>
      <c r="F507" s="162">
        <v>-1.4200666410923435</v>
      </c>
      <c r="G507" s="181">
        <v>-3.8264878268716163</v>
      </c>
      <c r="H507" s="162">
        <v>-4.026527137023528</v>
      </c>
      <c r="I507" s="180">
        <v>-3.0145226697539385</v>
      </c>
      <c r="J507" s="181">
        <v>-1.8407423060532557</v>
      </c>
      <c r="K507" s="181">
        <v>-3.4297655429493923</v>
      </c>
      <c r="L507" s="162">
        <v>-1.4392431714010834</v>
      </c>
      <c r="M507" s="182">
        <v>-6.771214839175843</v>
      </c>
      <c r="N507" s="309"/>
    </row>
    <row r="508" spans="1:13" ht="12.75">
      <c r="A508" s="155">
        <v>2015</v>
      </c>
      <c r="B508" s="142">
        <v>1</v>
      </c>
      <c r="C508" s="150">
        <v>2800</v>
      </c>
      <c r="D508" s="82" t="s">
        <v>11</v>
      </c>
      <c r="E508" s="183">
        <v>-1.8540789275331981</v>
      </c>
      <c r="F508" s="166">
        <v>-2.6923549053651907</v>
      </c>
      <c r="G508" s="184">
        <v>-4.0028087183149434</v>
      </c>
      <c r="H508" s="166">
        <v>-4.253240481895382</v>
      </c>
      <c r="I508" s="183">
        <v>-2.0743862731405716</v>
      </c>
      <c r="J508" s="184">
        <v>-0.5724930526610161</v>
      </c>
      <c r="K508" s="184">
        <v>-2.6057998285460515</v>
      </c>
      <c r="L508" s="166">
        <v>-1.845507329865692</v>
      </c>
      <c r="M508" s="185">
        <v>-2.643186919880147</v>
      </c>
    </row>
    <row r="509" spans="1:13" ht="12.75">
      <c r="A509" s="269">
        <v>2015</v>
      </c>
      <c r="B509" s="270">
        <v>2</v>
      </c>
      <c r="C509" s="271">
        <v>2800</v>
      </c>
      <c r="D509" s="272" t="s">
        <v>11</v>
      </c>
      <c r="E509" s="273">
        <v>-0.03183697709626676</v>
      </c>
      <c r="F509" s="274">
        <v>-1.8908130451745997</v>
      </c>
      <c r="G509" s="275">
        <v>-1.4639661180811725</v>
      </c>
      <c r="H509" s="274">
        <v>-2.116952396708538</v>
      </c>
      <c r="I509" s="273">
        <v>-2.1879860848486032</v>
      </c>
      <c r="J509" s="275">
        <v>0.2249929667279993</v>
      </c>
      <c r="K509" s="275">
        <v>-3.044398806929227</v>
      </c>
      <c r="L509" s="274">
        <v>-2.3349084687853905</v>
      </c>
      <c r="M509" s="276">
        <v>-1.8157715607103442</v>
      </c>
    </row>
    <row r="510" spans="1:13" ht="12.75">
      <c r="A510" s="158">
        <v>2006</v>
      </c>
      <c r="B510" s="294">
        <v>1</v>
      </c>
      <c r="C510" s="195">
        <v>3400</v>
      </c>
      <c r="D510" s="71" t="s">
        <v>13</v>
      </c>
      <c r="E510" s="299">
        <v>16.095675019580398</v>
      </c>
      <c r="F510" s="190">
        <v>16.45751503254735</v>
      </c>
      <c r="G510" s="303">
        <v>18.723776704870374</v>
      </c>
      <c r="H510" s="190">
        <v>19.082345956884254</v>
      </c>
      <c r="I510" s="299">
        <v>4.815517562446175</v>
      </c>
      <c r="J510" s="303">
        <v>6.366778149386846</v>
      </c>
      <c r="K510" s="303">
        <v>4.363271169584166</v>
      </c>
      <c r="L510" s="190">
        <v>5.278159465933811</v>
      </c>
      <c r="M510" s="306">
        <v>4.319579539025881</v>
      </c>
    </row>
    <row r="511" spans="1:13" ht="12.75">
      <c r="A511" s="254">
        <v>2006</v>
      </c>
      <c r="B511" s="255">
        <v>2</v>
      </c>
      <c r="C511" s="256">
        <v>3400</v>
      </c>
      <c r="D511" s="60" t="s">
        <v>13</v>
      </c>
      <c r="E511" s="257">
        <v>12.90312030638259</v>
      </c>
      <c r="F511" s="258">
        <v>12.042941989124188</v>
      </c>
      <c r="G511" s="259">
        <v>14.143037850440393</v>
      </c>
      <c r="H511" s="258">
        <v>13.208109810810726</v>
      </c>
      <c r="I511" s="257">
        <v>5.90001344306863</v>
      </c>
      <c r="J511" s="259">
        <v>7.877599840520986</v>
      </c>
      <c r="K511" s="259">
        <v>5.326589595375708</v>
      </c>
      <c r="L511" s="258">
        <v>6.603326685145589</v>
      </c>
      <c r="M511" s="260">
        <v>5.1609840024301405</v>
      </c>
    </row>
    <row r="512" spans="1:13" ht="12.75">
      <c r="A512" s="158">
        <v>2006</v>
      </c>
      <c r="B512" s="294">
        <v>3</v>
      </c>
      <c r="C512" s="195">
        <v>3400</v>
      </c>
      <c r="D512" s="71" t="s">
        <v>13</v>
      </c>
      <c r="E512" s="299">
        <v>17.674859643762858</v>
      </c>
      <c r="F512" s="190">
        <v>15.27901796255793</v>
      </c>
      <c r="G512" s="303">
        <v>18.71777143065181</v>
      </c>
      <c r="H512" s="190">
        <v>16.139466253069344</v>
      </c>
      <c r="I512" s="299">
        <v>6.82800154704681</v>
      </c>
      <c r="J512" s="303">
        <v>8.303545682558862</v>
      </c>
      <c r="K512" s="303">
        <v>6.397961481255976</v>
      </c>
      <c r="L512" s="190">
        <v>6.602968776659267</v>
      </c>
      <c r="M512" s="306">
        <v>7.063094365390981</v>
      </c>
    </row>
    <row r="513" spans="1:13" ht="12.75">
      <c r="A513" s="254">
        <v>2006</v>
      </c>
      <c r="B513" s="255">
        <v>4</v>
      </c>
      <c r="C513" s="256">
        <v>3400</v>
      </c>
      <c r="D513" s="60" t="s">
        <v>13</v>
      </c>
      <c r="E513" s="257">
        <v>31.71950763993084</v>
      </c>
      <c r="F513" s="258">
        <v>27.801964631603738</v>
      </c>
      <c r="G513" s="259">
        <v>31.24709549878318</v>
      </c>
      <c r="H513" s="258">
        <v>27.031741884416334</v>
      </c>
      <c r="I513" s="257">
        <v>8.194355733513433</v>
      </c>
      <c r="J513" s="259">
        <v>8.815987790993617</v>
      </c>
      <c r="K513" s="259">
        <v>8.010922952135985</v>
      </c>
      <c r="L513" s="258">
        <v>5.230264784579262</v>
      </c>
      <c r="M513" s="260">
        <v>11.392447718973713</v>
      </c>
    </row>
    <row r="514" spans="1:13" ht="12.75">
      <c r="A514" s="158">
        <v>2007</v>
      </c>
      <c r="B514" s="294">
        <v>1</v>
      </c>
      <c r="C514" s="195">
        <v>3400</v>
      </c>
      <c r="D514" s="71" t="s">
        <v>13</v>
      </c>
      <c r="E514" s="299">
        <v>34.86890038497913</v>
      </c>
      <c r="F514" s="190">
        <v>30.818155486838492</v>
      </c>
      <c r="G514" s="303">
        <v>31.564582506586703</v>
      </c>
      <c r="H514" s="190">
        <v>27.286212528922874</v>
      </c>
      <c r="I514" s="299">
        <v>7.4670052801155435</v>
      </c>
      <c r="J514" s="303">
        <v>8.14092935328543</v>
      </c>
      <c r="K514" s="303">
        <v>7.266761218960795</v>
      </c>
      <c r="L514" s="190">
        <v>3.330118693640486</v>
      </c>
      <c r="M514" s="306">
        <v>11.94237079648947</v>
      </c>
    </row>
    <row r="515" spans="1:13" ht="12.75">
      <c r="A515" s="254">
        <v>2007</v>
      </c>
      <c r="B515" s="255">
        <v>2</v>
      </c>
      <c r="C515" s="256">
        <v>3400</v>
      </c>
      <c r="D515" s="60" t="s">
        <v>13</v>
      </c>
      <c r="E515" s="257">
        <v>37.35752769442803</v>
      </c>
      <c r="F515" s="258">
        <v>35.08415214229646</v>
      </c>
      <c r="G515" s="259">
        <v>34.028131623909246</v>
      </c>
      <c r="H515" s="258">
        <v>31.56860977580652</v>
      </c>
      <c r="I515" s="257">
        <v>6.778029061850546</v>
      </c>
      <c r="J515" s="259">
        <v>7.407916214818641</v>
      </c>
      <c r="K515" s="259">
        <v>6.590962446682354</v>
      </c>
      <c r="L515" s="258">
        <v>2.722084206832193</v>
      </c>
      <c r="M515" s="260">
        <v>11.098400668937785</v>
      </c>
    </row>
    <row r="516" spans="1:13" ht="12.75">
      <c r="A516" s="158">
        <v>2007</v>
      </c>
      <c r="B516" s="294">
        <v>3</v>
      </c>
      <c r="C516" s="195">
        <v>3400</v>
      </c>
      <c r="D516" s="71" t="s">
        <v>13</v>
      </c>
      <c r="E516" s="299">
        <v>27.86952113628965</v>
      </c>
      <c r="F516" s="190">
        <v>28.77778838781441</v>
      </c>
      <c r="G516" s="303">
        <v>23.099536236712723</v>
      </c>
      <c r="H516" s="190">
        <v>23.99224724583368</v>
      </c>
      <c r="I516" s="299">
        <v>2.6992114451813762</v>
      </c>
      <c r="J516" s="303">
        <v>5.00535799695254</v>
      </c>
      <c r="K516" s="303">
        <v>2.0150588392537685</v>
      </c>
      <c r="L516" s="190">
        <v>1.6169740662453194</v>
      </c>
      <c r="M516" s="306">
        <v>3.824970978816708</v>
      </c>
    </row>
    <row r="517" spans="1:13" ht="12.75">
      <c r="A517" s="254">
        <v>2007</v>
      </c>
      <c r="B517" s="255">
        <v>4</v>
      </c>
      <c r="C517" s="256">
        <v>3400</v>
      </c>
      <c r="D517" s="60" t="s">
        <v>13</v>
      </c>
      <c r="E517" s="257">
        <v>18.78500909731106</v>
      </c>
      <c r="F517" s="258">
        <v>22.302752760163557</v>
      </c>
      <c r="G517" s="259">
        <v>15.512150962611273</v>
      </c>
      <c r="H517" s="258">
        <v>19.2529768216841</v>
      </c>
      <c r="I517" s="257">
        <v>-1.323722678465444</v>
      </c>
      <c r="J517" s="259">
        <v>1.9227067352394016</v>
      </c>
      <c r="K517" s="259">
        <v>-2.288827631779256</v>
      </c>
      <c r="L517" s="258">
        <v>0.04167566685188717</v>
      </c>
      <c r="M517" s="260">
        <v>-2.7154165476210466</v>
      </c>
    </row>
    <row r="518" spans="1:13" ht="12.75">
      <c r="A518" s="158">
        <v>2008</v>
      </c>
      <c r="B518" s="294">
        <v>1</v>
      </c>
      <c r="C518" s="195">
        <v>3400</v>
      </c>
      <c r="D518" s="71" t="s">
        <v>13</v>
      </c>
      <c r="E518" s="299">
        <v>0.8025269323510145</v>
      </c>
      <c r="F518" s="190">
        <v>5.430566460224924</v>
      </c>
      <c r="G518" s="303">
        <v>0.40020240573308286</v>
      </c>
      <c r="H518" s="190">
        <v>5.358365281186337</v>
      </c>
      <c r="I518" s="299">
        <v>-5.791330134892561</v>
      </c>
      <c r="J518" s="303">
        <v>-3.120006570126293</v>
      </c>
      <c r="K518" s="303">
        <v>-6.5915329953690645</v>
      </c>
      <c r="L518" s="190">
        <v>-1.6210639892596248</v>
      </c>
      <c r="M518" s="306">
        <v>-9.955717274868718</v>
      </c>
    </row>
    <row r="519" spans="1:13" ht="12.75">
      <c r="A519" s="254">
        <v>2008</v>
      </c>
      <c r="B519" s="255">
        <v>2</v>
      </c>
      <c r="C519" s="256">
        <v>3400</v>
      </c>
      <c r="D519" s="60" t="s">
        <v>13</v>
      </c>
      <c r="E519" s="257">
        <v>-8.021400829636008</v>
      </c>
      <c r="F519" s="258">
        <v>-3.7192987624577682</v>
      </c>
      <c r="G519" s="259">
        <v>-11.063103766162087</v>
      </c>
      <c r="H519" s="258">
        <v>-6.664205875578219</v>
      </c>
      <c r="I519" s="257">
        <v>-12.723124350237683</v>
      </c>
      <c r="J519" s="259">
        <v>-8.604680849190743</v>
      </c>
      <c r="K519" s="259">
        <v>-13.955611946762986</v>
      </c>
      <c r="L519" s="258">
        <v>-4.836358568990036</v>
      </c>
      <c r="M519" s="260">
        <v>-20.490673690243526</v>
      </c>
    </row>
    <row r="520" spans="1:13" ht="12.75">
      <c r="A520" s="158">
        <v>2008</v>
      </c>
      <c r="B520" s="294">
        <v>3</v>
      </c>
      <c r="C520" s="195">
        <v>3400</v>
      </c>
      <c r="D520" s="71" t="s">
        <v>13</v>
      </c>
      <c r="E520" s="299">
        <v>-18.887823222261915</v>
      </c>
      <c r="F520" s="190">
        <v>-16.14977560923103</v>
      </c>
      <c r="G520" s="303">
        <v>-19.17965440486998</v>
      </c>
      <c r="H520" s="190">
        <v>-16.373647911507263</v>
      </c>
      <c r="I520" s="299">
        <v>-16.404151561474052</v>
      </c>
      <c r="J520" s="303">
        <v>-12.58014112769969</v>
      </c>
      <c r="K520" s="303">
        <v>-17.571854376278935</v>
      </c>
      <c r="L520" s="190">
        <v>-7.4954527752680065</v>
      </c>
      <c r="M520" s="306">
        <v>-25.474037363829723</v>
      </c>
    </row>
    <row r="521" spans="1:13" ht="12.75">
      <c r="A521" s="254">
        <v>2008</v>
      </c>
      <c r="B521" s="255">
        <v>4</v>
      </c>
      <c r="C521" s="256">
        <v>3400</v>
      </c>
      <c r="D521" s="60" t="s">
        <v>13</v>
      </c>
      <c r="E521" s="257">
        <v>-29.649519682084005</v>
      </c>
      <c r="F521" s="258">
        <v>-28.975997420457517</v>
      </c>
      <c r="G521" s="259">
        <v>-29.002681693192628</v>
      </c>
      <c r="H521" s="258">
        <v>-28.529693161729284</v>
      </c>
      <c r="I521" s="257">
        <v>-19.337140066453017</v>
      </c>
      <c r="J521" s="259">
        <v>-15.109573652077913</v>
      </c>
      <c r="K521" s="259">
        <v>-20.648088906274694</v>
      </c>
      <c r="L521" s="258">
        <v>-9.842032200098316</v>
      </c>
      <c r="M521" s="260">
        <v>-29.2893878065761</v>
      </c>
    </row>
    <row r="522" spans="1:13" ht="12.75">
      <c r="A522" s="158">
        <v>2009</v>
      </c>
      <c r="B522" s="294">
        <v>1</v>
      </c>
      <c r="C522" s="195">
        <v>3400</v>
      </c>
      <c r="D522" s="71" t="s">
        <v>13</v>
      </c>
      <c r="E522" s="299">
        <v>-25.453295626159445</v>
      </c>
      <c r="F522" s="190">
        <v>-27.187892676221992</v>
      </c>
      <c r="G522" s="303">
        <v>-26.59543832498512</v>
      </c>
      <c r="H522" s="190">
        <v>-28.478488258209723</v>
      </c>
      <c r="I522" s="299">
        <v>-20.82324523956641</v>
      </c>
      <c r="J522" s="303">
        <v>-13.743203310509545</v>
      </c>
      <c r="K522" s="303">
        <v>-23.02291401504548</v>
      </c>
      <c r="L522" s="190">
        <v>-11.411440701557286</v>
      </c>
      <c r="M522" s="306">
        <v>-31.091726191563605</v>
      </c>
    </row>
    <row r="523" spans="1:13" ht="12.75">
      <c r="A523" s="254">
        <v>2009</v>
      </c>
      <c r="B523" s="255">
        <v>2</v>
      </c>
      <c r="C523" s="256">
        <v>3400</v>
      </c>
      <c r="D523" s="60" t="s">
        <v>13</v>
      </c>
      <c r="E523" s="257">
        <v>-30.770302946300266</v>
      </c>
      <c r="F523" s="258">
        <v>-34.20414379205277</v>
      </c>
      <c r="G523" s="259">
        <v>-26.130749814034516</v>
      </c>
      <c r="H523" s="258">
        <v>-29.848133903214503</v>
      </c>
      <c r="I523" s="257">
        <v>-19.99472138091649</v>
      </c>
      <c r="J523" s="259">
        <v>-11.188598333211308</v>
      </c>
      <c r="K523" s="259">
        <v>-22.793932134555128</v>
      </c>
      <c r="L523" s="258">
        <v>-12.55638387412612</v>
      </c>
      <c r="M523" s="260">
        <v>-28.762991805519277</v>
      </c>
    </row>
    <row r="524" spans="1:13" ht="12.75">
      <c r="A524" s="158">
        <v>2009</v>
      </c>
      <c r="B524" s="294">
        <v>3</v>
      </c>
      <c r="C524" s="195">
        <v>3400</v>
      </c>
      <c r="D524" s="71" t="s">
        <v>13</v>
      </c>
      <c r="E524" s="299">
        <v>-21.997072172937315</v>
      </c>
      <c r="F524" s="190">
        <v>-26.265691784176358</v>
      </c>
      <c r="G524" s="303">
        <v>-22.60072997245063</v>
      </c>
      <c r="H524" s="190">
        <v>-27.038339281963776</v>
      </c>
      <c r="I524" s="299">
        <v>-17.45780752002227</v>
      </c>
      <c r="J524" s="303">
        <v>-7.9115455337268825</v>
      </c>
      <c r="K524" s="303">
        <v>-20.54939242969358</v>
      </c>
      <c r="L524" s="190">
        <v>-12.004368116285214</v>
      </c>
      <c r="M524" s="306">
        <v>-24.34930375054708</v>
      </c>
    </row>
    <row r="525" spans="1:13" ht="12.75">
      <c r="A525" s="254">
        <v>2009</v>
      </c>
      <c r="B525" s="255">
        <v>4</v>
      </c>
      <c r="C525" s="256">
        <v>3400</v>
      </c>
      <c r="D525" s="60" t="s">
        <v>13</v>
      </c>
      <c r="E525" s="257">
        <v>-13.794396734192505</v>
      </c>
      <c r="F525" s="258">
        <v>-17.05330712870834</v>
      </c>
      <c r="G525" s="259">
        <v>-17.358920908002773</v>
      </c>
      <c r="H525" s="258">
        <v>-20.521335325639612</v>
      </c>
      <c r="I525" s="257">
        <v>-14.438181421775276</v>
      </c>
      <c r="J525" s="259">
        <v>-4.498763752985669</v>
      </c>
      <c r="K525" s="259">
        <v>-17.735474639585846</v>
      </c>
      <c r="L525" s="258">
        <v>-10.25314072189073</v>
      </c>
      <c r="M525" s="260">
        <v>-20.031125514737603</v>
      </c>
    </row>
    <row r="526" spans="1:13" ht="12.75">
      <c r="A526" s="158">
        <v>2010</v>
      </c>
      <c r="B526" s="294">
        <v>1</v>
      </c>
      <c r="C526" s="195">
        <v>3400</v>
      </c>
      <c r="D526" s="71" t="s">
        <v>13</v>
      </c>
      <c r="E526" s="299">
        <v>-12.70390428576924</v>
      </c>
      <c r="F526" s="190">
        <v>-12.883877073211991</v>
      </c>
      <c r="G526" s="303">
        <v>-12.993516849408559</v>
      </c>
      <c r="H526" s="190">
        <v>-13.411418311221324</v>
      </c>
      <c r="I526" s="299">
        <v>-11.37382684117868</v>
      </c>
      <c r="J526" s="303">
        <v>-4.347946844421646</v>
      </c>
      <c r="K526" s="303">
        <v>-13.819813293208217</v>
      </c>
      <c r="L526" s="190">
        <v>-8.11717308035802</v>
      </c>
      <c r="M526" s="306">
        <v>-15.941669737564201</v>
      </c>
    </row>
    <row r="527" spans="1:13" ht="12.75">
      <c r="A527" s="254">
        <v>2010</v>
      </c>
      <c r="B527" s="255">
        <v>2</v>
      </c>
      <c r="C527" s="256">
        <v>3400</v>
      </c>
      <c r="D527" s="60" t="s">
        <v>13</v>
      </c>
      <c r="E527" s="257">
        <v>7.428690762989132</v>
      </c>
      <c r="F527" s="258">
        <v>10.271123317338326</v>
      </c>
      <c r="G527" s="259">
        <v>-1.2871082411537005</v>
      </c>
      <c r="H527" s="258">
        <v>0.7929104605196358</v>
      </c>
      <c r="I527" s="257">
        <v>-5.991894415998377</v>
      </c>
      <c r="J527" s="259">
        <v>-4.57241151920591</v>
      </c>
      <c r="K527" s="259">
        <v>-6.510931397588148</v>
      </c>
      <c r="L527" s="258">
        <v>-4.866418305519571</v>
      </c>
      <c r="M527" s="260">
        <v>-7.620428204964225</v>
      </c>
    </row>
    <row r="528" spans="1:13" ht="12.75">
      <c r="A528" s="158">
        <v>2010</v>
      </c>
      <c r="B528" s="294">
        <v>3</v>
      </c>
      <c r="C528" s="195">
        <v>3400</v>
      </c>
      <c r="D528" s="71" t="s">
        <v>13</v>
      </c>
      <c r="E528" s="299">
        <v>13.827857415451561</v>
      </c>
      <c r="F528" s="190">
        <v>17.83391428943688</v>
      </c>
      <c r="G528" s="303">
        <v>12.767015691601946</v>
      </c>
      <c r="H528" s="190">
        <v>16.36656665649925</v>
      </c>
      <c r="I528" s="299">
        <v>-1.2670163450127836</v>
      </c>
      <c r="J528" s="303">
        <v>-4.431366367155354</v>
      </c>
      <c r="K528" s="303">
        <v>-0.0792245852625939</v>
      </c>
      <c r="L528" s="190">
        <v>-2.622975838581154</v>
      </c>
      <c r="M528" s="306">
        <v>0.72612423808609</v>
      </c>
    </row>
    <row r="529" spans="1:13" ht="12.75">
      <c r="A529" s="254">
        <v>2010</v>
      </c>
      <c r="B529" s="255">
        <v>4</v>
      </c>
      <c r="C529" s="256">
        <v>3400</v>
      </c>
      <c r="D529" s="60" t="s">
        <v>13</v>
      </c>
      <c r="E529" s="257">
        <v>25.550741780415585</v>
      </c>
      <c r="F529" s="258">
        <v>28.92971653423666</v>
      </c>
      <c r="G529" s="259">
        <v>22.615341096237486</v>
      </c>
      <c r="H529" s="258">
        <v>25.270083950598288</v>
      </c>
      <c r="I529" s="257">
        <v>3.718453003293032</v>
      </c>
      <c r="J529" s="259">
        <v>-5.1194704268936135</v>
      </c>
      <c r="K529" s="259">
        <v>7.122090193731756</v>
      </c>
      <c r="L529" s="258">
        <v>-0.8520693184769446</v>
      </c>
      <c r="M529" s="260">
        <v>10.57341264385725</v>
      </c>
    </row>
    <row r="530" spans="1:13" ht="12.75">
      <c r="A530" s="158">
        <v>2011</v>
      </c>
      <c r="B530" s="294">
        <v>1</v>
      </c>
      <c r="C530" s="195">
        <v>3400</v>
      </c>
      <c r="D530" s="71" t="s">
        <v>13</v>
      </c>
      <c r="E530" s="299">
        <v>33.585406403949136</v>
      </c>
      <c r="F530" s="190">
        <v>34.32649577533533</v>
      </c>
      <c r="G530" s="303">
        <v>26.752387635049434</v>
      </c>
      <c r="H530" s="190">
        <v>26.895581011422507</v>
      </c>
      <c r="I530" s="299">
        <v>9.163840415147707</v>
      </c>
      <c r="J530" s="303">
        <v>-3.3075055448963497</v>
      </c>
      <c r="K530" s="303">
        <v>13.982802532928162</v>
      </c>
      <c r="L530" s="190">
        <v>1.4520122151286285</v>
      </c>
      <c r="M530" s="306">
        <v>20.98746158128211</v>
      </c>
    </row>
    <row r="531" spans="1:14" ht="12.75">
      <c r="A531" s="254">
        <v>2011</v>
      </c>
      <c r="B531" s="255">
        <v>2</v>
      </c>
      <c r="C531" s="256">
        <v>3400</v>
      </c>
      <c r="D531" s="60" t="s">
        <v>13</v>
      </c>
      <c r="E531" s="257">
        <v>21.16166814076137</v>
      </c>
      <c r="F531" s="258">
        <v>20.492261540326375</v>
      </c>
      <c r="G531" s="259">
        <v>21.274741482433935</v>
      </c>
      <c r="H531" s="258">
        <v>20.17151569575548</v>
      </c>
      <c r="I531" s="257">
        <v>10.730633525453026</v>
      </c>
      <c r="J531" s="259">
        <v>-0.6480650110814556</v>
      </c>
      <c r="K531" s="259">
        <v>14.977551235106269</v>
      </c>
      <c r="L531" s="258">
        <v>4.301492679079155</v>
      </c>
      <c r="M531" s="260">
        <v>20.310762059337108</v>
      </c>
      <c r="N531" s="309"/>
    </row>
    <row r="532" spans="1:14" ht="12.75">
      <c r="A532" s="158">
        <v>2011</v>
      </c>
      <c r="B532" s="294">
        <v>3</v>
      </c>
      <c r="C532" s="195">
        <v>3400</v>
      </c>
      <c r="D532" s="71" t="s">
        <v>13</v>
      </c>
      <c r="E532" s="299">
        <v>18.95691042766181</v>
      </c>
      <c r="F532" s="190">
        <v>17.19700055170619</v>
      </c>
      <c r="G532" s="303">
        <v>12.084496685837243</v>
      </c>
      <c r="H532" s="190">
        <v>9.860035345006079</v>
      </c>
      <c r="I532" s="299">
        <v>8.885189071943088</v>
      </c>
      <c r="J532" s="303">
        <v>-2.2412165753349367</v>
      </c>
      <c r="K532" s="303">
        <v>12.87976115081879</v>
      </c>
      <c r="L532" s="190">
        <v>3.257224873278597</v>
      </c>
      <c r="M532" s="306">
        <v>16.88273820861843</v>
      </c>
      <c r="N532" s="309"/>
    </row>
    <row r="533" spans="1:14" ht="15" customHeight="1">
      <c r="A533" s="254">
        <v>2011</v>
      </c>
      <c r="B533" s="255">
        <v>4</v>
      </c>
      <c r="C533" s="256">
        <v>3400</v>
      </c>
      <c r="D533" s="60" t="s">
        <v>13</v>
      </c>
      <c r="E533" s="257">
        <v>9.835532198576335</v>
      </c>
      <c r="F533" s="258">
        <v>7.225045797050544</v>
      </c>
      <c r="G533" s="259">
        <v>8.687572131871079</v>
      </c>
      <c r="H533" s="258">
        <v>5.641021597023266</v>
      </c>
      <c r="I533" s="257">
        <v>7.233734687060167</v>
      </c>
      <c r="J533" s="259">
        <v>-2.7186980269344962</v>
      </c>
      <c r="K533" s="259">
        <v>10.628582716049383</v>
      </c>
      <c r="L533" s="258">
        <v>2.599028843970963</v>
      </c>
      <c r="M533" s="260">
        <v>13.466692454341999</v>
      </c>
      <c r="N533" s="309"/>
    </row>
    <row r="534" spans="1:13" ht="12.75">
      <c r="A534" s="154">
        <v>2012</v>
      </c>
      <c r="B534" s="141">
        <v>1</v>
      </c>
      <c r="C534" s="149">
        <v>3400</v>
      </c>
      <c r="D534" s="119" t="s">
        <v>13</v>
      </c>
      <c r="E534" s="180">
        <v>2.1977285008757175</v>
      </c>
      <c r="F534" s="162">
        <v>-0.4587422807579178</v>
      </c>
      <c r="G534" s="181">
        <v>2.883430965780298</v>
      </c>
      <c r="H534" s="162">
        <v>-0.39528957868081305</v>
      </c>
      <c r="I534" s="180">
        <v>2.9393130482734398</v>
      </c>
      <c r="J534" s="181">
        <v>-5.806870392999786</v>
      </c>
      <c r="K534" s="181">
        <v>5.806210777543552</v>
      </c>
      <c r="L534" s="162">
        <v>-0.25051857649486253</v>
      </c>
      <c r="M534" s="182">
        <v>7.0402323195854155</v>
      </c>
    </row>
    <row r="535" spans="1:13" ht="12.75">
      <c r="A535" s="155">
        <v>2012</v>
      </c>
      <c r="B535" s="142">
        <v>2</v>
      </c>
      <c r="C535" s="150">
        <v>3400</v>
      </c>
      <c r="D535" s="82" t="s">
        <v>13</v>
      </c>
      <c r="E535" s="183">
        <v>0.5533396195529061</v>
      </c>
      <c r="F535" s="166">
        <v>-2.4884353245175905</v>
      </c>
      <c r="G535" s="184">
        <v>-2.2796089701205835</v>
      </c>
      <c r="H535" s="166">
        <v>-6.003416241215298</v>
      </c>
      <c r="I535" s="183">
        <v>-0.5209518963385507</v>
      </c>
      <c r="J535" s="184">
        <v>-9.872241313827857</v>
      </c>
      <c r="K535" s="184">
        <v>2.4949417881350744</v>
      </c>
      <c r="L535" s="166">
        <v>-4.958634329052569</v>
      </c>
      <c r="M535" s="185">
        <v>5.211767203128237</v>
      </c>
    </row>
    <row r="536" spans="1:13" ht="12.75">
      <c r="A536" s="154">
        <v>2012</v>
      </c>
      <c r="B536" s="141">
        <v>3</v>
      </c>
      <c r="C536" s="149">
        <v>3400</v>
      </c>
      <c r="D536" s="119" t="s">
        <v>13</v>
      </c>
      <c r="E536" s="180">
        <v>-8.315915741677948</v>
      </c>
      <c r="F536" s="162">
        <v>-11.490566281035274</v>
      </c>
      <c r="G536" s="181">
        <v>-9.166560821048497</v>
      </c>
      <c r="H536" s="162">
        <v>-12.95133101041841</v>
      </c>
      <c r="I536" s="180">
        <v>-1.6867437735771484</v>
      </c>
      <c r="J536" s="181">
        <v>-8.452126799477888</v>
      </c>
      <c r="K536" s="181">
        <v>0.4167802125579101</v>
      </c>
      <c r="L536" s="162">
        <v>-4.276068118318355</v>
      </c>
      <c r="M536" s="182">
        <v>1.5638456437340187</v>
      </c>
    </row>
    <row r="537" spans="1:13" ht="12.75">
      <c r="A537" s="155">
        <v>2012</v>
      </c>
      <c r="B537" s="142">
        <v>4</v>
      </c>
      <c r="C537" s="150">
        <v>3400</v>
      </c>
      <c r="D537" s="82" t="s">
        <v>13</v>
      </c>
      <c r="E537" s="183">
        <v>-14.535703883691141</v>
      </c>
      <c r="F537" s="166">
        <v>-17.07235184032301</v>
      </c>
      <c r="G537" s="184">
        <v>-18.2847514039884</v>
      </c>
      <c r="H537" s="166">
        <v>-21.45217523326569</v>
      </c>
      <c r="I537" s="183">
        <v>-5.264213348570424</v>
      </c>
      <c r="J537" s="184">
        <v>-8.343314038625927</v>
      </c>
      <c r="K537" s="184">
        <v>-4.34062806441915</v>
      </c>
      <c r="L537" s="166">
        <v>-4.169386651715101</v>
      </c>
      <c r="M537" s="185">
        <v>-6.595563347700095</v>
      </c>
    </row>
    <row r="538" spans="1:13" ht="12.75">
      <c r="A538" s="154">
        <v>2013</v>
      </c>
      <c r="B538" s="141">
        <v>1</v>
      </c>
      <c r="C538" s="149">
        <v>3400</v>
      </c>
      <c r="D538" s="119" t="s">
        <v>13</v>
      </c>
      <c r="E538" s="180">
        <v>-20.238765206149367</v>
      </c>
      <c r="F538" s="162">
        <v>-21.701865268991803</v>
      </c>
      <c r="G538" s="181">
        <v>-26.987921719169982</v>
      </c>
      <c r="H538" s="162">
        <v>-28.92972628149334</v>
      </c>
      <c r="I538" s="180">
        <v>-6.650154339111736</v>
      </c>
      <c r="J538" s="181">
        <v>-6.900086569894759</v>
      </c>
      <c r="K538" s="181">
        <v>-6.577221360672647</v>
      </c>
      <c r="L538" s="162">
        <v>-2.804906680977304</v>
      </c>
      <c r="M538" s="182">
        <v>-11.25697579127969</v>
      </c>
    </row>
    <row r="539" spans="1:13" ht="12.75">
      <c r="A539" s="155">
        <v>2013</v>
      </c>
      <c r="B539" s="142">
        <v>2</v>
      </c>
      <c r="C539" s="150">
        <v>3400</v>
      </c>
      <c r="D539" s="82" t="s">
        <v>13</v>
      </c>
      <c r="E539" s="183">
        <v>-25.636504070780486</v>
      </c>
      <c r="F539" s="166">
        <v>-26.368488064208474</v>
      </c>
      <c r="G539" s="184">
        <v>-30.277034132796054</v>
      </c>
      <c r="H539" s="166">
        <v>-31.66279023555458</v>
      </c>
      <c r="I539" s="183">
        <v>-9.738754508656688</v>
      </c>
      <c r="J539" s="184">
        <v>-5.166973408643782</v>
      </c>
      <c r="K539" s="184">
        <v>-11.035295032375004</v>
      </c>
      <c r="L539" s="166">
        <v>-1.7707410095994303</v>
      </c>
      <c r="M539" s="185">
        <v>-19.037039557800473</v>
      </c>
    </row>
    <row r="540" spans="1:13" ht="12.75">
      <c r="A540" s="154">
        <v>2013</v>
      </c>
      <c r="B540" s="141">
        <v>3</v>
      </c>
      <c r="C540" s="149">
        <v>3400</v>
      </c>
      <c r="D540" s="119" t="s">
        <v>13</v>
      </c>
      <c r="E540" s="180">
        <v>-29.57954254400964</v>
      </c>
      <c r="F540" s="162">
        <v>-29.652413346906968</v>
      </c>
      <c r="G540" s="181">
        <v>-29.198079814221888</v>
      </c>
      <c r="H540" s="162">
        <v>-30.25013678402879</v>
      </c>
      <c r="I540" s="180">
        <v>-13.468962008141116</v>
      </c>
      <c r="J540" s="181">
        <v>-6.611733144931287</v>
      </c>
      <c r="K540" s="181">
        <v>-15.412735660808075</v>
      </c>
      <c r="L540" s="162">
        <v>-4.3248989163498734</v>
      </c>
      <c r="M540" s="182">
        <v>-24.288189901603086</v>
      </c>
    </row>
    <row r="541" spans="1:13" ht="12.75">
      <c r="A541" s="155">
        <v>2013</v>
      </c>
      <c r="B541" s="142">
        <v>4</v>
      </c>
      <c r="C541" s="150">
        <v>3400</v>
      </c>
      <c r="D541" s="82" t="s">
        <v>13</v>
      </c>
      <c r="E541" s="183">
        <v>-27.572624166104976</v>
      </c>
      <c r="F541" s="166">
        <v>-27.50496472664151</v>
      </c>
      <c r="G541" s="184">
        <v>-25.159566968642867</v>
      </c>
      <c r="H541" s="166">
        <v>-26.20096252841513</v>
      </c>
      <c r="I541" s="183">
        <v>-15.289000495851957</v>
      </c>
      <c r="J541" s="184">
        <v>-7.437840477792479</v>
      </c>
      <c r="K541" s="184">
        <v>-17.54543934154019</v>
      </c>
      <c r="L541" s="166">
        <v>-7.481896531008614</v>
      </c>
      <c r="M541" s="185">
        <v>-25.02932864770169</v>
      </c>
    </row>
    <row r="542" spans="1:13" ht="12.75">
      <c r="A542" s="154">
        <v>2014</v>
      </c>
      <c r="B542" s="141">
        <v>1</v>
      </c>
      <c r="C542" s="149">
        <v>3400</v>
      </c>
      <c r="D542" s="119" t="s">
        <v>13</v>
      </c>
      <c r="E542" s="180">
        <v>-15.6308623027125</v>
      </c>
      <c r="F542" s="162">
        <v>-16.177637873972163</v>
      </c>
      <c r="G542" s="181">
        <v>-10.036940001879213</v>
      </c>
      <c r="H542" s="162">
        <v>-11.949683582940851</v>
      </c>
      <c r="I542" s="180">
        <v>-16.71393464852857</v>
      </c>
      <c r="J542" s="181">
        <v>-7.241318452059531</v>
      </c>
      <c r="K542" s="181">
        <v>-19.46859540724013</v>
      </c>
      <c r="L542" s="162">
        <v>-10.181995762773921</v>
      </c>
      <c r="M542" s="182">
        <v>-25.284891195918714</v>
      </c>
    </row>
    <row r="543" spans="1:13" ht="12.75">
      <c r="A543" s="155">
        <v>2014</v>
      </c>
      <c r="B543" s="142">
        <v>2</v>
      </c>
      <c r="C543" s="150">
        <v>3400</v>
      </c>
      <c r="D543" s="82" t="s">
        <v>13</v>
      </c>
      <c r="E543" s="183">
        <v>-2.5880355804265287</v>
      </c>
      <c r="F543" s="166">
        <v>-3.6148626259169148</v>
      </c>
      <c r="G543" s="184">
        <v>-1.712955604391675</v>
      </c>
      <c r="H543" s="166">
        <v>-3.834892823487901</v>
      </c>
      <c r="I543" s="183">
        <v>-13.985587710593473</v>
      </c>
      <c r="J543" s="184">
        <v>-6.419261666456977</v>
      </c>
      <c r="K543" s="184">
        <v>-16.272911187537954</v>
      </c>
      <c r="L543" s="166">
        <v>-10.995842703419678</v>
      </c>
      <c r="M543" s="185">
        <v>-18.21852107601777</v>
      </c>
    </row>
    <row r="544" spans="1:13" s="134" customFormat="1" ht="11.25">
      <c r="A544" s="154">
        <v>2014</v>
      </c>
      <c r="B544" s="141">
        <v>3</v>
      </c>
      <c r="C544" s="149">
        <v>3400</v>
      </c>
      <c r="D544" s="119" t="s">
        <v>13</v>
      </c>
      <c r="E544" s="180">
        <v>12.333858463646452</v>
      </c>
      <c r="F544" s="162">
        <v>11.021623625987086</v>
      </c>
      <c r="G544" s="181">
        <v>5.466218225781616</v>
      </c>
      <c r="H544" s="162">
        <v>3.5805790879726462</v>
      </c>
      <c r="I544" s="180">
        <v>-11.400199011996248</v>
      </c>
      <c r="J544" s="181">
        <v>-5.7620777084903985</v>
      </c>
      <c r="K544" s="181">
        <v>-13.164687373470507</v>
      </c>
      <c r="L544" s="162">
        <v>-11.583072835175823</v>
      </c>
      <c r="M544" s="182">
        <v>-11.126770436642486</v>
      </c>
    </row>
    <row r="545" spans="1:13" s="121" customFormat="1" ht="11.25">
      <c r="A545" s="155">
        <v>2014</v>
      </c>
      <c r="B545" s="142">
        <v>4</v>
      </c>
      <c r="C545" s="150">
        <v>3400</v>
      </c>
      <c r="D545" s="82" t="s">
        <v>13</v>
      </c>
      <c r="E545" s="183">
        <v>23.169897910434088</v>
      </c>
      <c r="F545" s="166">
        <v>21.27462660470474</v>
      </c>
      <c r="G545" s="184">
        <v>13.495472703073453</v>
      </c>
      <c r="H545" s="166">
        <v>11.594545554940861</v>
      </c>
      <c r="I545" s="183">
        <v>-9.269817536537882</v>
      </c>
      <c r="J545" s="184">
        <v>-5.754744517353072</v>
      </c>
      <c r="K545" s="184">
        <v>-10.403895433595622</v>
      </c>
      <c r="L545" s="166">
        <v>-12.317382343807349</v>
      </c>
      <c r="M545" s="185">
        <v>-4.577667429944466</v>
      </c>
    </row>
    <row r="546" spans="1:13" s="121" customFormat="1" ht="11.25">
      <c r="A546" s="154">
        <v>2015</v>
      </c>
      <c r="B546" s="141">
        <v>1</v>
      </c>
      <c r="C546" s="149">
        <v>3400</v>
      </c>
      <c r="D546" s="119" t="s">
        <v>13</v>
      </c>
      <c r="E546" s="180">
        <v>10.701636942566918</v>
      </c>
      <c r="F546" s="162">
        <v>7.962648092763391</v>
      </c>
      <c r="G546" s="181">
        <v>2.2318576791718447</v>
      </c>
      <c r="H546" s="162">
        <v>-0.4104106389988371</v>
      </c>
      <c r="I546" s="180">
        <v>-8.181093334834411</v>
      </c>
      <c r="J546" s="181">
        <v>-7.324280038734932</v>
      </c>
      <c r="K546" s="181">
        <v>-8.468087899293641</v>
      </c>
      <c r="L546" s="162">
        <v>-14.472818677474065</v>
      </c>
      <c r="M546" s="182">
        <v>1.7434813429958007</v>
      </c>
    </row>
    <row r="547" spans="1:13" s="121" customFormat="1" ht="11.25">
      <c r="A547" s="281">
        <v>2015</v>
      </c>
      <c r="B547" s="295">
        <v>2</v>
      </c>
      <c r="C547" s="283">
        <v>3400</v>
      </c>
      <c r="D547" s="284" t="s">
        <v>13</v>
      </c>
      <c r="E547" s="300">
        <v>3.8908420650295206</v>
      </c>
      <c r="F547" s="286">
        <v>0.15935325468516837</v>
      </c>
      <c r="G547" s="304">
        <v>-0.27329898725696466</v>
      </c>
      <c r="H547" s="286">
        <v>-3.8777740376988223</v>
      </c>
      <c r="I547" s="300">
        <v>-10.618978680120893</v>
      </c>
      <c r="J547" s="304">
        <v>-10.036742989297476</v>
      </c>
      <c r="K547" s="304">
        <v>-10.815704713878738</v>
      </c>
      <c r="L547" s="286">
        <v>-17.300383285534306</v>
      </c>
      <c r="M547" s="307">
        <v>-0.32388299829937406</v>
      </c>
    </row>
    <row r="548" spans="1:13" s="121" customFormat="1" ht="11.25">
      <c r="A548" s="254">
        <v>2006</v>
      </c>
      <c r="B548" s="255">
        <v>1</v>
      </c>
      <c r="C548" s="256">
        <v>3690</v>
      </c>
      <c r="D548" s="60" t="s">
        <v>14</v>
      </c>
      <c r="E548" s="257">
        <v>1.2013936977927813</v>
      </c>
      <c r="F548" s="258">
        <v>0.12065718564136318</v>
      </c>
      <c r="G548" s="259">
        <v>4.19830840511861</v>
      </c>
      <c r="H548" s="258">
        <v>2.864233323925845</v>
      </c>
      <c r="I548" s="257">
        <v>1.3471631401579884</v>
      </c>
      <c r="J548" s="259">
        <v>1.8252449370161656</v>
      </c>
      <c r="K548" s="259">
        <v>1.1197467288068879</v>
      </c>
      <c r="L548" s="258">
        <v>4.6219968429495</v>
      </c>
      <c r="M548" s="260">
        <v>-2.5084051218617276</v>
      </c>
    </row>
    <row r="549" spans="1:13" s="121" customFormat="1" ht="11.25">
      <c r="A549" s="158">
        <v>2006</v>
      </c>
      <c r="B549" s="294">
        <v>2</v>
      </c>
      <c r="C549" s="195">
        <v>3690</v>
      </c>
      <c r="D549" s="71" t="s">
        <v>14</v>
      </c>
      <c r="E549" s="299">
        <v>6.659646113400797</v>
      </c>
      <c r="F549" s="190">
        <v>5.317508089639418</v>
      </c>
      <c r="G549" s="303">
        <v>11.170365690670408</v>
      </c>
      <c r="H549" s="190">
        <v>9.567708072912737</v>
      </c>
      <c r="I549" s="299">
        <v>0.5964505668581239</v>
      </c>
      <c r="J549" s="303">
        <v>-1.2694399863653985</v>
      </c>
      <c r="K549" s="303">
        <v>1.4909134483143731</v>
      </c>
      <c r="L549" s="190">
        <v>2.6062210634537877</v>
      </c>
      <c r="M549" s="306">
        <v>-1.8393229076531128</v>
      </c>
    </row>
    <row r="550" spans="1:13" s="121" customFormat="1" ht="11.25">
      <c r="A550" s="254">
        <v>2006</v>
      </c>
      <c r="B550" s="255">
        <v>3</v>
      </c>
      <c r="C550" s="256">
        <v>3690</v>
      </c>
      <c r="D550" s="60" t="s">
        <v>14</v>
      </c>
      <c r="E550" s="257">
        <v>7.384303647179124</v>
      </c>
      <c r="F550" s="258">
        <v>4.849334068586387</v>
      </c>
      <c r="G550" s="259">
        <v>11.236655083495805</v>
      </c>
      <c r="H550" s="258">
        <v>8.641312009228258</v>
      </c>
      <c r="I550" s="257">
        <v>-0.3466891506527787</v>
      </c>
      <c r="J550" s="259">
        <v>-4.417938257837761</v>
      </c>
      <c r="K550" s="259">
        <v>1.6070601177589339</v>
      </c>
      <c r="L550" s="258">
        <v>-0.8937029630019566</v>
      </c>
      <c r="M550" s="260">
        <v>0.34007776155738156</v>
      </c>
    </row>
    <row r="551" spans="1:13" s="121" customFormat="1" ht="11.25">
      <c r="A551" s="158">
        <v>2006</v>
      </c>
      <c r="B551" s="294">
        <v>4</v>
      </c>
      <c r="C551" s="195">
        <v>3690</v>
      </c>
      <c r="D551" s="71" t="s">
        <v>14</v>
      </c>
      <c r="E551" s="299">
        <v>12.415638219149614</v>
      </c>
      <c r="F551" s="190">
        <v>8.569725100214654</v>
      </c>
      <c r="G551" s="303">
        <v>12.84339786644783</v>
      </c>
      <c r="H551" s="190">
        <v>8.850986646089964</v>
      </c>
      <c r="I551" s="299">
        <v>-0.4049676025917961</v>
      </c>
      <c r="J551" s="303">
        <v>-6.448418296522846</v>
      </c>
      <c r="K551" s="303">
        <v>2.481953107731428</v>
      </c>
      <c r="L551" s="190">
        <v>-1.7450118253791231</v>
      </c>
      <c r="M551" s="306">
        <v>1.3272078658029187</v>
      </c>
    </row>
    <row r="552" spans="1:13" s="121" customFormat="1" ht="11.25">
      <c r="A552" s="254">
        <v>2007</v>
      </c>
      <c r="B552" s="255">
        <v>1</v>
      </c>
      <c r="C552" s="256">
        <v>3690</v>
      </c>
      <c r="D552" s="60" t="s">
        <v>14</v>
      </c>
      <c r="E552" s="257">
        <v>17.477979649236005</v>
      </c>
      <c r="F552" s="258">
        <v>11.47319780512251</v>
      </c>
      <c r="G552" s="259">
        <v>16.39432776957355</v>
      </c>
      <c r="H552" s="258">
        <v>10.595448535679537</v>
      </c>
      <c r="I552" s="257">
        <v>0.6791188444350098</v>
      </c>
      <c r="J552" s="259">
        <v>-7.949113554757631</v>
      </c>
      <c r="K552" s="259">
        <v>4.812076145071757</v>
      </c>
      <c r="L552" s="258">
        <v>1.5649414062500142</v>
      </c>
      <c r="M552" s="260">
        <v>-0.44006572196481386</v>
      </c>
    </row>
    <row r="553" spans="1:13" s="121" customFormat="1" ht="11.25">
      <c r="A553" s="158">
        <v>2007</v>
      </c>
      <c r="B553" s="294">
        <v>2</v>
      </c>
      <c r="C553" s="195">
        <v>3690</v>
      </c>
      <c r="D553" s="71" t="s">
        <v>14</v>
      </c>
      <c r="E553" s="299">
        <v>19.50544544992576</v>
      </c>
      <c r="F553" s="190">
        <v>12.31530370286984</v>
      </c>
      <c r="G553" s="303">
        <v>14.386070930430776</v>
      </c>
      <c r="H553" s="190">
        <v>7.731700372234982</v>
      </c>
      <c r="I553" s="299">
        <v>4.415563263845883</v>
      </c>
      <c r="J553" s="303">
        <v>-4.347538380095273</v>
      </c>
      <c r="K553" s="303">
        <v>8.502128584481255</v>
      </c>
      <c r="L553" s="190">
        <v>5.607565383393748</v>
      </c>
      <c r="M553" s="306">
        <v>2.9054705729841857</v>
      </c>
    </row>
    <row r="554" spans="1:13" s="121" customFormat="1" ht="11.25">
      <c r="A554" s="254">
        <v>2007</v>
      </c>
      <c r="B554" s="255">
        <v>3</v>
      </c>
      <c r="C554" s="256">
        <v>3690</v>
      </c>
      <c r="D554" s="60" t="s">
        <v>14</v>
      </c>
      <c r="E554" s="257">
        <v>20.390253759673513</v>
      </c>
      <c r="F554" s="258">
        <v>13.112775544877849</v>
      </c>
      <c r="G554" s="259">
        <v>9.760046029666753</v>
      </c>
      <c r="H554" s="258">
        <v>3.4615952324748065</v>
      </c>
      <c r="I554" s="257">
        <v>6.508590358147487</v>
      </c>
      <c r="J554" s="259">
        <v>-0.7251171115823496</v>
      </c>
      <c r="K554" s="259">
        <v>9.774127310061616</v>
      </c>
      <c r="L554" s="258">
        <v>10.338401388653779</v>
      </c>
      <c r="M554" s="260">
        <v>1.759447512902625</v>
      </c>
    </row>
    <row r="555" spans="1:13" s="121" customFormat="1" ht="11.25">
      <c r="A555" s="158">
        <v>2007</v>
      </c>
      <c r="B555" s="294">
        <v>4</v>
      </c>
      <c r="C555" s="195">
        <v>3690</v>
      </c>
      <c r="D555" s="71" t="s">
        <v>14</v>
      </c>
      <c r="E555" s="299">
        <v>17.14482340518066</v>
      </c>
      <c r="F555" s="190">
        <v>10.453206267253876</v>
      </c>
      <c r="G555" s="303">
        <v>9.678573647525496</v>
      </c>
      <c r="H555" s="190">
        <v>3.7841244291102925</v>
      </c>
      <c r="I555" s="299">
        <v>7.264108782135352</v>
      </c>
      <c r="J555" s="303">
        <v>1.6572519475349452</v>
      </c>
      <c r="K555" s="303">
        <v>9.709076227262756</v>
      </c>
      <c r="L555" s="190">
        <v>10.288866021815224</v>
      </c>
      <c r="M555" s="306">
        <v>3.472776838799035</v>
      </c>
    </row>
    <row r="556" spans="1:13" s="121" customFormat="1" ht="11.25">
      <c r="A556" s="254">
        <v>2008</v>
      </c>
      <c r="B556" s="255">
        <v>1</v>
      </c>
      <c r="C556" s="256">
        <v>3690</v>
      </c>
      <c r="D556" s="60" t="s">
        <v>14</v>
      </c>
      <c r="E556" s="257">
        <v>13.789803025610212</v>
      </c>
      <c r="F556" s="258">
        <v>8.898509503824542</v>
      </c>
      <c r="G556" s="259">
        <v>5.3121647295074155</v>
      </c>
      <c r="H556" s="258">
        <v>0.8193598121890346</v>
      </c>
      <c r="I556" s="257">
        <v>6.040881961727763</v>
      </c>
      <c r="J556" s="259">
        <v>1.1650408510923853</v>
      </c>
      <c r="K556" s="259">
        <v>8.092069080014312</v>
      </c>
      <c r="L556" s="258">
        <v>6.879321811174407</v>
      </c>
      <c r="M556" s="260">
        <v>4.96022934993421</v>
      </c>
    </row>
    <row r="557" spans="1:13" s="121" customFormat="1" ht="11.25">
      <c r="A557" s="158">
        <v>2008</v>
      </c>
      <c r="B557" s="294">
        <v>2</v>
      </c>
      <c r="C557" s="195">
        <v>3690</v>
      </c>
      <c r="D557" s="71" t="s">
        <v>14</v>
      </c>
      <c r="E557" s="299">
        <v>8.41373184148128</v>
      </c>
      <c r="F557" s="190">
        <v>4.443940425393066</v>
      </c>
      <c r="G557" s="303">
        <v>5.987080280169138</v>
      </c>
      <c r="H557" s="190">
        <v>2.0166765572064946</v>
      </c>
      <c r="I557" s="299">
        <v>3.0520564510828905</v>
      </c>
      <c r="J557" s="303">
        <v>0.36695592017206025</v>
      </c>
      <c r="K557" s="303">
        <v>4.155929269197472</v>
      </c>
      <c r="L557" s="190">
        <v>2.802961713527381</v>
      </c>
      <c r="M557" s="306">
        <v>3.3759092823899977</v>
      </c>
    </row>
    <row r="558" spans="1:13" s="121" customFormat="1" ht="11.25">
      <c r="A558" s="254">
        <v>2008</v>
      </c>
      <c r="B558" s="255">
        <v>3</v>
      </c>
      <c r="C558" s="256">
        <v>3690</v>
      </c>
      <c r="D558" s="60" t="s">
        <v>14</v>
      </c>
      <c r="E558" s="257">
        <v>0.9398541468613928</v>
      </c>
      <c r="F558" s="258">
        <v>-2.1309498810123273</v>
      </c>
      <c r="G558" s="259">
        <v>7.179641223755453</v>
      </c>
      <c r="H558" s="258">
        <v>3.4995839701325053</v>
      </c>
      <c r="I558" s="257">
        <v>0.5307940779458278</v>
      </c>
      <c r="J558" s="259">
        <v>0.3510744962229779</v>
      </c>
      <c r="K558" s="259">
        <v>0.6041657556809241</v>
      </c>
      <c r="L558" s="258">
        <v>-0.7901975794747074</v>
      </c>
      <c r="M558" s="260">
        <v>2.3069860747667406</v>
      </c>
    </row>
    <row r="559" spans="1:13" s="121" customFormat="1" ht="15" customHeight="1">
      <c r="A559" s="154">
        <v>2008</v>
      </c>
      <c r="B559" s="141">
        <v>4</v>
      </c>
      <c r="C559" s="149">
        <v>3690</v>
      </c>
      <c r="D559" s="119" t="s">
        <v>14</v>
      </c>
      <c r="E559" s="180">
        <v>-2.6123150463470637</v>
      </c>
      <c r="F559" s="162">
        <v>-5.96744878840002</v>
      </c>
      <c r="G559" s="181">
        <v>3.2437420689879275</v>
      </c>
      <c r="H559" s="162">
        <v>-0.5210166394515596</v>
      </c>
      <c r="I559" s="180">
        <v>-1.735048631222341</v>
      </c>
      <c r="J559" s="181">
        <v>0.9222174754055459</v>
      </c>
      <c r="K559" s="181">
        <v>-2.808752379536699</v>
      </c>
      <c r="L559" s="162">
        <v>-1.328323383597052</v>
      </c>
      <c r="M559" s="182">
        <v>-2.278434055249633</v>
      </c>
    </row>
    <row r="560" spans="1:13" s="121" customFormat="1" ht="11.25">
      <c r="A560" s="155">
        <v>2009</v>
      </c>
      <c r="B560" s="142">
        <v>1</v>
      </c>
      <c r="C560" s="150">
        <v>3690</v>
      </c>
      <c r="D560" s="82" t="s">
        <v>14</v>
      </c>
      <c r="E560" s="183">
        <v>-2.3013248479845316</v>
      </c>
      <c r="F560" s="166">
        <v>-6.336678663042106</v>
      </c>
      <c r="G560" s="184">
        <v>2.285000381951363</v>
      </c>
      <c r="H560" s="166">
        <v>-1.856062309763551</v>
      </c>
      <c r="I560" s="183">
        <v>-3.6436619922066704</v>
      </c>
      <c r="J560" s="184">
        <v>2.5239030503123594</v>
      </c>
      <c r="K560" s="184">
        <v>-6.071983044394624</v>
      </c>
      <c r="L560" s="166">
        <v>-0.45656075556682607</v>
      </c>
      <c r="M560" s="185">
        <v>-7.826576354970616</v>
      </c>
    </row>
    <row r="561" spans="1:13" s="121" customFormat="1" ht="11.25">
      <c r="A561" s="154">
        <v>2009</v>
      </c>
      <c r="B561" s="141">
        <v>2</v>
      </c>
      <c r="C561" s="149">
        <v>3690</v>
      </c>
      <c r="D561" s="119" t="s">
        <v>14</v>
      </c>
      <c r="E561" s="180">
        <v>-2.4664160016526937</v>
      </c>
      <c r="F561" s="162">
        <v>-7.368291897253377</v>
      </c>
      <c r="G561" s="181">
        <v>-1.5877300995749355</v>
      </c>
      <c r="H561" s="162">
        <v>-6.131723886100737</v>
      </c>
      <c r="I561" s="180">
        <v>-5.0068282661306025</v>
      </c>
      <c r="J561" s="181">
        <v>1.418553426135416</v>
      </c>
      <c r="K561" s="181">
        <v>-7.552275946238252</v>
      </c>
      <c r="L561" s="162">
        <v>-0.11551593094378809</v>
      </c>
      <c r="M561" s="182">
        <v>-11.33087142851572</v>
      </c>
    </row>
    <row r="562" spans="1:13" s="121" customFormat="1" ht="11.25">
      <c r="A562" s="155">
        <v>2009</v>
      </c>
      <c r="B562" s="142">
        <v>3</v>
      </c>
      <c r="C562" s="150">
        <v>3690</v>
      </c>
      <c r="D562" s="82" t="s">
        <v>14</v>
      </c>
      <c r="E562" s="183">
        <v>5.081577666567805</v>
      </c>
      <c r="F562" s="166">
        <v>-1.3172331812416282</v>
      </c>
      <c r="G562" s="184">
        <v>-0.45937978300096827</v>
      </c>
      <c r="H562" s="166">
        <v>-5.544615757444071</v>
      </c>
      <c r="I562" s="183">
        <v>-4.938788502242286</v>
      </c>
      <c r="J562" s="184">
        <v>-1.8415848629225295</v>
      </c>
      <c r="K562" s="184">
        <v>-6.200060850604528</v>
      </c>
      <c r="L562" s="166">
        <v>0.034109359153333685</v>
      </c>
      <c r="M562" s="185">
        <v>-11.422873023842373</v>
      </c>
    </row>
    <row r="563" spans="1:13" s="121" customFormat="1" ht="11.25">
      <c r="A563" s="154">
        <v>2009</v>
      </c>
      <c r="B563" s="141">
        <v>4</v>
      </c>
      <c r="C563" s="149">
        <v>3690</v>
      </c>
      <c r="D563" s="119" t="s">
        <v>14</v>
      </c>
      <c r="E563" s="180">
        <v>11.436119997573147</v>
      </c>
      <c r="F563" s="162">
        <v>5.361042316901465</v>
      </c>
      <c r="G563" s="181">
        <v>2.8960250415214217</v>
      </c>
      <c r="H563" s="162">
        <v>-1.699534428388949</v>
      </c>
      <c r="I563" s="180">
        <v>-3.348148733819767</v>
      </c>
      <c r="J563" s="181">
        <v>-3.49950687363767</v>
      </c>
      <c r="K563" s="181">
        <v>-3.284642723450859</v>
      </c>
      <c r="L563" s="162">
        <v>0.04591743334407816</v>
      </c>
      <c r="M563" s="182">
        <v>-7.926712288228122</v>
      </c>
    </row>
    <row r="564" spans="1:13" s="121" customFormat="1" ht="11.25">
      <c r="A564" s="155">
        <v>2010</v>
      </c>
      <c r="B564" s="142">
        <v>1</v>
      </c>
      <c r="C564" s="150">
        <v>3690</v>
      </c>
      <c r="D564" s="82" t="s">
        <v>14</v>
      </c>
      <c r="E564" s="183">
        <v>8.039754502167806</v>
      </c>
      <c r="F564" s="166">
        <v>2.899445071012119</v>
      </c>
      <c r="G564" s="184">
        <v>2.120544465601659</v>
      </c>
      <c r="H564" s="166">
        <v>-1.6687863716771556</v>
      </c>
      <c r="I564" s="183">
        <v>-1.3181228870291384</v>
      </c>
      <c r="J564" s="184">
        <v>-2.826107076800133</v>
      </c>
      <c r="K564" s="184">
        <v>-0.6700570429226671</v>
      </c>
      <c r="L564" s="166">
        <v>0.586234632428484</v>
      </c>
      <c r="M564" s="185">
        <v>-4.017344372472753</v>
      </c>
    </row>
    <row r="565" spans="1:13" s="121" customFormat="1" ht="11.25">
      <c r="A565" s="154">
        <v>2010</v>
      </c>
      <c r="B565" s="141">
        <v>2</v>
      </c>
      <c r="C565" s="149">
        <v>3690</v>
      </c>
      <c r="D565" s="119" t="s">
        <v>14</v>
      </c>
      <c r="E565" s="180">
        <v>10.257294900416891</v>
      </c>
      <c r="F565" s="162">
        <v>6.488441074052642</v>
      </c>
      <c r="G565" s="181">
        <v>5.8503018170836585</v>
      </c>
      <c r="H565" s="162">
        <v>3.093739172689003</v>
      </c>
      <c r="I565" s="180">
        <v>0.7777406782118801</v>
      </c>
      <c r="J565" s="181">
        <v>-0.5244985129359225</v>
      </c>
      <c r="K565" s="181">
        <v>1.343689542317894</v>
      </c>
      <c r="L565" s="162">
        <v>1.551379490477789</v>
      </c>
      <c r="M565" s="182">
        <v>-0.34902411779192954</v>
      </c>
    </row>
    <row r="566" spans="1:13" s="121" customFormat="1" ht="11.25">
      <c r="A566" s="155">
        <v>2010</v>
      </c>
      <c r="B566" s="142">
        <v>3</v>
      </c>
      <c r="C566" s="150">
        <v>3690</v>
      </c>
      <c r="D566" s="82" t="s">
        <v>14</v>
      </c>
      <c r="E566" s="183">
        <v>5.32469333122092</v>
      </c>
      <c r="F566" s="166">
        <v>3.3478721081106277</v>
      </c>
      <c r="G566" s="184">
        <v>5.2405267250758</v>
      </c>
      <c r="H566" s="166">
        <v>3.7185647935154664</v>
      </c>
      <c r="I566" s="183">
        <v>2.8133277977590243</v>
      </c>
      <c r="J566" s="184">
        <v>4.800961702551798</v>
      </c>
      <c r="K566" s="184">
        <v>1.966294484979203</v>
      </c>
      <c r="L566" s="166">
        <v>2.631170173428643</v>
      </c>
      <c r="M566" s="185">
        <v>3.0815612886813115</v>
      </c>
    </row>
    <row r="567" spans="1:13" s="121" customFormat="1" ht="11.25">
      <c r="A567" s="154">
        <v>2010</v>
      </c>
      <c r="B567" s="141">
        <v>4</v>
      </c>
      <c r="C567" s="149">
        <v>3690</v>
      </c>
      <c r="D567" s="119" t="s">
        <v>14</v>
      </c>
      <c r="E567" s="180">
        <v>1.0864066600401623</v>
      </c>
      <c r="F567" s="162">
        <v>-0.495009749784725</v>
      </c>
      <c r="G567" s="181">
        <v>3.9945711096037506</v>
      </c>
      <c r="H567" s="162">
        <v>2.760476812672774</v>
      </c>
      <c r="I567" s="180">
        <v>2.6168260845234936</v>
      </c>
      <c r="J567" s="181">
        <v>8.01705597796949</v>
      </c>
      <c r="K567" s="181">
        <v>0.35606125095208885</v>
      </c>
      <c r="L567" s="162">
        <v>2.4165151280296726</v>
      </c>
      <c r="M567" s="182">
        <v>2.910441847410161</v>
      </c>
    </row>
    <row r="568" spans="1:13" s="121" customFormat="1" ht="11.25">
      <c r="A568" s="155">
        <v>2011</v>
      </c>
      <c r="B568" s="142">
        <v>1</v>
      </c>
      <c r="C568" s="150">
        <v>3690</v>
      </c>
      <c r="D568" s="82" t="s">
        <v>14</v>
      </c>
      <c r="E568" s="183">
        <v>4.694239324110949</v>
      </c>
      <c r="F568" s="166">
        <v>2.969370688914097</v>
      </c>
      <c r="G568" s="184">
        <v>9.094706976018529</v>
      </c>
      <c r="H568" s="166">
        <v>7.656964560495316</v>
      </c>
      <c r="I568" s="183">
        <v>2.383080044425867</v>
      </c>
      <c r="J568" s="184">
        <v>9.357595108942164</v>
      </c>
      <c r="K568" s="184">
        <v>-0.5492022409205766</v>
      </c>
      <c r="L568" s="166">
        <v>1.1989921981461205</v>
      </c>
      <c r="M568" s="185">
        <v>4.141893379776995</v>
      </c>
    </row>
    <row r="569" spans="1:13" s="121" customFormat="1" ht="11.25">
      <c r="A569" s="154">
        <v>2011</v>
      </c>
      <c r="B569" s="141">
        <v>2</v>
      </c>
      <c r="C569" s="149">
        <v>3690</v>
      </c>
      <c r="D569" s="119" t="s">
        <v>14</v>
      </c>
      <c r="E569" s="180">
        <v>0.19758601410064802</v>
      </c>
      <c r="F569" s="162">
        <v>-1.7552932156992829</v>
      </c>
      <c r="G569" s="181">
        <v>6.027524534092055</v>
      </c>
      <c r="H569" s="162">
        <v>4.3229509997940285</v>
      </c>
      <c r="I569" s="180">
        <v>1.7408252648278166</v>
      </c>
      <c r="J569" s="181">
        <v>9.250512782810327</v>
      </c>
      <c r="K569" s="181">
        <v>-1.4626968274761065</v>
      </c>
      <c r="L569" s="162">
        <v>1.1063800369152776</v>
      </c>
      <c r="M569" s="182">
        <v>2.6824837551021163</v>
      </c>
    </row>
    <row r="570" spans="1:13" s="121" customFormat="1" ht="11.25">
      <c r="A570" s="155">
        <v>2011</v>
      </c>
      <c r="B570" s="142">
        <v>3</v>
      </c>
      <c r="C570" s="150">
        <v>3690</v>
      </c>
      <c r="D570" s="82" t="s">
        <v>14</v>
      </c>
      <c r="E570" s="183">
        <v>-2.9485651584197137</v>
      </c>
      <c r="F570" s="166">
        <v>-5.651968964626519</v>
      </c>
      <c r="G570" s="184">
        <v>5.78136588563487</v>
      </c>
      <c r="H570" s="166">
        <v>3.0973986448955992</v>
      </c>
      <c r="I570" s="183">
        <v>1.0989932241516343</v>
      </c>
      <c r="J570" s="184">
        <v>7.345712725286768</v>
      </c>
      <c r="K570" s="184">
        <v>-1.6370611920812461</v>
      </c>
      <c r="L570" s="166">
        <v>1.308860612767937</v>
      </c>
      <c r="M570" s="185">
        <v>0.7913063997263547</v>
      </c>
    </row>
    <row r="571" spans="1:13" s="121" customFormat="1" ht="12.75" customHeight="1">
      <c r="A571" s="154">
        <v>2011</v>
      </c>
      <c r="B571" s="141">
        <v>4</v>
      </c>
      <c r="C571" s="149">
        <v>3690</v>
      </c>
      <c r="D571" s="119" t="s">
        <v>14</v>
      </c>
      <c r="E571" s="180">
        <v>-6.677239640016241</v>
      </c>
      <c r="F571" s="162">
        <v>-9.987713040910851</v>
      </c>
      <c r="G571" s="181">
        <v>2.1818945166850012</v>
      </c>
      <c r="H571" s="162">
        <v>-0.9914840727184737</v>
      </c>
      <c r="I571" s="180">
        <v>1.0337783115706323</v>
      </c>
      <c r="J571" s="181">
        <v>7.294838612791277</v>
      </c>
      <c r="K571" s="181">
        <v>-1.787459887467291</v>
      </c>
      <c r="L571" s="162">
        <v>2.3300033333222503</v>
      </c>
      <c r="M571" s="182">
        <v>-0.8571088555709427</v>
      </c>
    </row>
    <row r="572" spans="1:13" s="121" customFormat="1" ht="12.75" customHeight="1">
      <c r="A572" s="155">
        <v>2012</v>
      </c>
      <c r="B572" s="142">
        <v>1</v>
      </c>
      <c r="C572" s="150">
        <v>3690</v>
      </c>
      <c r="D572" s="82" t="s">
        <v>14</v>
      </c>
      <c r="E572" s="183">
        <v>-9.420625750950107</v>
      </c>
      <c r="F572" s="166">
        <v>-12.545444799899874</v>
      </c>
      <c r="G572" s="184">
        <v>-4.132199385400426</v>
      </c>
      <c r="H572" s="166">
        <v>-7.619649565627052</v>
      </c>
      <c r="I572" s="183">
        <v>0.8221191574524278</v>
      </c>
      <c r="J572" s="184">
        <v>6.828248643806312</v>
      </c>
      <c r="K572" s="184">
        <v>-1.9545691457116376</v>
      </c>
      <c r="L572" s="166">
        <v>3.1998156250381493</v>
      </c>
      <c r="M572" s="185">
        <v>-2.6098466887940486</v>
      </c>
    </row>
    <row r="573" spans="1:13" s="121" customFormat="1" ht="12.75" customHeight="1">
      <c r="A573" s="154">
        <v>2012</v>
      </c>
      <c r="B573" s="141">
        <v>2</v>
      </c>
      <c r="C573" s="149">
        <v>3690</v>
      </c>
      <c r="D573" s="119" t="s">
        <v>14</v>
      </c>
      <c r="E573" s="180">
        <v>-7.0236582540285974</v>
      </c>
      <c r="F573" s="162">
        <v>-9.803764843896479</v>
      </c>
      <c r="G573" s="181">
        <v>-3.9344782273104117</v>
      </c>
      <c r="H573" s="162">
        <v>-7.107689327692701</v>
      </c>
      <c r="I573" s="180">
        <v>0.5258422708912747</v>
      </c>
      <c r="J573" s="181">
        <v>6.398307705798012</v>
      </c>
      <c r="K573" s="181">
        <v>-2.251626204844759</v>
      </c>
      <c r="L573" s="162">
        <v>2.8180834650306297</v>
      </c>
      <c r="M573" s="182">
        <v>-2.8241345389822037</v>
      </c>
    </row>
    <row r="574" spans="1:13" s="121" customFormat="1" ht="12.75" customHeight="1">
      <c r="A574" s="155">
        <v>2012</v>
      </c>
      <c r="B574" s="142">
        <v>3</v>
      </c>
      <c r="C574" s="150">
        <v>3690</v>
      </c>
      <c r="D574" s="82" t="s">
        <v>14</v>
      </c>
      <c r="E574" s="183">
        <v>0.9618534914843657</v>
      </c>
      <c r="F574" s="166">
        <v>-1.0392455623606245</v>
      </c>
      <c r="G574" s="184">
        <v>-3.133785202500561</v>
      </c>
      <c r="H574" s="166">
        <v>-5.499314123129362</v>
      </c>
      <c r="I574" s="183">
        <v>-1.162849257451426</v>
      </c>
      <c r="J574" s="184">
        <v>5.6708431525611</v>
      </c>
      <c r="K574" s="184">
        <v>-4.4293394651592655</v>
      </c>
      <c r="L574" s="166">
        <v>1.61337163225026</v>
      </c>
      <c r="M574" s="185">
        <v>-5.2539701716939895</v>
      </c>
    </row>
    <row r="575" spans="1:13" s="121" customFormat="1" ht="12.75" customHeight="1">
      <c r="A575" s="154">
        <v>2012</v>
      </c>
      <c r="B575" s="141">
        <v>4</v>
      </c>
      <c r="C575" s="149">
        <v>3690</v>
      </c>
      <c r="D575" s="119" t="s">
        <v>14</v>
      </c>
      <c r="E575" s="180">
        <v>8.941867798017554</v>
      </c>
      <c r="F575" s="162">
        <v>7.8755761232644605</v>
      </c>
      <c r="G575" s="181">
        <v>1.6904809465891457</v>
      </c>
      <c r="H575" s="162">
        <v>-0.3122865709627609</v>
      </c>
      <c r="I575" s="180">
        <v>-2.185413423756566</v>
      </c>
      <c r="J575" s="181">
        <v>2.6327582785417025</v>
      </c>
      <c r="K575" s="181">
        <v>-4.5572569185328815</v>
      </c>
      <c r="L575" s="162">
        <v>0.1487304522985733</v>
      </c>
      <c r="M575" s="182">
        <v>-5.69983814375875</v>
      </c>
    </row>
    <row r="576" spans="1:13" s="121" customFormat="1" ht="12.75" customHeight="1">
      <c r="A576" s="155">
        <v>2013</v>
      </c>
      <c r="B576" s="142">
        <v>1</v>
      </c>
      <c r="C576" s="150">
        <v>3690</v>
      </c>
      <c r="D576" s="82" t="s">
        <v>14</v>
      </c>
      <c r="E576" s="183">
        <v>9.313753875038856</v>
      </c>
      <c r="F576" s="166">
        <v>8.429832197496712</v>
      </c>
      <c r="G576" s="184">
        <v>2.9562849368783617</v>
      </c>
      <c r="H576" s="166">
        <v>1.5509152582674046</v>
      </c>
      <c r="I576" s="183">
        <v>-3.0776840379929005</v>
      </c>
      <c r="J576" s="184">
        <v>-0.01902321608819868</v>
      </c>
      <c r="K576" s="184">
        <v>-4.61839974264363</v>
      </c>
      <c r="L576" s="166">
        <v>-1.4819599639242176</v>
      </c>
      <c r="M576" s="185">
        <v>-5.518349265179589</v>
      </c>
    </row>
    <row r="577" spans="1:13" s="121" customFormat="1" ht="12.75" customHeight="1">
      <c r="A577" s="154">
        <v>2013</v>
      </c>
      <c r="B577" s="141">
        <v>2</v>
      </c>
      <c r="C577" s="149">
        <v>3690</v>
      </c>
      <c r="D577" s="119" t="s">
        <v>14</v>
      </c>
      <c r="E577" s="180">
        <v>12.123535778348927</v>
      </c>
      <c r="F577" s="162">
        <v>10.788317568412298</v>
      </c>
      <c r="G577" s="181">
        <v>7.236925497199942</v>
      </c>
      <c r="H577" s="162">
        <v>5.605725390921923</v>
      </c>
      <c r="I577" s="180">
        <v>-4.256557209402101</v>
      </c>
      <c r="J577" s="181">
        <v>-3.06829441877966</v>
      </c>
      <c r="K577" s="181">
        <v>-4.868296459674903</v>
      </c>
      <c r="L577" s="162">
        <v>-3.121943057200227</v>
      </c>
      <c r="M577" s="182">
        <v>-6.011006301478005</v>
      </c>
    </row>
    <row r="578" spans="1:13" s="121" customFormat="1" ht="12.75" customHeight="1">
      <c r="A578" s="155">
        <v>2013</v>
      </c>
      <c r="B578" s="142">
        <v>3</v>
      </c>
      <c r="C578" s="150">
        <v>3690</v>
      </c>
      <c r="D578" s="82" t="s">
        <v>14</v>
      </c>
      <c r="E578" s="183">
        <v>6.285440473158688</v>
      </c>
      <c r="F578" s="166">
        <v>4.029094208621431</v>
      </c>
      <c r="G578" s="184">
        <v>6.318817723481884</v>
      </c>
      <c r="H578" s="166">
        <v>3.82988135005522</v>
      </c>
      <c r="I578" s="183">
        <v>-3.978798774382397</v>
      </c>
      <c r="J578" s="184">
        <v>-5.142803061100054</v>
      </c>
      <c r="K578" s="184">
        <v>-3.3636061806158413</v>
      </c>
      <c r="L578" s="166">
        <v>-3.9071537738278206</v>
      </c>
      <c r="M578" s="185">
        <v>-4.0920294319172985</v>
      </c>
    </row>
    <row r="579" spans="1:13" s="121" customFormat="1" ht="12.75" customHeight="1">
      <c r="A579" s="154">
        <v>2013</v>
      </c>
      <c r="B579" s="141">
        <v>4</v>
      </c>
      <c r="C579" s="149">
        <v>3690</v>
      </c>
      <c r="D579" s="119" t="s">
        <v>14</v>
      </c>
      <c r="E579" s="180">
        <v>-2.900881372778785</v>
      </c>
      <c r="F579" s="162">
        <v>-5.356429125187279</v>
      </c>
      <c r="G579" s="181">
        <v>0.16405209558683076</v>
      </c>
      <c r="H579" s="162">
        <v>-2.2632130298553044</v>
      </c>
      <c r="I579" s="180">
        <v>-3.6089485756074957</v>
      </c>
      <c r="J579" s="181">
        <v>-5.5138255397940705</v>
      </c>
      <c r="K579" s="181">
        <v>-2.6005928370159026</v>
      </c>
      <c r="L579" s="162">
        <v>-4.789947022100305</v>
      </c>
      <c r="M579" s="182">
        <v>-1.720483493242142</v>
      </c>
    </row>
    <row r="580" spans="1:13" s="121" customFormat="1" ht="12.75" customHeight="1">
      <c r="A580" s="155">
        <v>2014</v>
      </c>
      <c r="B580" s="142">
        <v>1</v>
      </c>
      <c r="C580" s="150">
        <v>3690</v>
      </c>
      <c r="D580" s="82" t="s">
        <v>14</v>
      </c>
      <c r="E580" s="183">
        <v>-2.63953115381399</v>
      </c>
      <c r="F580" s="166">
        <v>-5.336614797869665</v>
      </c>
      <c r="G580" s="184">
        <v>0.6761749652716809</v>
      </c>
      <c r="H580" s="166">
        <v>-1.739075363492626</v>
      </c>
      <c r="I580" s="183">
        <v>-3.7413842495550353</v>
      </c>
      <c r="J580" s="184">
        <v>-6.0463918259678895</v>
      </c>
      <c r="K580" s="184">
        <v>-2.524312120504879</v>
      </c>
      <c r="L580" s="166">
        <v>-5.146630222876203</v>
      </c>
      <c r="M580" s="185">
        <v>-1.5002335682555934</v>
      </c>
    </row>
    <row r="581" spans="1:13" s="121" customFormat="1" ht="12.75" customHeight="1">
      <c r="A581" s="154">
        <v>2014</v>
      </c>
      <c r="B581" s="141">
        <v>2</v>
      </c>
      <c r="C581" s="149">
        <v>3690</v>
      </c>
      <c r="D581" s="119" t="s">
        <v>14</v>
      </c>
      <c r="E581" s="180">
        <v>-8.534300504843205</v>
      </c>
      <c r="F581" s="162">
        <v>-10.962559317542041</v>
      </c>
      <c r="G581" s="181">
        <v>-7.650678824550461</v>
      </c>
      <c r="H581" s="162">
        <v>-10.01302517664583</v>
      </c>
      <c r="I581" s="180">
        <v>-3.2922567550712656</v>
      </c>
      <c r="J581" s="181">
        <v>-5.84409849463502</v>
      </c>
      <c r="K581" s="181">
        <v>-1.953664936851951</v>
      </c>
      <c r="L581" s="162">
        <v>-5.396417323038061</v>
      </c>
      <c r="M581" s="182">
        <v>0.061409741796736306</v>
      </c>
    </row>
    <row r="582" spans="1:13" s="121" customFormat="1" ht="12.75" customHeight="1">
      <c r="A582" s="155">
        <v>2014</v>
      </c>
      <c r="B582" s="142">
        <v>3</v>
      </c>
      <c r="C582" s="150">
        <v>3690</v>
      </c>
      <c r="D582" s="82" t="s">
        <v>14</v>
      </c>
      <c r="E582" s="183">
        <v>-11.202862014628357</v>
      </c>
      <c r="F582" s="166">
        <v>-12.712737182852207</v>
      </c>
      <c r="G582" s="184">
        <v>-11.562681925922536</v>
      </c>
      <c r="H582" s="166">
        <v>-13.143953339285586</v>
      </c>
      <c r="I582" s="183">
        <v>-3.3906202073983427</v>
      </c>
      <c r="J582" s="184">
        <v>-3.9609715201380125</v>
      </c>
      <c r="K582" s="184">
        <v>-3.094731400867512</v>
      </c>
      <c r="L582" s="166">
        <v>-5.9909385277514655</v>
      </c>
      <c r="M582" s="185">
        <v>0.7269499774268606</v>
      </c>
    </row>
    <row r="583" spans="1:13" s="121" customFormat="1" ht="12.75" customHeight="1">
      <c r="A583" s="154">
        <v>2014</v>
      </c>
      <c r="B583" s="141">
        <v>4</v>
      </c>
      <c r="C583" s="149">
        <v>3690</v>
      </c>
      <c r="D583" s="119" t="s">
        <v>14</v>
      </c>
      <c r="E583" s="180">
        <v>-11.230181019304853</v>
      </c>
      <c r="F583" s="162">
        <v>-11.777508231104294</v>
      </c>
      <c r="G583" s="181">
        <v>-11.948599284098815</v>
      </c>
      <c r="H583" s="162">
        <v>-12.788227502006222</v>
      </c>
      <c r="I583" s="180">
        <v>-3.7939828002495846</v>
      </c>
      <c r="J583" s="181">
        <v>-1.6045161447703293</v>
      </c>
      <c r="K583" s="181">
        <v>-4.918321429341921</v>
      </c>
      <c r="L583" s="162">
        <v>-5.568857676719496</v>
      </c>
      <c r="M583" s="182">
        <v>-1.0445242910649521</v>
      </c>
    </row>
    <row r="584" spans="1:13" s="121" customFormat="1" ht="12.75" customHeight="1">
      <c r="A584" s="222">
        <v>2015</v>
      </c>
      <c r="B584" s="223">
        <v>1</v>
      </c>
      <c r="C584" s="224">
        <v>3690</v>
      </c>
      <c r="D584" s="225" t="s">
        <v>14</v>
      </c>
      <c r="E584" s="226">
        <v>-13.894160187615745</v>
      </c>
      <c r="F584" s="227">
        <v>-13.300167078472057</v>
      </c>
      <c r="G584" s="228">
        <v>-14.138036540303778</v>
      </c>
      <c r="H584" s="227">
        <v>-14.386823761633561</v>
      </c>
      <c r="I584" s="226">
        <v>-3.7475254437009164</v>
      </c>
      <c r="J584" s="228">
        <v>2.5189459951314275</v>
      </c>
      <c r="K584" s="228">
        <v>-6.936743242622656</v>
      </c>
      <c r="L584" s="227">
        <v>-4.003191536291251</v>
      </c>
      <c r="M584" s="229">
        <v>-3.3548720051466585</v>
      </c>
    </row>
    <row r="585" spans="1:13" s="121" customFormat="1" ht="12" thickBot="1">
      <c r="A585" s="230">
        <v>2015</v>
      </c>
      <c r="B585" s="231">
        <v>2</v>
      </c>
      <c r="C585" s="232">
        <v>3690</v>
      </c>
      <c r="D585" s="233" t="s">
        <v>14</v>
      </c>
      <c r="E585" s="234">
        <v>-12.787993063189152</v>
      </c>
      <c r="F585" s="235">
        <v>-10.999606315334665</v>
      </c>
      <c r="G585" s="236">
        <v>-12.08349596692817</v>
      </c>
      <c r="H585" s="235">
        <v>-11.351717870945189</v>
      </c>
      <c r="I585" s="234">
        <v>-4.284609141621953</v>
      </c>
      <c r="J585" s="236">
        <v>6.218871865661568</v>
      </c>
      <c r="K585" s="236">
        <v>-9.575683503872845</v>
      </c>
      <c r="L585" s="235">
        <v>-1.4786767278894053</v>
      </c>
      <c r="M585" s="237">
        <v>-8.512844629945338</v>
      </c>
    </row>
    <row r="586" spans="1:13" s="121" customFormat="1" ht="11.25">
      <c r="A586" s="310" t="s">
        <v>37</v>
      </c>
      <c r="B586" s="143"/>
      <c r="C586" s="151"/>
      <c r="D586" s="134"/>
      <c r="E586" s="186"/>
      <c r="F586" s="186"/>
      <c r="G586" s="186"/>
      <c r="H586" s="186"/>
      <c r="I586" s="186"/>
      <c r="J586" s="186"/>
      <c r="K586" s="186"/>
      <c r="L586" s="186"/>
      <c r="M586" s="186"/>
    </row>
    <row r="587" spans="1:13" s="121" customFormat="1" ht="105" customHeight="1">
      <c r="A587" s="340" t="s">
        <v>72</v>
      </c>
      <c r="B587" s="340"/>
      <c r="C587" s="340"/>
      <c r="D587" s="340"/>
      <c r="E587" s="340"/>
      <c r="F587" s="340"/>
      <c r="G587" s="340"/>
      <c r="H587" s="340"/>
      <c r="I587" s="340"/>
      <c r="J587" s="340"/>
      <c r="K587" s="340"/>
      <c r="L587" s="340"/>
      <c r="M587" s="187"/>
    </row>
    <row r="588" spans="1:13" s="121" customFormat="1" ht="11.25">
      <c r="A588" s="125"/>
      <c r="B588" s="144"/>
      <c r="C588" s="152"/>
      <c r="E588" s="187"/>
      <c r="F588" s="187"/>
      <c r="G588" s="187"/>
      <c r="H588" s="187"/>
      <c r="I588" s="187"/>
      <c r="J588" s="187"/>
      <c r="K588" s="187"/>
      <c r="L588" s="187"/>
      <c r="M588" s="187"/>
    </row>
    <row r="589" spans="1:13" s="121" customFormat="1" ht="11.25">
      <c r="A589" s="125"/>
      <c r="B589" s="144"/>
      <c r="C589" s="152"/>
      <c r="E589" s="187"/>
      <c r="F589" s="187"/>
      <c r="G589" s="187"/>
      <c r="H589" s="187"/>
      <c r="I589" s="187"/>
      <c r="J589" s="187"/>
      <c r="K589" s="187"/>
      <c r="L589" s="187"/>
      <c r="M589" s="187"/>
    </row>
    <row r="590" spans="1:13" s="121" customFormat="1" ht="11.25">
      <c r="A590" s="125"/>
      <c r="B590" s="144"/>
      <c r="C590" s="152"/>
      <c r="E590" s="187"/>
      <c r="F590" s="187"/>
      <c r="G590" s="187"/>
      <c r="H590" s="187"/>
      <c r="I590" s="187"/>
      <c r="J590" s="187"/>
      <c r="K590" s="187"/>
      <c r="L590" s="187"/>
      <c r="M590" s="187"/>
    </row>
    <row r="591" spans="1:13" s="121" customFormat="1" ht="11.25">
      <c r="A591" s="125"/>
      <c r="B591" s="144"/>
      <c r="C591" s="152"/>
      <c r="E591" s="187"/>
      <c r="F591" s="187"/>
      <c r="G591" s="187"/>
      <c r="H591" s="187"/>
      <c r="I591" s="187"/>
      <c r="J591" s="187"/>
      <c r="K591" s="187"/>
      <c r="L591" s="187"/>
      <c r="M591" s="187"/>
    </row>
    <row r="592" spans="1:13" s="121" customFormat="1" ht="11.25">
      <c r="A592" s="125"/>
      <c r="B592" s="144"/>
      <c r="C592" s="152"/>
      <c r="E592" s="187"/>
      <c r="F592" s="187"/>
      <c r="G592" s="187"/>
      <c r="H592" s="187"/>
      <c r="I592" s="187"/>
      <c r="J592" s="187"/>
      <c r="K592" s="187"/>
      <c r="L592" s="187"/>
      <c r="M592" s="187"/>
    </row>
    <row r="593" spans="1:13" s="121" customFormat="1" ht="11.25">
      <c r="A593" s="125"/>
      <c r="B593" s="144"/>
      <c r="C593" s="152"/>
      <c r="E593" s="187"/>
      <c r="F593" s="187"/>
      <c r="G593" s="187"/>
      <c r="H593" s="187"/>
      <c r="I593" s="187"/>
      <c r="J593" s="187"/>
      <c r="K593" s="187"/>
      <c r="L593" s="187"/>
      <c r="M593" s="187"/>
    </row>
    <row r="594" spans="1:13" s="121" customFormat="1" ht="11.25">
      <c r="A594" s="125"/>
      <c r="B594" s="144"/>
      <c r="C594" s="152"/>
      <c r="E594" s="187"/>
      <c r="F594" s="187"/>
      <c r="G594" s="187"/>
      <c r="H594" s="187"/>
      <c r="I594" s="187"/>
      <c r="J594" s="187"/>
      <c r="K594" s="187"/>
      <c r="L594" s="187"/>
      <c r="M594" s="187"/>
    </row>
    <row r="595" spans="1:13" s="121" customFormat="1" ht="11.25">
      <c r="A595" s="125"/>
      <c r="B595" s="144"/>
      <c r="C595" s="152"/>
      <c r="E595" s="187"/>
      <c r="F595" s="187"/>
      <c r="G595" s="187"/>
      <c r="H595" s="187"/>
      <c r="I595" s="187"/>
      <c r="J595" s="187"/>
      <c r="K595" s="187"/>
      <c r="L595" s="187"/>
      <c r="M595" s="187"/>
    </row>
    <row r="596" spans="1:13" s="121" customFormat="1" ht="11.25">
      <c r="A596" s="125"/>
      <c r="B596" s="144"/>
      <c r="C596" s="152"/>
      <c r="E596" s="187"/>
      <c r="F596" s="187"/>
      <c r="G596" s="187"/>
      <c r="H596" s="187"/>
      <c r="I596" s="187"/>
      <c r="J596" s="187"/>
      <c r="K596" s="187"/>
      <c r="L596" s="187"/>
      <c r="M596" s="187"/>
    </row>
    <row r="597" spans="1:13" s="121" customFormat="1" ht="11.25">
      <c r="A597" s="125"/>
      <c r="B597" s="144"/>
      <c r="C597" s="152"/>
      <c r="E597" s="187"/>
      <c r="F597" s="187"/>
      <c r="G597" s="187"/>
      <c r="H597" s="187"/>
      <c r="I597" s="187"/>
      <c r="J597" s="187"/>
      <c r="K597" s="187"/>
      <c r="L597" s="187"/>
      <c r="M597" s="187"/>
    </row>
    <row r="598" spans="1:13" s="121" customFormat="1" ht="11.25">
      <c r="A598" s="125"/>
      <c r="B598" s="144"/>
      <c r="C598" s="152"/>
      <c r="E598" s="187"/>
      <c r="F598" s="187"/>
      <c r="G598" s="187"/>
      <c r="H598" s="187"/>
      <c r="I598" s="187"/>
      <c r="J598" s="187"/>
      <c r="K598" s="187"/>
      <c r="L598" s="187"/>
      <c r="M598" s="187"/>
    </row>
    <row r="599" spans="1:13" s="121" customFormat="1" ht="11.25">
      <c r="A599" s="125"/>
      <c r="B599" s="144"/>
      <c r="C599" s="152"/>
      <c r="E599" s="187"/>
      <c r="F599" s="187"/>
      <c r="G599" s="187"/>
      <c r="H599" s="187"/>
      <c r="I599" s="187"/>
      <c r="J599" s="187"/>
      <c r="K599" s="187"/>
      <c r="L599" s="187"/>
      <c r="M599" s="187"/>
    </row>
    <row r="600" spans="1:13" s="121" customFormat="1" ht="11.25">
      <c r="A600" s="125"/>
      <c r="B600" s="144"/>
      <c r="C600" s="152"/>
      <c r="E600" s="187"/>
      <c r="F600" s="187"/>
      <c r="G600" s="187"/>
      <c r="H600" s="187"/>
      <c r="I600" s="187"/>
      <c r="J600" s="187"/>
      <c r="K600" s="187"/>
      <c r="L600" s="187"/>
      <c r="M600" s="187"/>
    </row>
    <row r="601" spans="1:13" s="121" customFormat="1" ht="11.25">
      <c r="A601" s="125"/>
      <c r="B601" s="144"/>
      <c r="C601" s="152"/>
      <c r="E601" s="187"/>
      <c r="F601" s="187"/>
      <c r="G601" s="187"/>
      <c r="H601" s="187"/>
      <c r="I601" s="187"/>
      <c r="J601" s="187"/>
      <c r="K601" s="187"/>
      <c r="L601" s="187"/>
      <c r="M601" s="187"/>
    </row>
    <row r="602" spans="1:13" s="121" customFormat="1" ht="11.25">
      <c r="A602" s="125"/>
      <c r="B602" s="144"/>
      <c r="C602" s="152"/>
      <c r="E602" s="187"/>
      <c r="F602" s="187"/>
      <c r="G602" s="187"/>
      <c r="H602" s="187"/>
      <c r="I602" s="187"/>
      <c r="J602" s="187"/>
      <c r="K602" s="187"/>
      <c r="L602" s="187"/>
      <c r="M602" s="187"/>
    </row>
    <row r="603" spans="1:13" s="121" customFormat="1" ht="11.25">
      <c r="A603" s="125"/>
      <c r="B603" s="144"/>
      <c r="C603" s="152"/>
      <c r="E603" s="187"/>
      <c r="F603" s="187"/>
      <c r="G603" s="187"/>
      <c r="H603" s="187"/>
      <c r="I603" s="187"/>
      <c r="J603" s="187"/>
      <c r="K603" s="187"/>
      <c r="L603" s="187"/>
      <c r="M603" s="187"/>
    </row>
    <row r="604" spans="1:13" s="121" customFormat="1" ht="11.25">
      <c r="A604" s="125"/>
      <c r="B604" s="144"/>
      <c r="C604" s="152"/>
      <c r="E604" s="187"/>
      <c r="F604" s="187"/>
      <c r="G604" s="187"/>
      <c r="H604" s="187"/>
      <c r="I604" s="187"/>
      <c r="J604" s="187"/>
      <c r="K604" s="187"/>
      <c r="L604" s="187"/>
      <c r="M604" s="187"/>
    </row>
    <row r="605" spans="1:13" s="121" customFormat="1" ht="11.25">
      <c r="A605" s="125"/>
      <c r="B605" s="144"/>
      <c r="C605" s="152"/>
      <c r="E605" s="187"/>
      <c r="F605" s="187"/>
      <c r="G605" s="187"/>
      <c r="H605" s="187"/>
      <c r="I605" s="187"/>
      <c r="J605" s="187"/>
      <c r="K605" s="187"/>
      <c r="L605" s="187"/>
      <c r="M605" s="187"/>
    </row>
    <row r="606" spans="1:13" s="121" customFormat="1" ht="11.25">
      <c r="A606" s="125"/>
      <c r="B606" s="144"/>
      <c r="C606" s="152"/>
      <c r="E606" s="187"/>
      <c r="F606" s="187"/>
      <c r="G606" s="187"/>
      <c r="H606" s="187"/>
      <c r="I606" s="187"/>
      <c r="J606" s="187"/>
      <c r="K606" s="187"/>
      <c r="L606" s="187"/>
      <c r="M606" s="187"/>
    </row>
    <row r="607" spans="1:13" s="121" customFormat="1" ht="11.25">
      <c r="A607" s="125"/>
      <c r="B607" s="144"/>
      <c r="C607" s="152"/>
      <c r="E607" s="187"/>
      <c r="F607" s="187"/>
      <c r="G607" s="187"/>
      <c r="H607" s="187"/>
      <c r="I607" s="187"/>
      <c r="J607" s="187"/>
      <c r="K607" s="187"/>
      <c r="L607" s="187"/>
      <c r="M607" s="187"/>
    </row>
    <row r="608" spans="1:13" s="121" customFormat="1" ht="11.25">
      <c r="A608" s="125"/>
      <c r="B608" s="144"/>
      <c r="C608" s="152"/>
      <c r="E608" s="187"/>
      <c r="F608" s="187"/>
      <c r="G608" s="187"/>
      <c r="H608" s="187"/>
      <c r="I608" s="187"/>
      <c r="J608" s="187"/>
      <c r="K608" s="187"/>
      <c r="L608" s="187"/>
      <c r="M608" s="187"/>
    </row>
    <row r="609" spans="1:13" s="121" customFormat="1" ht="11.25">
      <c r="A609" s="125"/>
      <c r="B609" s="144"/>
      <c r="C609" s="152"/>
      <c r="E609" s="187"/>
      <c r="F609" s="187"/>
      <c r="G609" s="187"/>
      <c r="H609" s="187"/>
      <c r="I609" s="187"/>
      <c r="J609" s="187"/>
      <c r="K609" s="187"/>
      <c r="L609" s="187"/>
      <c r="M609" s="187"/>
    </row>
    <row r="610" spans="1:13" s="121" customFormat="1" ht="11.25">
      <c r="A610" s="125"/>
      <c r="B610" s="144"/>
      <c r="C610" s="152"/>
      <c r="E610" s="187"/>
      <c r="F610" s="187"/>
      <c r="G610" s="187"/>
      <c r="H610" s="187"/>
      <c r="I610" s="187"/>
      <c r="J610" s="187"/>
      <c r="K610" s="187"/>
      <c r="L610" s="187"/>
      <c r="M610" s="187"/>
    </row>
    <row r="611" spans="1:13" s="121" customFormat="1" ht="11.25">
      <c r="A611" s="125"/>
      <c r="B611" s="144"/>
      <c r="C611" s="152"/>
      <c r="E611" s="187"/>
      <c r="F611" s="187"/>
      <c r="G611" s="187"/>
      <c r="H611" s="187"/>
      <c r="I611" s="187"/>
      <c r="J611" s="187"/>
      <c r="K611" s="187"/>
      <c r="L611" s="187"/>
      <c r="M611" s="187"/>
    </row>
    <row r="612" spans="1:13" s="121" customFormat="1" ht="11.25">
      <c r="A612" s="125"/>
      <c r="B612" s="144"/>
      <c r="C612" s="152"/>
      <c r="E612" s="187"/>
      <c r="F612" s="187"/>
      <c r="G612" s="187"/>
      <c r="H612" s="187"/>
      <c r="I612" s="187"/>
      <c r="J612" s="187"/>
      <c r="K612" s="187"/>
      <c r="L612" s="187"/>
      <c r="M612" s="187"/>
    </row>
    <row r="613" spans="1:13" s="121" customFormat="1" ht="11.25">
      <c r="A613" s="125"/>
      <c r="B613" s="144"/>
      <c r="C613" s="152"/>
      <c r="E613" s="187"/>
      <c r="F613" s="187"/>
      <c r="G613" s="187"/>
      <c r="H613" s="187"/>
      <c r="I613" s="187"/>
      <c r="J613" s="187"/>
      <c r="K613" s="187"/>
      <c r="L613" s="187"/>
      <c r="M613" s="187"/>
    </row>
    <row r="614" spans="1:13" s="121" customFormat="1" ht="11.25">
      <c r="A614" s="125"/>
      <c r="B614" s="144"/>
      <c r="C614" s="152"/>
      <c r="E614" s="187"/>
      <c r="F614" s="187"/>
      <c r="G614" s="187"/>
      <c r="H614" s="187"/>
      <c r="I614" s="187"/>
      <c r="J614" s="187"/>
      <c r="K614" s="187"/>
      <c r="L614" s="187"/>
      <c r="M614" s="187"/>
    </row>
    <row r="615" spans="1:13" s="121" customFormat="1" ht="11.25">
      <c r="A615" s="125"/>
      <c r="B615" s="144"/>
      <c r="C615" s="152"/>
      <c r="E615" s="187"/>
      <c r="F615" s="187"/>
      <c r="G615" s="187"/>
      <c r="H615" s="187"/>
      <c r="I615" s="187"/>
      <c r="J615" s="187"/>
      <c r="K615" s="187"/>
      <c r="L615" s="187"/>
      <c r="M615" s="187"/>
    </row>
    <row r="616" spans="1:13" s="121" customFormat="1" ht="11.25">
      <c r="A616" s="125"/>
      <c r="B616" s="144"/>
      <c r="C616" s="152"/>
      <c r="E616" s="187"/>
      <c r="F616" s="187"/>
      <c r="G616" s="187"/>
      <c r="H616" s="187"/>
      <c r="I616" s="187"/>
      <c r="J616" s="187"/>
      <c r="K616" s="187"/>
      <c r="L616" s="187"/>
      <c r="M616" s="187"/>
    </row>
    <row r="617" spans="1:13" s="121" customFormat="1" ht="11.25">
      <c r="A617" s="125"/>
      <c r="B617" s="144"/>
      <c r="C617" s="152"/>
      <c r="E617" s="187"/>
      <c r="F617" s="187"/>
      <c r="G617" s="187"/>
      <c r="H617" s="187"/>
      <c r="I617" s="187"/>
      <c r="J617" s="187"/>
      <c r="K617" s="187"/>
      <c r="L617" s="187"/>
      <c r="M617" s="187"/>
    </row>
    <row r="618" spans="1:13" s="121" customFormat="1" ht="11.25">
      <c r="A618" s="125"/>
      <c r="B618" s="144"/>
      <c r="C618" s="152"/>
      <c r="E618" s="187"/>
      <c r="F618" s="187"/>
      <c r="G618" s="187"/>
      <c r="H618" s="187"/>
      <c r="I618" s="187"/>
      <c r="J618" s="187"/>
      <c r="K618" s="187"/>
      <c r="L618" s="187"/>
      <c r="M618" s="187"/>
    </row>
    <row r="619" spans="1:13" s="121" customFormat="1" ht="11.25">
      <c r="A619" s="125"/>
      <c r="B619" s="144"/>
      <c r="C619" s="152"/>
      <c r="E619" s="187"/>
      <c r="F619" s="187"/>
      <c r="G619" s="187"/>
      <c r="H619" s="187"/>
      <c r="I619" s="187"/>
      <c r="J619" s="187"/>
      <c r="K619" s="187"/>
      <c r="L619" s="187"/>
      <c r="M619" s="187"/>
    </row>
    <row r="620" spans="1:13" s="121" customFormat="1" ht="11.25">
      <c r="A620" s="125"/>
      <c r="B620" s="144"/>
      <c r="C620" s="152"/>
      <c r="E620" s="187"/>
      <c r="F620" s="187"/>
      <c r="G620" s="187"/>
      <c r="H620" s="187"/>
      <c r="I620" s="187"/>
      <c r="J620" s="187"/>
      <c r="K620" s="187"/>
      <c r="L620" s="187"/>
      <c r="M620" s="187"/>
    </row>
    <row r="621" spans="1:13" s="121" customFormat="1" ht="11.25">
      <c r="A621" s="125"/>
      <c r="B621" s="144"/>
      <c r="C621" s="152"/>
      <c r="E621" s="187"/>
      <c r="F621" s="187"/>
      <c r="G621" s="187"/>
      <c r="H621" s="187"/>
      <c r="I621" s="187"/>
      <c r="J621" s="187"/>
      <c r="K621" s="187"/>
      <c r="L621" s="187"/>
      <c r="M621" s="187"/>
    </row>
    <row r="622" spans="1:13" s="121" customFormat="1" ht="11.25">
      <c r="A622" s="125"/>
      <c r="B622" s="144"/>
      <c r="C622" s="152"/>
      <c r="E622" s="187"/>
      <c r="F622" s="187"/>
      <c r="G622" s="187"/>
      <c r="H622" s="187"/>
      <c r="I622" s="187"/>
      <c r="J622" s="187"/>
      <c r="K622" s="187"/>
      <c r="L622" s="187"/>
      <c r="M622" s="187"/>
    </row>
    <row r="623" spans="1:13" s="121" customFormat="1" ht="11.25">
      <c r="A623" s="125"/>
      <c r="B623" s="144"/>
      <c r="C623" s="152"/>
      <c r="E623" s="187"/>
      <c r="F623" s="187"/>
      <c r="G623" s="187"/>
      <c r="H623" s="187"/>
      <c r="I623" s="187"/>
      <c r="J623" s="187"/>
      <c r="K623" s="187"/>
      <c r="L623" s="187"/>
      <c r="M623" s="187"/>
    </row>
    <row r="624" spans="1:13" s="121" customFormat="1" ht="11.25">
      <c r="A624" s="125"/>
      <c r="B624" s="144"/>
      <c r="C624" s="152"/>
      <c r="E624" s="187"/>
      <c r="F624" s="187"/>
      <c r="G624" s="187"/>
      <c r="H624" s="187"/>
      <c r="I624" s="187"/>
      <c r="J624" s="187"/>
      <c r="K624" s="187"/>
      <c r="L624" s="187"/>
      <c r="M624" s="187"/>
    </row>
    <row r="625" spans="1:13" s="121" customFormat="1" ht="11.25">
      <c r="A625" s="125"/>
      <c r="B625" s="144"/>
      <c r="C625" s="152"/>
      <c r="E625" s="187"/>
      <c r="F625" s="187"/>
      <c r="G625" s="187"/>
      <c r="H625" s="187"/>
      <c r="I625" s="187"/>
      <c r="J625" s="187"/>
      <c r="K625" s="187"/>
      <c r="L625" s="187"/>
      <c r="M625" s="187"/>
    </row>
    <row r="626" spans="1:13" s="121" customFormat="1" ht="11.25">
      <c r="A626" s="125"/>
      <c r="B626" s="144"/>
      <c r="C626" s="152"/>
      <c r="E626" s="187"/>
      <c r="F626" s="187"/>
      <c r="G626" s="187"/>
      <c r="H626" s="187"/>
      <c r="I626" s="187"/>
      <c r="J626" s="187"/>
      <c r="K626" s="187"/>
      <c r="L626" s="187"/>
      <c r="M626" s="187"/>
    </row>
    <row r="627" spans="1:13" s="121" customFormat="1" ht="11.25">
      <c r="A627" s="125"/>
      <c r="B627" s="144"/>
      <c r="C627" s="152"/>
      <c r="E627" s="187"/>
      <c r="F627" s="187"/>
      <c r="G627" s="187"/>
      <c r="H627" s="187"/>
      <c r="I627" s="187"/>
      <c r="J627" s="187"/>
      <c r="K627" s="187"/>
      <c r="L627" s="187"/>
      <c r="M627" s="187"/>
    </row>
    <row r="628" spans="1:13" s="121" customFormat="1" ht="11.25">
      <c r="A628" s="125"/>
      <c r="B628" s="144"/>
      <c r="C628" s="152"/>
      <c r="E628" s="187"/>
      <c r="F628" s="187"/>
      <c r="G628" s="187"/>
      <c r="H628" s="187"/>
      <c r="I628" s="187"/>
      <c r="J628" s="187"/>
      <c r="K628" s="187"/>
      <c r="L628" s="187"/>
      <c r="M628" s="187"/>
    </row>
    <row r="629" spans="1:13" s="121" customFormat="1" ht="11.25">
      <c r="A629" s="125"/>
      <c r="B629" s="144"/>
      <c r="C629" s="152"/>
      <c r="E629" s="187"/>
      <c r="F629" s="187"/>
      <c r="G629" s="187"/>
      <c r="H629" s="187"/>
      <c r="I629" s="187"/>
      <c r="J629" s="187"/>
      <c r="K629" s="187"/>
      <c r="L629" s="187"/>
      <c r="M629" s="187"/>
    </row>
    <row r="630" spans="1:13" s="121" customFormat="1" ht="11.25">
      <c r="A630" s="125"/>
      <c r="B630" s="144"/>
      <c r="C630" s="152"/>
      <c r="E630" s="187"/>
      <c r="F630" s="187"/>
      <c r="G630" s="187"/>
      <c r="H630" s="187"/>
      <c r="I630" s="187"/>
      <c r="J630" s="187"/>
      <c r="K630" s="187"/>
      <c r="L630" s="187"/>
      <c r="M630" s="187"/>
    </row>
    <row r="631" spans="1:13" s="121" customFormat="1" ht="11.25">
      <c r="A631" s="125"/>
      <c r="B631" s="144"/>
      <c r="C631" s="152"/>
      <c r="E631" s="187"/>
      <c r="F631" s="187"/>
      <c r="G631" s="187"/>
      <c r="H631" s="187"/>
      <c r="I631" s="187"/>
      <c r="J631" s="187"/>
      <c r="K631" s="187"/>
      <c r="L631" s="187"/>
      <c r="M631" s="187"/>
    </row>
    <row r="632" spans="1:13" s="121" customFormat="1" ht="11.25">
      <c r="A632" s="125"/>
      <c r="B632" s="144"/>
      <c r="C632" s="152"/>
      <c r="E632" s="187"/>
      <c r="F632" s="187"/>
      <c r="G632" s="187"/>
      <c r="H632" s="187"/>
      <c r="I632" s="187"/>
      <c r="J632" s="187"/>
      <c r="K632" s="187"/>
      <c r="L632" s="187"/>
      <c r="M632" s="187"/>
    </row>
    <row r="633" spans="1:13" s="121" customFormat="1" ht="11.25">
      <c r="A633" s="125"/>
      <c r="B633" s="144"/>
      <c r="C633" s="152"/>
      <c r="E633" s="187"/>
      <c r="F633" s="187"/>
      <c r="G633" s="187"/>
      <c r="H633" s="187"/>
      <c r="I633" s="187"/>
      <c r="J633" s="187"/>
      <c r="K633" s="187"/>
      <c r="L633" s="187"/>
      <c r="M633" s="187"/>
    </row>
    <row r="634" spans="1:13" s="121" customFormat="1" ht="11.25">
      <c r="A634" s="125"/>
      <c r="B634" s="144"/>
      <c r="C634" s="152"/>
      <c r="E634" s="187"/>
      <c r="F634" s="187"/>
      <c r="G634" s="187"/>
      <c r="H634" s="187"/>
      <c r="I634" s="187"/>
      <c r="J634" s="187"/>
      <c r="K634" s="187"/>
      <c r="L634" s="187"/>
      <c r="M634" s="187"/>
    </row>
    <row r="635" spans="1:13" s="121" customFormat="1" ht="11.25">
      <c r="A635" s="125"/>
      <c r="B635" s="144"/>
      <c r="C635" s="152"/>
      <c r="E635" s="187"/>
      <c r="F635" s="187"/>
      <c r="G635" s="187"/>
      <c r="H635" s="187"/>
      <c r="I635" s="187"/>
      <c r="J635" s="187"/>
      <c r="K635" s="187"/>
      <c r="L635" s="187"/>
      <c r="M635" s="187"/>
    </row>
    <row r="636" spans="1:13" s="121" customFormat="1" ht="11.25">
      <c r="A636" s="125"/>
      <c r="B636" s="144"/>
      <c r="C636" s="152"/>
      <c r="E636" s="187"/>
      <c r="F636" s="187"/>
      <c r="G636" s="187"/>
      <c r="H636" s="187"/>
      <c r="I636" s="187"/>
      <c r="J636" s="187"/>
      <c r="K636" s="187"/>
      <c r="L636" s="187"/>
      <c r="M636" s="187"/>
    </row>
    <row r="637" spans="1:13" s="121" customFormat="1" ht="11.25">
      <c r="A637" s="125"/>
      <c r="B637" s="144"/>
      <c r="C637" s="152"/>
      <c r="E637" s="187"/>
      <c r="F637" s="187"/>
      <c r="G637" s="187"/>
      <c r="H637" s="187"/>
      <c r="I637" s="187"/>
      <c r="J637" s="187"/>
      <c r="K637" s="187"/>
      <c r="L637" s="187"/>
      <c r="M637" s="187"/>
    </row>
    <row r="638" spans="1:13" s="121" customFormat="1" ht="11.25">
      <c r="A638" s="125"/>
      <c r="B638" s="144"/>
      <c r="C638" s="152"/>
      <c r="E638" s="187"/>
      <c r="F638" s="187"/>
      <c r="G638" s="187"/>
      <c r="H638" s="187"/>
      <c r="I638" s="187"/>
      <c r="J638" s="187"/>
      <c r="K638" s="187"/>
      <c r="L638" s="187"/>
      <c r="M638" s="187"/>
    </row>
    <row r="639" spans="1:13" s="121" customFormat="1" ht="11.25">
      <c r="A639" s="125"/>
      <c r="B639" s="144"/>
      <c r="C639" s="152"/>
      <c r="E639" s="187"/>
      <c r="F639" s="187"/>
      <c r="G639" s="187"/>
      <c r="H639" s="187"/>
      <c r="I639" s="187"/>
      <c r="J639" s="187"/>
      <c r="K639" s="187"/>
      <c r="L639" s="187"/>
      <c r="M639" s="187"/>
    </row>
    <row r="640" spans="1:13" s="121" customFormat="1" ht="11.25">
      <c r="A640" s="125"/>
      <c r="B640" s="144"/>
      <c r="C640" s="152"/>
      <c r="E640" s="187"/>
      <c r="F640" s="187"/>
      <c r="G640" s="187"/>
      <c r="H640" s="187"/>
      <c r="I640" s="187"/>
      <c r="J640" s="187"/>
      <c r="K640" s="187"/>
      <c r="L640" s="187"/>
      <c r="M640" s="187"/>
    </row>
    <row r="641" spans="1:13" s="121" customFormat="1" ht="11.25">
      <c r="A641" s="125"/>
      <c r="B641" s="144"/>
      <c r="C641" s="152"/>
      <c r="E641" s="187"/>
      <c r="F641" s="187"/>
      <c r="G641" s="187"/>
      <c r="H641" s="187"/>
      <c r="I641" s="187"/>
      <c r="J641" s="187"/>
      <c r="K641" s="187"/>
      <c r="L641" s="187"/>
      <c r="M641" s="187"/>
    </row>
    <row r="642" spans="1:13" s="121" customFormat="1" ht="11.25">
      <c r="A642" s="125"/>
      <c r="B642" s="144"/>
      <c r="C642" s="152"/>
      <c r="E642" s="187"/>
      <c r="F642" s="187"/>
      <c r="G642" s="187"/>
      <c r="H642" s="187"/>
      <c r="I642" s="187"/>
      <c r="J642" s="187"/>
      <c r="K642" s="187"/>
      <c r="L642" s="187"/>
      <c r="M642" s="187"/>
    </row>
    <row r="643" spans="1:13" s="121" customFormat="1" ht="11.25">
      <c r="A643" s="125"/>
      <c r="B643" s="144"/>
      <c r="C643" s="152"/>
      <c r="E643" s="187"/>
      <c r="F643" s="187"/>
      <c r="G643" s="187"/>
      <c r="H643" s="187"/>
      <c r="I643" s="187"/>
      <c r="J643" s="187"/>
      <c r="K643" s="187"/>
      <c r="L643" s="187"/>
      <c r="M643" s="187"/>
    </row>
    <row r="644" spans="1:13" s="121" customFormat="1" ht="11.25">
      <c r="A644" s="125"/>
      <c r="B644" s="144"/>
      <c r="C644" s="152"/>
      <c r="E644" s="187"/>
      <c r="F644" s="187"/>
      <c r="G644" s="187"/>
      <c r="H644" s="187"/>
      <c r="I644" s="187"/>
      <c r="J644" s="187"/>
      <c r="K644" s="187"/>
      <c r="L644" s="187"/>
      <c r="M644" s="187"/>
    </row>
    <row r="645" spans="1:13" s="121" customFormat="1" ht="11.25">
      <c r="A645" s="125"/>
      <c r="B645" s="144"/>
      <c r="C645" s="152"/>
      <c r="E645" s="187"/>
      <c r="F645" s="187"/>
      <c r="G645" s="187"/>
      <c r="H645" s="187"/>
      <c r="I645" s="187"/>
      <c r="J645" s="187"/>
      <c r="K645" s="187"/>
      <c r="L645" s="187"/>
      <c r="M645" s="187"/>
    </row>
    <row r="646" spans="1:13" s="121" customFormat="1" ht="11.25">
      <c r="A646" s="125"/>
      <c r="B646" s="144"/>
      <c r="C646" s="152"/>
      <c r="E646" s="187"/>
      <c r="F646" s="187"/>
      <c r="G646" s="187"/>
      <c r="H646" s="187"/>
      <c r="I646" s="187"/>
      <c r="J646" s="187"/>
      <c r="K646" s="187"/>
      <c r="L646" s="187"/>
      <c r="M646" s="187"/>
    </row>
    <row r="647" spans="1:13" s="121" customFormat="1" ht="11.25">
      <c r="A647" s="125"/>
      <c r="B647" s="144"/>
      <c r="C647" s="152"/>
      <c r="E647" s="187"/>
      <c r="F647" s="187"/>
      <c r="G647" s="187"/>
      <c r="H647" s="187"/>
      <c r="I647" s="187"/>
      <c r="J647" s="187"/>
      <c r="K647" s="187"/>
      <c r="L647" s="187"/>
      <c r="M647" s="187"/>
    </row>
    <row r="648" spans="1:13" s="121" customFormat="1" ht="11.25">
      <c r="A648" s="125"/>
      <c r="B648" s="144"/>
      <c r="C648" s="152"/>
      <c r="E648" s="187"/>
      <c r="F648" s="187"/>
      <c r="G648" s="187"/>
      <c r="H648" s="187"/>
      <c r="I648" s="187"/>
      <c r="J648" s="187"/>
      <c r="K648" s="187"/>
      <c r="L648" s="187"/>
      <c r="M648" s="187"/>
    </row>
    <row r="649" spans="1:13" s="121" customFormat="1" ht="11.25">
      <c r="A649" s="125"/>
      <c r="B649" s="144"/>
      <c r="C649" s="152"/>
      <c r="E649" s="187"/>
      <c r="F649" s="187"/>
      <c r="G649" s="187"/>
      <c r="H649" s="187"/>
      <c r="I649" s="187"/>
      <c r="J649" s="187"/>
      <c r="K649" s="187"/>
      <c r="L649" s="187"/>
      <c r="M649" s="187"/>
    </row>
    <row r="650" spans="1:13" s="121" customFormat="1" ht="11.25">
      <c r="A650" s="125"/>
      <c r="B650" s="144"/>
      <c r="C650" s="152"/>
      <c r="E650" s="187"/>
      <c r="F650" s="187"/>
      <c r="G650" s="187"/>
      <c r="H650" s="187"/>
      <c r="I650" s="187"/>
      <c r="J650" s="187"/>
      <c r="K650" s="187"/>
      <c r="L650" s="187"/>
      <c r="M650" s="187"/>
    </row>
    <row r="651" spans="1:13" s="121" customFormat="1" ht="11.25">
      <c r="A651" s="125"/>
      <c r="B651" s="144"/>
      <c r="C651" s="152"/>
      <c r="E651" s="187"/>
      <c r="F651" s="187"/>
      <c r="G651" s="187"/>
      <c r="H651" s="187"/>
      <c r="I651" s="187"/>
      <c r="J651" s="187"/>
      <c r="K651" s="187"/>
      <c r="L651" s="187"/>
      <c r="M651" s="187"/>
    </row>
    <row r="652" spans="1:13" s="121" customFormat="1" ht="11.25">
      <c r="A652" s="125"/>
      <c r="B652" s="144"/>
      <c r="C652" s="152"/>
      <c r="E652" s="187"/>
      <c r="F652" s="187"/>
      <c r="G652" s="187"/>
      <c r="H652" s="187"/>
      <c r="I652" s="187"/>
      <c r="J652" s="187"/>
      <c r="K652" s="187"/>
      <c r="L652" s="187"/>
      <c r="M652" s="187"/>
    </row>
    <row r="653" spans="1:13" s="121" customFormat="1" ht="11.25">
      <c r="A653" s="125"/>
      <c r="B653" s="144"/>
      <c r="C653" s="152"/>
      <c r="E653" s="187"/>
      <c r="F653" s="187"/>
      <c r="G653" s="187"/>
      <c r="H653" s="187"/>
      <c r="I653" s="187"/>
      <c r="J653" s="187"/>
      <c r="K653" s="187"/>
      <c r="L653" s="187"/>
      <c r="M653" s="187"/>
    </row>
  </sheetData>
  <sheetProtection/>
  <mergeCells count="14">
    <mergeCell ref="E13:M13"/>
    <mergeCell ref="E14:F14"/>
    <mergeCell ref="G14:H14"/>
    <mergeCell ref="I14:I15"/>
    <mergeCell ref="J14:J15"/>
    <mergeCell ref="A587:L587"/>
    <mergeCell ref="K14:K15"/>
    <mergeCell ref="L14:L15"/>
    <mergeCell ref="M14:M15"/>
    <mergeCell ref="F1:M5"/>
    <mergeCell ref="A13:A15"/>
    <mergeCell ref="B13:B15"/>
    <mergeCell ref="C13:C15"/>
    <mergeCell ref="D13:D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N227"/>
  <sheetViews>
    <sheetView zoomScalePageLayoutView="0" workbookViewId="0" topLeftCell="A5">
      <selection activeCell="D17" sqref="D17"/>
    </sheetView>
  </sheetViews>
  <sheetFormatPr defaultColWidth="11.421875" defaultRowHeight="12.75"/>
  <cols>
    <col min="1" max="1" width="11.421875" style="126" customWidth="1"/>
    <col min="2" max="2" width="9.00390625" style="127" bestFit="1" customWidth="1"/>
    <col min="3" max="3" width="4.421875" style="128" bestFit="1" customWidth="1"/>
    <col min="4" max="4" width="41.8515625" style="123" customWidth="1"/>
    <col min="5" max="5" width="6.28125" style="123" bestFit="1" customWidth="1"/>
    <col min="6" max="6" width="4.57421875" style="123" bestFit="1" customWidth="1"/>
    <col min="7" max="7" width="6.28125" style="123" bestFit="1" customWidth="1"/>
    <col min="8" max="8" width="4.57421875" style="123" bestFit="1" customWidth="1"/>
    <col min="9" max="9" width="12.28125" style="123" customWidth="1"/>
    <col min="10" max="10" width="9.7109375" style="123" bestFit="1" customWidth="1"/>
    <col min="11" max="11" width="7.57421875" style="123" bestFit="1" customWidth="1"/>
    <col min="12" max="12" width="11.7109375" style="123" bestFit="1" customWidth="1"/>
    <col min="13" max="13" width="10.57421875" style="123" bestFit="1" customWidth="1"/>
    <col min="14" max="14" width="11.421875" style="129" customWidth="1"/>
    <col min="15" max="16384" width="11.421875" style="123" customWidth="1"/>
  </cols>
  <sheetData>
    <row r="1" spans="1:13" s="53" customFormat="1" ht="12.75" customHeight="1">
      <c r="A1" s="289"/>
      <c r="B1" s="289"/>
      <c r="C1" s="289"/>
      <c r="D1" s="289"/>
      <c r="E1" s="289"/>
      <c r="F1" s="322" t="s">
        <v>66</v>
      </c>
      <c r="G1" s="322"/>
      <c r="H1" s="322"/>
      <c r="I1" s="322"/>
      <c r="J1" s="322"/>
      <c r="K1" s="322"/>
      <c r="L1" s="322"/>
      <c r="M1" s="323"/>
    </row>
    <row r="2" spans="1:13" s="53" customFormat="1" ht="12.75" customHeight="1">
      <c r="A2" s="289"/>
      <c r="B2" s="289"/>
      <c r="C2" s="289"/>
      <c r="D2" s="289"/>
      <c r="E2" s="289"/>
      <c r="F2" s="322"/>
      <c r="G2" s="322"/>
      <c r="H2" s="322"/>
      <c r="I2" s="322"/>
      <c r="J2" s="322"/>
      <c r="K2" s="322"/>
      <c r="L2" s="322"/>
      <c r="M2" s="323"/>
    </row>
    <row r="3" spans="1:13" s="53" customFormat="1" ht="12.75" customHeight="1">
      <c r="A3" s="289"/>
      <c r="B3" s="289"/>
      <c r="C3" s="289"/>
      <c r="D3" s="289"/>
      <c r="E3" s="289"/>
      <c r="F3" s="322"/>
      <c r="G3" s="322"/>
      <c r="H3" s="322"/>
      <c r="I3" s="322"/>
      <c r="J3" s="322"/>
      <c r="K3" s="322"/>
      <c r="L3" s="322"/>
      <c r="M3" s="323"/>
    </row>
    <row r="4" spans="1:13" s="53" customFormat="1" ht="12.75" customHeight="1">
      <c r="A4" s="289"/>
      <c r="B4" s="289"/>
      <c r="C4" s="289"/>
      <c r="D4" s="289"/>
      <c r="E4" s="289"/>
      <c r="F4" s="322"/>
      <c r="G4" s="322"/>
      <c r="H4" s="322"/>
      <c r="I4" s="322"/>
      <c r="J4" s="322"/>
      <c r="K4" s="322"/>
      <c r="L4" s="322"/>
      <c r="M4" s="323"/>
    </row>
    <row r="5" spans="1:13" s="53" customFormat="1" ht="10.5" customHeight="1">
      <c r="A5" s="290"/>
      <c r="B5" s="290"/>
      <c r="C5" s="290"/>
      <c r="D5" s="290"/>
      <c r="E5" s="290"/>
      <c r="F5" s="322"/>
      <c r="G5" s="322"/>
      <c r="H5" s="322"/>
      <c r="I5" s="322"/>
      <c r="J5" s="322"/>
      <c r="K5" s="322"/>
      <c r="L5" s="322"/>
      <c r="M5" s="323"/>
    </row>
    <row r="6" spans="1:11" s="53" customFormat="1" ht="8.25" customHeight="1">
      <c r="A6" s="290"/>
      <c r="B6" s="290"/>
      <c r="C6" s="290"/>
      <c r="D6" s="290"/>
      <c r="E6" s="290"/>
      <c r="F6" s="290"/>
      <c r="G6" s="291"/>
      <c r="H6" s="291"/>
      <c r="I6" s="291"/>
      <c r="J6" s="291"/>
      <c r="K6" s="291"/>
    </row>
    <row r="7" s="53" customFormat="1" ht="12.75"/>
    <row r="8" spans="1:14" s="122" customFormat="1" ht="11.25">
      <c r="A8" s="6"/>
      <c r="B8" s="19"/>
      <c r="C8" s="27"/>
      <c r="D8" s="2"/>
      <c r="E8" s="2"/>
      <c r="F8" s="2"/>
      <c r="G8" s="2"/>
      <c r="H8" s="2"/>
      <c r="I8" s="2"/>
      <c r="J8" s="2"/>
      <c r="K8" s="2"/>
      <c r="L8" s="2"/>
      <c r="M8" s="2"/>
      <c r="N8" s="121"/>
    </row>
    <row r="9" spans="1:13" ht="15.75">
      <c r="A9" s="4" t="s">
        <v>22</v>
      </c>
      <c r="B9" s="19"/>
      <c r="C9" s="27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.75">
      <c r="A10" s="4" t="s">
        <v>48</v>
      </c>
      <c r="B10" s="19"/>
      <c r="C10" s="27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.75">
      <c r="A11" s="4" t="s">
        <v>49</v>
      </c>
      <c r="B11" s="19"/>
      <c r="C11" s="27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.75">
      <c r="A12" s="12" t="s">
        <v>69</v>
      </c>
      <c r="B12" s="20"/>
      <c r="C12" s="28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3.5" thickBot="1">
      <c r="A13" s="10"/>
      <c r="B13" s="130"/>
      <c r="C13" s="29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4" ht="21.75" customHeight="1" thickBot="1">
      <c r="A14" s="326" t="s">
        <v>24</v>
      </c>
      <c r="B14" s="324" t="s">
        <v>25</v>
      </c>
      <c r="C14" s="325" t="s">
        <v>23</v>
      </c>
      <c r="D14" s="326" t="s">
        <v>26</v>
      </c>
      <c r="E14" s="326" t="s">
        <v>53</v>
      </c>
      <c r="F14" s="326"/>
      <c r="G14" s="326"/>
      <c r="H14" s="326"/>
      <c r="I14" s="326"/>
      <c r="J14" s="326"/>
      <c r="K14" s="326"/>
      <c r="L14" s="326"/>
      <c r="M14" s="326"/>
      <c r="N14" s="131"/>
    </row>
    <row r="15" spans="1:14" ht="13.5" customHeight="1" thickBot="1">
      <c r="A15" s="326"/>
      <c r="B15" s="324"/>
      <c r="C15" s="325"/>
      <c r="D15" s="326"/>
      <c r="E15" s="312" t="s">
        <v>18</v>
      </c>
      <c r="F15" s="339"/>
      <c r="G15" s="311" t="s">
        <v>19</v>
      </c>
      <c r="H15" s="312"/>
      <c r="I15" s="316" t="s">
        <v>21</v>
      </c>
      <c r="J15" s="318" t="s">
        <v>29</v>
      </c>
      <c r="K15" s="318" t="s">
        <v>30</v>
      </c>
      <c r="L15" s="318" t="s">
        <v>31</v>
      </c>
      <c r="M15" s="318" t="s">
        <v>32</v>
      </c>
      <c r="N15" s="131"/>
    </row>
    <row r="16" spans="1:14" ht="13.5" thickBot="1">
      <c r="A16" s="326"/>
      <c r="B16" s="324"/>
      <c r="C16" s="325"/>
      <c r="D16" s="326"/>
      <c r="E16" s="15" t="s">
        <v>28</v>
      </c>
      <c r="F16" s="16" t="s">
        <v>27</v>
      </c>
      <c r="G16" s="15" t="s">
        <v>28</v>
      </c>
      <c r="H16" s="16" t="s">
        <v>27</v>
      </c>
      <c r="I16" s="317"/>
      <c r="J16" s="319"/>
      <c r="K16" s="319"/>
      <c r="L16" s="319"/>
      <c r="M16" s="319"/>
      <c r="N16" s="131"/>
    </row>
    <row r="17" spans="1:14" ht="12.75">
      <c r="A17" s="154">
        <v>2009</v>
      </c>
      <c r="B17" s="171">
        <v>1</v>
      </c>
      <c r="C17" s="149">
        <v>1501</v>
      </c>
      <c r="D17" s="119" t="s">
        <v>77</v>
      </c>
      <c r="E17" s="161">
        <v>9.487592528018652</v>
      </c>
      <c r="F17" s="162">
        <v>0.412247399461263</v>
      </c>
      <c r="G17" s="161">
        <v>8.018957839433828</v>
      </c>
      <c r="H17" s="162">
        <v>-0.7568624271856561</v>
      </c>
      <c r="I17" s="160">
        <v>-1.4786984350448895</v>
      </c>
      <c r="J17" s="161">
        <v>-0.19557548918486267</v>
      </c>
      <c r="K17" s="161">
        <v>-1.9858960681875315</v>
      </c>
      <c r="L17" s="162">
        <v>-0.8901363688346708</v>
      </c>
      <c r="M17" s="163">
        <v>-1.9190871724995229</v>
      </c>
      <c r="N17" s="131"/>
    </row>
    <row r="18" spans="1:14" ht="12.75">
      <c r="A18" s="155">
        <v>2009</v>
      </c>
      <c r="B18" s="172">
        <v>2</v>
      </c>
      <c r="C18" s="150">
        <v>1501</v>
      </c>
      <c r="D18" s="82" t="s">
        <v>77</v>
      </c>
      <c r="E18" s="165">
        <v>4.444646043385658</v>
      </c>
      <c r="F18" s="166">
        <v>-3.43405941217807</v>
      </c>
      <c r="G18" s="165">
        <v>3.220529686963869</v>
      </c>
      <c r="H18" s="166">
        <v>-4.340334473894913</v>
      </c>
      <c r="I18" s="164">
        <v>-3.436797493727406</v>
      </c>
      <c r="J18" s="165">
        <v>-1.1426768164427448</v>
      </c>
      <c r="K18" s="165">
        <v>-4.345246736028008</v>
      </c>
      <c r="L18" s="166">
        <v>-1.7194533026527847</v>
      </c>
      <c r="M18" s="167">
        <v>-4.711211293465434</v>
      </c>
      <c r="N18" s="131"/>
    </row>
    <row r="19" spans="1:14" ht="12.75">
      <c r="A19" s="154">
        <v>2009</v>
      </c>
      <c r="B19" s="171">
        <v>3</v>
      </c>
      <c r="C19" s="149">
        <v>1501</v>
      </c>
      <c r="D19" s="119" t="s">
        <v>77</v>
      </c>
      <c r="E19" s="161">
        <v>1.543466816901673</v>
      </c>
      <c r="F19" s="162">
        <v>-4.825918578612621</v>
      </c>
      <c r="G19" s="161">
        <v>-0.2821732953615985</v>
      </c>
      <c r="H19" s="162">
        <v>-6.384403924534898</v>
      </c>
      <c r="I19" s="160">
        <v>-4.454728117189955</v>
      </c>
      <c r="J19" s="161">
        <v>-1.1443769668326276</v>
      </c>
      <c r="K19" s="161">
        <v>-5.7746647548641565</v>
      </c>
      <c r="L19" s="162">
        <v>-2.8412030920213716</v>
      </c>
      <c r="M19" s="163">
        <v>-5.655724355310021</v>
      </c>
      <c r="N19" s="131"/>
    </row>
    <row r="20" spans="1:14" ht="12.75">
      <c r="A20" s="155">
        <v>2009</v>
      </c>
      <c r="B20" s="172">
        <v>4</v>
      </c>
      <c r="C20" s="150">
        <v>1501</v>
      </c>
      <c r="D20" s="82" t="s">
        <v>77</v>
      </c>
      <c r="E20" s="165">
        <v>-3.705895553663141</v>
      </c>
      <c r="F20" s="166">
        <v>-6.755586409916214</v>
      </c>
      <c r="G20" s="165">
        <v>-2.9771431601978815</v>
      </c>
      <c r="H20" s="166">
        <v>-6.190351204251332</v>
      </c>
      <c r="I20" s="164">
        <v>-4.557330811009264</v>
      </c>
      <c r="J20" s="165">
        <v>-1.0988392818726433</v>
      </c>
      <c r="K20" s="165">
        <v>-5.95735404877572</v>
      </c>
      <c r="L20" s="166">
        <v>-2.3344202783814882</v>
      </c>
      <c r="M20" s="167">
        <v>-6.206492015408549</v>
      </c>
      <c r="N20" s="131"/>
    </row>
    <row r="21" spans="1:14" ht="12.75">
      <c r="A21" s="154">
        <v>2010</v>
      </c>
      <c r="B21" s="171">
        <v>1</v>
      </c>
      <c r="C21" s="149">
        <v>1501</v>
      </c>
      <c r="D21" s="119" t="s">
        <v>77</v>
      </c>
      <c r="E21" s="161">
        <v>-6.123873582885608</v>
      </c>
      <c r="F21" s="162">
        <v>-6.707034372911991</v>
      </c>
      <c r="G21" s="161">
        <v>-4.360919575267442</v>
      </c>
      <c r="H21" s="162">
        <v>-5.339750431754043</v>
      </c>
      <c r="I21" s="160">
        <v>-3.393728753261993</v>
      </c>
      <c r="J21" s="161">
        <v>1.8006384558669986</v>
      </c>
      <c r="K21" s="161">
        <v>-5.484482173758765</v>
      </c>
      <c r="L21" s="162">
        <v>-2.9996413823275114</v>
      </c>
      <c r="M21" s="163">
        <v>-3.691696209284634</v>
      </c>
      <c r="N21" s="131"/>
    </row>
    <row r="22" spans="1:14" ht="12.75">
      <c r="A22" s="155">
        <v>2010</v>
      </c>
      <c r="B22" s="172">
        <v>2</v>
      </c>
      <c r="C22" s="150">
        <v>1501</v>
      </c>
      <c r="D22" s="82" t="s">
        <v>77</v>
      </c>
      <c r="E22" s="165">
        <v>-5.7740998438461695</v>
      </c>
      <c r="F22" s="166">
        <v>-5.061331682513903</v>
      </c>
      <c r="G22" s="165">
        <v>-4.847312742237375</v>
      </c>
      <c r="H22" s="166">
        <v>-4.2779096561887275</v>
      </c>
      <c r="I22" s="164">
        <v>-2.1929065058305497</v>
      </c>
      <c r="J22" s="165">
        <v>2.169584635820754</v>
      </c>
      <c r="K22" s="165">
        <v>-3.9782478268409194</v>
      </c>
      <c r="L22" s="166">
        <v>-2.665903271019743</v>
      </c>
      <c r="M22" s="167">
        <v>-1.8308827680605155</v>
      </c>
      <c r="N22" s="131"/>
    </row>
    <row r="23" spans="1:14" ht="12.75">
      <c r="A23" s="154">
        <v>2010</v>
      </c>
      <c r="B23" s="171">
        <v>3</v>
      </c>
      <c r="C23" s="149">
        <v>1501</v>
      </c>
      <c r="D23" s="119" t="s">
        <v>77</v>
      </c>
      <c r="E23" s="161">
        <v>-4.198660514518582</v>
      </c>
      <c r="F23" s="162">
        <v>-2.7465349120784133</v>
      </c>
      <c r="G23" s="161">
        <v>-5.244959587653764</v>
      </c>
      <c r="H23" s="162">
        <v>-3.479932017802234</v>
      </c>
      <c r="I23" s="160">
        <v>-1.6153537885712277</v>
      </c>
      <c r="J23" s="161">
        <v>1.3698912391354456</v>
      </c>
      <c r="K23" s="161">
        <v>-2.8641532106584378</v>
      </c>
      <c r="L23" s="162">
        <v>-1.4969154940165152</v>
      </c>
      <c r="M23" s="163">
        <v>-1.7061409966446117</v>
      </c>
      <c r="N23" s="131"/>
    </row>
    <row r="24" spans="1:14" ht="12.75">
      <c r="A24" s="155">
        <v>2010</v>
      </c>
      <c r="B24" s="172">
        <v>4</v>
      </c>
      <c r="C24" s="150">
        <v>1501</v>
      </c>
      <c r="D24" s="82" t="s">
        <v>77</v>
      </c>
      <c r="E24" s="165">
        <v>0.6420036408450125</v>
      </c>
      <c r="F24" s="166">
        <v>1.0330239422582377</v>
      </c>
      <c r="G24" s="165">
        <v>-3.34538317393116</v>
      </c>
      <c r="H24" s="166">
        <v>-2.469538995967824</v>
      </c>
      <c r="I24" s="164">
        <v>-1.283975995005593</v>
      </c>
      <c r="J24" s="165">
        <v>0.7453213591281926</v>
      </c>
      <c r="K24" s="165">
        <v>-2.1478905000306914</v>
      </c>
      <c r="L24" s="166">
        <v>-1.348683233033121</v>
      </c>
      <c r="M24" s="167">
        <v>-1.2339883425331766</v>
      </c>
      <c r="N24" s="131"/>
    </row>
    <row r="25" spans="1:14" ht="12.75">
      <c r="A25" s="154">
        <v>2011</v>
      </c>
      <c r="B25" s="171">
        <v>1</v>
      </c>
      <c r="C25" s="149">
        <v>1501</v>
      </c>
      <c r="D25" s="119" t="s">
        <v>77</v>
      </c>
      <c r="E25" s="161">
        <v>6.5287100365524875</v>
      </c>
      <c r="F25" s="162">
        <v>4.362339715697128</v>
      </c>
      <c r="G25" s="161">
        <v>0.3465192923402416</v>
      </c>
      <c r="H25" s="162">
        <v>-1.1027941342260705</v>
      </c>
      <c r="I25" s="160">
        <v>-2.3248422204568575</v>
      </c>
      <c r="J25" s="161">
        <v>-0.8163977493607755</v>
      </c>
      <c r="K25" s="161">
        <v>-2.978795736161266</v>
      </c>
      <c r="L25" s="162">
        <v>-1.274588462929449</v>
      </c>
      <c r="M25" s="163">
        <v>-3.1246399472108832</v>
      </c>
      <c r="N25" s="131"/>
    </row>
    <row r="26" spans="1:14" ht="12.75">
      <c r="A26" s="155">
        <v>2011</v>
      </c>
      <c r="B26" s="172">
        <v>2</v>
      </c>
      <c r="C26" s="150">
        <v>1501</v>
      </c>
      <c r="D26" s="82" t="s">
        <v>77</v>
      </c>
      <c r="E26" s="165">
        <v>9.462700216663178</v>
      </c>
      <c r="F26" s="166">
        <v>5.777905542253126</v>
      </c>
      <c r="G26" s="165">
        <v>4.854678152270808</v>
      </c>
      <c r="H26" s="166">
        <v>1.2460384046151685</v>
      </c>
      <c r="I26" s="164">
        <v>-2.8450654603402237</v>
      </c>
      <c r="J26" s="165">
        <v>-0.6902958343437016</v>
      </c>
      <c r="K26" s="165">
        <v>-3.7833607687742465</v>
      </c>
      <c r="L26" s="166">
        <v>-1.5202508749412313</v>
      </c>
      <c r="M26" s="167">
        <v>-3.8504312322337197</v>
      </c>
      <c r="N26" s="131"/>
    </row>
    <row r="27" spans="1:14" ht="12.75">
      <c r="A27" s="154">
        <v>2011</v>
      </c>
      <c r="B27" s="171">
        <v>3</v>
      </c>
      <c r="C27" s="149">
        <v>1501</v>
      </c>
      <c r="D27" s="119" t="s">
        <v>77</v>
      </c>
      <c r="E27" s="161">
        <v>11.000324874312017</v>
      </c>
      <c r="F27" s="162">
        <v>6.314218489110002</v>
      </c>
      <c r="G27" s="161">
        <v>9.772542726002076</v>
      </c>
      <c r="H27" s="162">
        <v>4.234203535962866</v>
      </c>
      <c r="I27" s="160">
        <v>-1.8674748182565537</v>
      </c>
      <c r="J27" s="161">
        <v>0.132035107905204</v>
      </c>
      <c r="K27" s="161">
        <v>-2.740377283213624</v>
      </c>
      <c r="L27" s="162">
        <v>-2.374191415087168</v>
      </c>
      <c r="M27" s="163">
        <v>-1.478231569048416</v>
      </c>
      <c r="N27" s="131"/>
    </row>
    <row r="28" spans="1:14" ht="12.75">
      <c r="A28" s="155">
        <v>2011</v>
      </c>
      <c r="B28" s="172">
        <v>4</v>
      </c>
      <c r="C28" s="150">
        <v>1501</v>
      </c>
      <c r="D28" s="82" t="s">
        <v>77</v>
      </c>
      <c r="E28" s="165">
        <v>10.854113919811903</v>
      </c>
      <c r="F28" s="166">
        <v>5.843221415398991</v>
      </c>
      <c r="G28" s="165">
        <v>12.56614783952279</v>
      </c>
      <c r="H28" s="166">
        <v>6.546511053302373</v>
      </c>
      <c r="I28" s="164">
        <v>-1.3829806710169645</v>
      </c>
      <c r="J28" s="165">
        <v>0.9187238543864495</v>
      </c>
      <c r="K28" s="165">
        <v>-2.391837044880285</v>
      </c>
      <c r="L28" s="166">
        <v>-1.5723539119002927</v>
      </c>
      <c r="M28" s="167">
        <v>-1.2368558942755792</v>
      </c>
      <c r="N28" s="131"/>
    </row>
    <row r="29" spans="1:14" ht="12.75">
      <c r="A29" s="154">
        <v>2012</v>
      </c>
      <c r="B29" s="171">
        <v>1</v>
      </c>
      <c r="C29" s="149">
        <v>1501</v>
      </c>
      <c r="D29" s="119" t="s">
        <v>77</v>
      </c>
      <c r="E29" s="161">
        <v>8.087204566574858</v>
      </c>
      <c r="F29" s="162">
        <v>4.809038779880592</v>
      </c>
      <c r="G29" s="161">
        <v>11.33768328603859</v>
      </c>
      <c r="H29" s="162">
        <v>6.965249104949778</v>
      </c>
      <c r="I29" s="160">
        <v>-0.12527885019458784</v>
      </c>
      <c r="J29" s="161">
        <v>1.6407936484118313</v>
      </c>
      <c r="K29" s="161">
        <v>-0.9079859901669041</v>
      </c>
      <c r="L29" s="162">
        <v>0.2217990510192891</v>
      </c>
      <c r="M29" s="163">
        <v>-0.3946359995103288</v>
      </c>
      <c r="N29" s="131"/>
    </row>
    <row r="30" spans="1:14" ht="12.75">
      <c r="A30" s="155">
        <v>2012</v>
      </c>
      <c r="B30" s="172">
        <v>2</v>
      </c>
      <c r="C30" s="150">
        <v>1501</v>
      </c>
      <c r="D30" s="82" t="s">
        <v>77</v>
      </c>
      <c r="E30" s="165">
        <v>6.186055480139907</v>
      </c>
      <c r="F30" s="166">
        <v>4.000912580332061</v>
      </c>
      <c r="G30" s="165">
        <v>8.2472843363818</v>
      </c>
      <c r="H30" s="166">
        <v>5.690661745902759</v>
      </c>
      <c r="I30" s="164">
        <v>1.109942426160937</v>
      </c>
      <c r="J30" s="165">
        <v>2.094827944216604</v>
      </c>
      <c r="K30" s="165">
        <v>0.6672868328744919</v>
      </c>
      <c r="L30" s="166">
        <v>2.333624668931189</v>
      </c>
      <c r="M30" s="167">
        <v>0.15881819657641572</v>
      </c>
      <c r="N30" s="131"/>
    </row>
    <row r="31" spans="1:14" ht="12.75">
      <c r="A31" s="154">
        <v>2012</v>
      </c>
      <c r="B31" s="171">
        <v>3</v>
      </c>
      <c r="C31" s="149">
        <v>1501</v>
      </c>
      <c r="D31" s="119" t="s">
        <v>77</v>
      </c>
      <c r="E31" s="161">
        <v>4.384788198769796</v>
      </c>
      <c r="F31" s="162">
        <v>2.3433798444638443</v>
      </c>
      <c r="G31" s="161">
        <v>4.516001003465409</v>
      </c>
      <c r="H31" s="162">
        <v>2.6148666162381984</v>
      </c>
      <c r="I31" s="160">
        <v>0.9622330771678067</v>
      </c>
      <c r="J31" s="161">
        <v>2.518716309985991</v>
      </c>
      <c r="K31" s="161">
        <v>0.26266970191248795</v>
      </c>
      <c r="L31" s="162">
        <v>5.174600839170429</v>
      </c>
      <c r="M31" s="163">
        <v>-2.244144668341652</v>
      </c>
      <c r="N31" s="131"/>
    </row>
    <row r="32" spans="1:14" ht="12.75">
      <c r="A32" s="155">
        <v>2012</v>
      </c>
      <c r="B32" s="172">
        <v>4</v>
      </c>
      <c r="C32" s="150">
        <v>1501</v>
      </c>
      <c r="D32" s="82" t="s">
        <v>77</v>
      </c>
      <c r="E32" s="165">
        <v>2.846109794709495</v>
      </c>
      <c r="F32" s="166">
        <v>1.3527361279560557</v>
      </c>
      <c r="G32" s="165">
        <v>1.5382893205005965</v>
      </c>
      <c r="H32" s="166">
        <v>0.10893968842666801</v>
      </c>
      <c r="I32" s="164">
        <v>1.4606581257234685</v>
      </c>
      <c r="J32" s="165">
        <v>1.9548816118155843</v>
      </c>
      <c r="K32" s="165">
        <v>1.2366886871861826</v>
      </c>
      <c r="L32" s="166">
        <v>5.622973320130709</v>
      </c>
      <c r="M32" s="167">
        <v>-1.7401703736248053</v>
      </c>
      <c r="N32" s="131"/>
    </row>
    <row r="33" spans="1:14" ht="12.75">
      <c r="A33" s="154">
        <v>2013</v>
      </c>
      <c r="B33" s="171">
        <v>1</v>
      </c>
      <c r="C33" s="149">
        <v>1501</v>
      </c>
      <c r="D33" s="119" t="s">
        <v>77</v>
      </c>
      <c r="E33" s="161">
        <v>-1.0245601634234935</v>
      </c>
      <c r="F33" s="162">
        <v>-2.583967498916395</v>
      </c>
      <c r="G33" s="161">
        <v>-1.6623390274076888</v>
      </c>
      <c r="H33" s="162">
        <v>-3.1092255370544386</v>
      </c>
      <c r="I33" s="160">
        <v>0.8383448057694753</v>
      </c>
      <c r="J33" s="161">
        <v>1.0067480828395814</v>
      </c>
      <c r="K33" s="161">
        <v>0.7617903103366075</v>
      </c>
      <c r="L33" s="162">
        <v>4.832994911552668</v>
      </c>
      <c r="M33" s="163">
        <v>-2.2809739543527607</v>
      </c>
      <c r="N33" s="131"/>
    </row>
    <row r="34" spans="1:14" ht="12.75">
      <c r="A34" s="155">
        <v>2013</v>
      </c>
      <c r="B34" s="172">
        <v>2</v>
      </c>
      <c r="C34" s="150">
        <v>1501</v>
      </c>
      <c r="D34" s="82" t="s">
        <v>77</v>
      </c>
      <c r="E34" s="165">
        <v>0.6683394593582026</v>
      </c>
      <c r="F34" s="166">
        <v>-0.79424181624832</v>
      </c>
      <c r="G34" s="165">
        <v>0.11656674032827219</v>
      </c>
      <c r="H34" s="166">
        <v>-1.491791215349747</v>
      </c>
      <c r="I34" s="164">
        <v>-0.42055998479352263</v>
      </c>
      <c r="J34" s="165">
        <v>-0.5626766728001109</v>
      </c>
      <c r="K34" s="165">
        <v>-0.35578002705776157</v>
      </c>
      <c r="L34" s="166">
        <v>3.4667968058189613</v>
      </c>
      <c r="M34" s="167">
        <v>-3.507670351023684</v>
      </c>
      <c r="N34" s="131"/>
    </row>
    <row r="35" spans="1:14" ht="12.75">
      <c r="A35" s="154">
        <v>2013</v>
      </c>
      <c r="B35" s="171">
        <v>3</v>
      </c>
      <c r="C35" s="149">
        <v>1501</v>
      </c>
      <c r="D35" s="119" t="s">
        <v>77</v>
      </c>
      <c r="E35" s="161">
        <v>0.1814666878376059</v>
      </c>
      <c r="F35" s="162">
        <v>-0.6199913035987659</v>
      </c>
      <c r="G35" s="161">
        <v>-0.9522512147087214</v>
      </c>
      <c r="H35" s="162">
        <v>-1.8490266787457466</v>
      </c>
      <c r="I35" s="160">
        <v>-1.5587346452899498</v>
      </c>
      <c r="J35" s="161">
        <v>-2.5180799468260795</v>
      </c>
      <c r="K35" s="161">
        <v>-1.1178535612573537</v>
      </c>
      <c r="L35" s="162">
        <v>0.6952222563555877</v>
      </c>
      <c r="M35" s="163">
        <v>-3.404608868754011</v>
      </c>
      <c r="N35" s="131"/>
    </row>
    <row r="36" spans="1:14" ht="12.75">
      <c r="A36" s="155">
        <v>2013</v>
      </c>
      <c r="B36" s="172">
        <v>4</v>
      </c>
      <c r="C36" s="150">
        <v>1501</v>
      </c>
      <c r="D36" s="82" t="s">
        <v>77</v>
      </c>
      <c r="E36" s="165">
        <v>1.5512146325884046</v>
      </c>
      <c r="F36" s="166">
        <v>1.4662444143893394</v>
      </c>
      <c r="G36" s="165">
        <v>0.6078762727288245</v>
      </c>
      <c r="H36" s="166">
        <v>0.47015041344442565</v>
      </c>
      <c r="I36" s="164">
        <v>-2.553437970863781</v>
      </c>
      <c r="J36" s="165">
        <v>-2.7006060012346067</v>
      </c>
      <c r="K36" s="165">
        <v>-2.4862720532847105</v>
      </c>
      <c r="L36" s="166">
        <v>-0.9729524249020738</v>
      </c>
      <c r="M36" s="167">
        <v>-3.859910707552039</v>
      </c>
      <c r="N36" s="131"/>
    </row>
    <row r="37" spans="1:14" ht="12.75">
      <c r="A37" s="154">
        <v>2014</v>
      </c>
      <c r="B37" s="171">
        <v>1</v>
      </c>
      <c r="C37" s="149">
        <v>1501</v>
      </c>
      <c r="D37" s="119" t="s">
        <v>77</v>
      </c>
      <c r="E37" s="161">
        <v>6.491040058670183</v>
      </c>
      <c r="F37" s="162">
        <v>6.478783223139395</v>
      </c>
      <c r="G37" s="161">
        <v>4.901952511750696</v>
      </c>
      <c r="H37" s="162">
        <v>4.752748897763981</v>
      </c>
      <c r="I37" s="160">
        <v>-3.0780950520866046</v>
      </c>
      <c r="J37" s="161">
        <v>-2.8120324976852795</v>
      </c>
      <c r="K37" s="161">
        <v>-3.199338542388519</v>
      </c>
      <c r="L37" s="162">
        <v>-2.158976963387338</v>
      </c>
      <c r="M37" s="163">
        <v>-3.848060414759358</v>
      </c>
      <c r="N37" s="131"/>
    </row>
    <row r="38" spans="1:14" ht="12.75">
      <c r="A38" s="155">
        <v>2014</v>
      </c>
      <c r="B38" s="172">
        <v>2</v>
      </c>
      <c r="C38" s="150">
        <v>1501</v>
      </c>
      <c r="D38" s="82" t="s">
        <v>77</v>
      </c>
      <c r="E38" s="165">
        <v>5.080866008768292</v>
      </c>
      <c r="F38" s="166">
        <v>4.329358962017382</v>
      </c>
      <c r="G38" s="165">
        <v>3.2960042921384325</v>
      </c>
      <c r="H38" s="166">
        <v>2.460139855078314</v>
      </c>
      <c r="I38" s="164">
        <v>-2.693674112826616</v>
      </c>
      <c r="J38" s="165">
        <v>-1.9785108043193333</v>
      </c>
      <c r="K38" s="165">
        <v>-3.0189846426196043</v>
      </c>
      <c r="L38" s="166">
        <v>-2.7558124970664566</v>
      </c>
      <c r="M38" s="167">
        <v>-2.640760681981147</v>
      </c>
      <c r="N38" s="131"/>
    </row>
    <row r="39" spans="1:14" ht="12.75">
      <c r="A39" s="154">
        <v>2014</v>
      </c>
      <c r="B39" s="171">
        <v>3</v>
      </c>
      <c r="C39" s="149">
        <v>1501</v>
      </c>
      <c r="D39" s="119" t="s">
        <v>77</v>
      </c>
      <c r="E39" s="161">
        <v>6.934535946193221</v>
      </c>
      <c r="F39" s="162">
        <v>5.400211060491444</v>
      </c>
      <c r="G39" s="161">
        <v>6.560692820272851</v>
      </c>
      <c r="H39" s="162">
        <v>4.776328615535097</v>
      </c>
      <c r="I39" s="160">
        <v>-2.0310978818447234</v>
      </c>
      <c r="J39" s="161">
        <v>-0.5013805483157774</v>
      </c>
      <c r="K39" s="161">
        <v>-2.724146800635263</v>
      </c>
      <c r="L39" s="162">
        <v>-1.651240417037514</v>
      </c>
      <c r="M39" s="163">
        <v>-2.355384944156691</v>
      </c>
      <c r="N39" s="131"/>
    </row>
    <row r="40" spans="1:14" ht="12.75">
      <c r="A40" s="155">
        <v>2014</v>
      </c>
      <c r="B40" s="172">
        <v>4</v>
      </c>
      <c r="C40" s="150">
        <v>1501</v>
      </c>
      <c r="D40" s="82" t="s">
        <v>77</v>
      </c>
      <c r="E40" s="165">
        <v>6.500256741789312</v>
      </c>
      <c r="F40" s="166">
        <v>3.1453705258155162</v>
      </c>
      <c r="G40" s="165">
        <v>5.81719450863698</v>
      </c>
      <c r="H40" s="166">
        <v>2.334945675258737</v>
      </c>
      <c r="I40" s="164">
        <v>-1.47833850638317</v>
      </c>
      <c r="J40" s="165">
        <v>-0.26420070918902194</v>
      </c>
      <c r="K40" s="165">
        <v>-2.031240084527419</v>
      </c>
      <c r="L40" s="166">
        <v>-0.7467266248418869</v>
      </c>
      <c r="M40" s="167">
        <v>-2.1012694185261527</v>
      </c>
      <c r="N40" s="131"/>
    </row>
    <row r="41" spans="1:14" ht="12.75">
      <c r="A41" s="154">
        <v>2015</v>
      </c>
      <c r="B41" s="171">
        <v>1</v>
      </c>
      <c r="C41" s="149">
        <v>1501</v>
      </c>
      <c r="D41" s="119" t="s">
        <v>77</v>
      </c>
      <c r="E41" s="161">
        <v>5.75714053871712</v>
      </c>
      <c r="F41" s="162">
        <v>0.8957747518962167</v>
      </c>
      <c r="G41" s="161">
        <v>4.122988411193673</v>
      </c>
      <c r="H41" s="162">
        <v>-0.5594659285440229</v>
      </c>
      <c r="I41" s="160">
        <v>-0.9609247300055301</v>
      </c>
      <c r="J41" s="161">
        <v>-0.7339112270097758</v>
      </c>
      <c r="K41" s="161">
        <v>-1.0647876525760047</v>
      </c>
      <c r="L41" s="162">
        <v>-2.216497356405178</v>
      </c>
      <c r="M41" s="163">
        <v>0.1093731122610686</v>
      </c>
      <c r="N41" s="131"/>
    </row>
    <row r="42" spans="1:14" ht="12.75">
      <c r="A42" s="261">
        <v>2015</v>
      </c>
      <c r="B42" s="277">
        <v>2</v>
      </c>
      <c r="C42" s="263">
        <v>1501</v>
      </c>
      <c r="D42" s="264" t="s">
        <v>77</v>
      </c>
      <c r="E42" s="278">
        <v>5.5641388086024035</v>
      </c>
      <c r="F42" s="266">
        <v>0.23600386405939755</v>
      </c>
      <c r="G42" s="278">
        <v>4.094412055054275</v>
      </c>
      <c r="H42" s="266">
        <v>-1.011198160878246</v>
      </c>
      <c r="I42" s="279">
        <v>-1.0521760654318757</v>
      </c>
      <c r="J42" s="278">
        <v>-2.398613043087605</v>
      </c>
      <c r="K42" s="278">
        <v>-0.4331435008523954</v>
      </c>
      <c r="L42" s="266">
        <v>-4.315625045222193</v>
      </c>
      <c r="M42" s="280">
        <v>1.7235031459016392</v>
      </c>
      <c r="N42" s="131"/>
    </row>
    <row r="43" spans="1:14" ht="12.75">
      <c r="A43" s="154">
        <v>2009</v>
      </c>
      <c r="B43" s="171">
        <v>1</v>
      </c>
      <c r="C43" s="149">
        <v>1511</v>
      </c>
      <c r="D43" s="119" t="s">
        <v>15</v>
      </c>
      <c r="E43" s="161">
        <v>20.848952489215876</v>
      </c>
      <c r="F43" s="162">
        <v>18.189874181780972</v>
      </c>
      <c r="G43" s="161">
        <v>15.707159126517656</v>
      </c>
      <c r="H43" s="162">
        <v>13.122757100592452</v>
      </c>
      <c r="I43" s="160">
        <v>12.813709712496223</v>
      </c>
      <c r="J43" s="161">
        <v>37.44113029827319</v>
      </c>
      <c r="K43" s="161">
        <v>9.744166707430434</v>
      </c>
      <c r="L43" s="162">
        <v>-0.3240440699934899</v>
      </c>
      <c r="M43" s="163">
        <v>14.850540065310213</v>
      </c>
      <c r="N43" s="131"/>
    </row>
    <row r="44" spans="1:14" ht="12.75">
      <c r="A44" s="155">
        <v>2009</v>
      </c>
      <c r="B44" s="172">
        <v>2</v>
      </c>
      <c r="C44" s="150">
        <v>1511</v>
      </c>
      <c r="D44" s="82" t="s">
        <v>15</v>
      </c>
      <c r="E44" s="165">
        <v>21.608049057769875</v>
      </c>
      <c r="F44" s="166">
        <v>18.473200323795936</v>
      </c>
      <c r="G44" s="165">
        <v>16.10954519826999</v>
      </c>
      <c r="H44" s="166">
        <v>13.051832341653169</v>
      </c>
      <c r="I44" s="164">
        <v>11.238031244750557</v>
      </c>
      <c r="J44" s="165">
        <v>17.457044673539524</v>
      </c>
      <c r="K44" s="165">
        <v>10.372213185341117</v>
      </c>
      <c r="L44" s="166">
        <v>-5.555555555555558</v>
      </c>
      <c r="M44" s="167">
        <v>13.731069740522805</v>
      </c>
      <c r="N44" s="131"/>
    </row>
    <row r="45" spans="1:14" ht="12.75">
      <c r="A45" s="154">
        <v>2009</v>
      </c>
      <c r="B45" s="171">
        <v>3</v>
      </c>
      <c r="C45" s="149">
        <v>1511</v>
      </c>
      <c r="D45" s="119" t="s">
        <v>15</v>
      </c>
      <c r="E45" s="161">
        <v>19.77443410920636</v>
      </c>
      <c r="F45" s="162">
        <v>15.944453210364173</v>
      </c>
      <c r="G45" s="161">
        <v>15.327407492527412</v>
      </c>
      <c r="H45" s="162">
        <v>11.545716375701542</v>
      </c>
      <c r="I45" s="160">
        <v>10.4479448683239</v>
      </c>
      <c r="J45" s="161">
        <v>20.877252635158115</v>
      </c>
      <c r="K45" s="161">
        <v>9.017119932826434</v>
      </c>
      <c r="L45" s="162">
        <v>-10.641067360885149</v>
      </c>
      <c r="M45" s="163">
        <v>13.489791128842988</v>
      </c>
      <c r="N45" s="131"/>
    </row>
    <row r="46" spans="1:14" ht="12.75">
      <c r="A46" s="155">
        <v>2009</v>
      </c>
      <c r="B46" s="172">
        <v>4</v>
      </c>
      <c r="C46" s="150">
        <v>1511</v>
      </c>
      <c r="D46" s="82" t="s">
        <v>15</v>
      </c>
      <c r="E46" s="165">
        <v>7.407655945293157</v>
      </c>
      <c r="F46" s="166">
        <v>5.437780526509339</v>
      </c>
      <c r="G46" s="165">
        <v>7.328413823165403</v>
      </c>
      <c r="H46" s="166">
        <v>5.31690580855102</v>
      </c>
      <c r="I46" s="164">
        <v>2.798296009692436</v>
      </c>
      <c r="J46" s="165">
        <v>-0.881834215167554</v>
      </c>
      <c r="K46" s="165">
        <v>3.3626324092855597</v>
      </c>
      <c r="L46" s="166">
        <v>-17.24137931034485</v>
      </c>
      <c r="M46" s="167">
        <v>5.563956591353869</v>
      </c>
      <c r="N46" s="131"/>
    </row>
    <row r="47" spans="1:14" ht="12.75">
      <c r="A47" s="154">
        <v>2010</v>
      </c>
      <c r="B47" s="171">
        <v>1</v>
      </c>
      <c r="C47" s="149">
        <v>1511</v>
      </c>
      <c r="D47" s="119" t="s">
        <v>15</v>
      </c>
      <c r="E47" s="161">
        <v>0.11380999461656494</v>
      </c>
      <c r="F47" s="162">
        <v>-0.6284624236817637</v>
      </c>
      <c r="G47" s="161">
        <v>0.671852967267772</v>
      </c>
      <c r="H47" s="162">
        <v>-0.1493984392613834</v>
      </c>
      <c r="I47" s="160">
        <v>-2.024135405019878</v>
      </c>
      <c r="J47" s="161">
        <v>-2.255853797829821</v>
      </c>
      <c r="K47" s="161">
        <v>-1.9879652328950392</v>
      </c>
      <c r="L47" s="162">
        <v>-22.75682704811445</v>
      </c>
      <c r="M47" s="163">
        <v>0.7654958225799424</v>
      </c>
      <c r="N47" s="131"/>
    </row>
    <row r="48" spans="1:14" ht="12.75">
      <c r="A48" s="155">
        <v>2010</v>
      </c>
      <c r="B48" s="172">
        <v>2</v>
      </c>
      <c r="C48" s="150">
        <v>1511</v>
      </c>
      <c r="D48" s="82" t="s">
        <v>15</v>
      </c>
      <c r="E48" s="165">
        <v>-5.675717495821941</v>
      </c>
      <c r="F48" s="166">
        <v>-5.340764309171053</v>
      </c>
      <c r="G48" s="165">
        <v>-4.487433484154135</v>
      </c>
      <c r="H48" s="166">
        <v>-4.20504819645201</v>
      </c>
      <c r="I48" s="164">
        <v>-6.825732407127772</v>
      </c>
      <c r="J48" s="165">
        <v>0.6729081334113429</v>
      </c>
      <c r="K48" s="165">
        <v>-7.9367143476376185</v>
      </c>
      <c r="L48" s="166">
        <v>-19.848641210870312</v>
      </c>
      <c r="M48" s="167">
        <v>-5.220304482422278</v>
      </c>
      <c r="N48" s="131"/>
    </row>
    <row r="49" spans="1:14" ht="12.75">
      <c r="A49" s="154">
        <v>2010</v>
      </c>
      <c r="B49" s="171">
        <v>3</v>
      </c>
      <c r="C49" s="149">
        <v>1511</v>
      </c>
      <c r="D49" s="119" t="s">
        <v>15</v>
      </c>
      <c r="E49" s="161">
        <v>-8.630641038614472</v>
      </c>
      <c r="F49" s="162">
        <v>-7.039195484656902</v>
      </c>
      <c r="G49" s="161">
        <v>-8.48349434963598</v>
      </c>
      <c r="H49" s="162">
        <v>-6.891135797289816</v>
      </c>
      <c r="I49" s="160">
        <v>-11.598885793871872</v>
      </c>
      <c r="J49" s="161">
        <v>-5.710267229254573</v>
      </c>
      <c r="K49" s="161">
        <v>-12.494651262302092</v>
      </c>
      <c r="L49" s="162">
        <v>-17.662053896576822</v>
      </c>
      <c r="M49" s="163">
        <v>-10.910294056826153</v>
      </c>
      <c r="N49" s="131"/>
    </row>
    <row r="50" spans="1:14" ht="12.75">
      <c r="A50" s="155">
        <v>2010</v>
      </c>
      <c r="B50" s="172">
        <v>4</v>
      </c>
      <c r="C50" s="150">
        <v>1511</v>
      </c>
      <c r="D50" s="82" t="s">
        <v>15</v>
      </c>
      <c r="E50" s="165">
        <v>-4.214545795022651</v>
      </c>
      <c r="F50" s="166">
        <v>-3.3008740837687345</v>
      </c>
      <c r="G50" s="165">
        <v>-5.062033538225819</v>
      </c>
      <c r="H50" s="166">
        <v>-4.155552242009064</v>
      </c>
      <c r="I50" s="164">
        <v>-11.22305440444057</v>
      </c>
      <c r="J50" s="165">
        <v>-0.059311981020171434</v>
      </c>
      <c r="K50" s="165">
        <v>-12.864680999520317</v>
      </c>
      <c r="L50" s="166">
        <v>-15.537383177570085</v>
      </c>
      <c r="M50" s="167">
        <v>-10.756267116073326</v>
      </c>
      <c r="N50" s="131"/>
    </row>
    <row r="51" spans="1:14" ht="12.75">
      <c r="A51" s="154">
        <v>2011</v>
      </c>
      <c r="B51" s="171">
        <v>1</v>
      </c>
      <c r="C51" s="149">
        <v>1511</v>
      </c>
      <c r="D51" s="119" t="s">
        <v>15</v>
      </c>
      <c r="E51" s="161">
        <v>1.553433502950874</v>
      </c>
      <c r="F51" s="162">
        <v>0.19785047450189275</v>
      </c>
      <c r="G51" s="161">
        <v>1.079602586823758</v>
      </c>
      <c r="H51" s="162">
        <v>-0.19609985576471978</v>
      </c>
      <c r="I51" s="160">
        <v>-9.503384227923807</v>
      </c>
      <c r="J51" s="161">
        <v>-4.089979550102251</v>
      </c>
      <c r="K51" s="161">
        <v>-10.346082131975077</v>
      </c>
      <c r="L51" s="162">
        <v>-10.77441077441077</v>
      </c>
      <c r="M51" s="163">
        <v>-9.372286855356826</v>
      </c>
      <c r="N51" s="131"/>
    </row>
    <row r="52" spans="1:14" ht="12.75">
      <c r="A52" s="155">
        <v>2011</v>
      </c>
      <c r="B52" s="172">
        <v>2</v>
      </c>
      <c r="C52" s="150">
        <v>1511</v>
      </c>
      <c r="D52" s="82" t="s">
        <v>15</v>
      </c>
      <c r="E52" s="165">
        <v>6.903953440065846</v>
      </c>
      <c r="F52" s="166">
        <v>4.450443666416892</v>
      </c>
      <c r="G52" s="165">
        <v>4.176664084439996</v>
      </c>
      <c r="H52" s="166">
        <v>1.866259653095792</v>
      </c>
      <c r="I52" s="164">
        <v>-9.254457050243092</v>
      </c>
      <c r="J52" s="165">
        <v>-6.684103458297008</v>
      </c>
      <c r="K52" s="165">
        <v>-9.670888459908644</v>
      </c>
      <c r="L52" s="166">
        <v>-12.017167381974247</v>
      </c>
      <c r="M52" s="167">
        <v>-8.966442953020149</v>
      </c>
      <c r="N52" s="131"/>
    </row>
    <row r="53" spans="1:14" ht="12.75">
      <c r="A53" s="154">
        <v>2011</v>
      </c>
      <c r="B53" s="171">
        <v>3</v>
      </c>
      <c r="C53" s="149">
        <v>1511</v>
      </c>
      <c r="D53" s="119" t="s">
        <v>15</v>
      </c>
      <c r="E53" s="161">
        <v>13.38991731051491</v>
      </c>
      <c r="F53" s="162">
        <v>9.667469722241862</v>
      </c>
      <c r="G53" s="161">
        <v>12.705072769976788</v>
      </c>
      <c r="H53" s="162">
        <v>9.034323192630955</v>
      </c>
      <c r="I53" s="160">
        <v>-2.8569027812788916</v>
      </c>
      <c r="J53" s="161">
        <v>-3.221957040572787</v>
      </c>
      <c r="K53" s="161">
        <v>-2.7970660146699355</v>
      </c>
      <c r="L53" s="162">
        <v>-13.799203892083145</v>
      </c>
      <c r="M53" s="163">
        <v>-1.7083700849542804</v>
      </c>
      <c r="N53" s="131"/>
    </row>
    <row r="54" spans="1:14" ht="12.75">
      <c r="A54" s="155">
        <v>2011</v>
      </c>
      <c r="B54" s="172">
        <v>4</v>
      </c>
      <c r="C54" s="150">
        <v>1511</v>
      </c>
      <c r="D54" s="82" t="s">
        <v>15</v>
      </c>
      <c r="E54" s="165">
        <v>16.19955068689576</v>
      </c>
      <c r="F54" s="166">
        <v>11.18437247285562</v>
      </c>
      <c r="G54" s="165">
        <v>18.47812586317086</v>
      </c>
      <c r="H54" s="166">
        <v>13.372155353528514</v>
      </c>
      <c r="I54" s="164">
        <v>3.3360455655004007</v>
      </c>
      <c r="J54" s="165">
        <v>-0.3560830860534159</v>
      </c>
      <c r="K54" s="165">
        <v>3.9587608227816373</v>
      </c>
      <c r="L54" s="166">
        <v>-12.079299216228668</v>
      </c>
      <c r="M54" s="167">
        <v>4.91455008969881</v>
      </c>
      <c r="N54" s="131"/>
    </row>
    <row r="55" spans="1:14" ht="12.75">
      <c r="A55" s="154">
        <v>2012</v>
      </c>
      <c r="B55" s="171">
        <v>1</v>
      </c>
      <c r="C55" s="149">
        <v>1511</v>
      </c>
      <c r="D55" s="119" t="s">
        <v>15</v>
      </c>
      <c r="E55" s="161">
        <v>20.847515465154977</v>
      </c>
      <c r="F55" s="162">
        <v>16.30424978668641</v>
      </c>
      <c r="G55" s="161">
        <v>17.596386667499342</v>
      </c>
      <c r="H55" s="162">
        <v>13.27861446766876</v>
      </c>
      <c r="I55" s="160">
        <v>10.336130799669508</v>
      </c>
      <c r="J55" s="161">
        <v>7.3713067316478975</v>
      </c>
      <c r="K55" s="161">
        <v>10.82986709952316</v>
      </c>
      <c r="L55" s="162">
        <v>-13.06603773584908</v>
      </c>
      <c r="M55" s="163">
        <v>12.712554485797778</v>
      </c>
      <c r="N55" s="131"/>
    </row>
    <row r="56" spans="1:14" ht="12.75">
      <c r="A56" s="155">
        <v>2012</v>
      </c>
      <c r="B56" s="172">
        <v>2</v>
      </c>
      <c r="C56" s="150">
        <v>1511</v>
      </c>
      <c r="D56" s="82" t="s">
        <v>15</v>
      </c>
      <c r="E56" s="165">
        <v>18.829053816035966</v>
      </c>
      <c r="F56" s="166">
        <v>14.788134840569178</v>
      </c>
      <c r="G56" s="165">
        <v>18.232067493695126</v>
      </c>
      <c r="H56" s="166">
        <v>14.324321620950853</v>
      </c>
      <c r="I56" s="164">
        <v>18.065726022504002</v>
      </c>
      <c r="J56" s="165">
        <v>13.920896916848346</v>
      </c>
      <c r="K56" s="165">
        <v>18.759447485014302</v>
      </c>
      <c r="L56" s="166">
        <v>-11.51219512195123</v>
      </c>
      <c r="M56" s="167">
        <v>21.045905829155622</v>
      </c>
      <c r="N56" s="131"/>
    </row>
    <row r="57" spans="1:14" ht="12.75">
      <c r="A57" s="154">
        <v>2012</v>
      </c>
      <c r="B57" s="171">
        <v>3</v>
      </c>
      <c r="C57" s="149">
        <v>1511</v>
      </c>
      <c r="D57" s="119" t="s">
        <v>15</v>
      </c>
      <c r="E57" s="161">
        <v>13.290291643114639</v>
      </c>
      <c r="F57" s="162">
        <v>9.098683716960142</v>
      </c>
      <c r="G57" s="161">
        <v>10.356382852852608</v>
      </c>
      <c r="H57" s="162">
        <v>6.341971656710577</v>
      </c>
      <c r="I57" s="160">
        <v>13.294697690511214</v>
      </c>
      <c r="J57" s="161">
        <v>11.991368680641191</v>
      </c>
      <c r="K57" s="161">
        <v>13.507395110172027</v>
      </c>
      <c r="L57" s="162">
        <v>-4.925602873268364</v>
      </c>
      <c r="M57" s="163">
        <v>14.971898172200437</v>
      </c>
      <c r="N57" s="131"/>
    </row>
    <row r="58" spans="1:14" ht="12.75">
      <c r="A58" s="155">
        <v>2012</v>
      </c>
      <c r="B58" s="172">
        <v>4</v>
      </c>
      <c r="C58" s="150">
        <v>1511</v>
      </c>
      <c r="D58" s="82" t="s">
        <v>15</v>
      </c>
      <c r="E58" s="165">
        <v>10.099566780164547</v>
      </c>
      <c r="F58" s="166">
        <v>7.562727334605079</v>
      </c>
      <c r="G58" s="165">
        <v>3.336450720156048</v>
      </c>
      <c r="H58" s="166">
        <v>1.0274325594621159</v>
      </c>
      <c r="I58" s="164">
        <v>8.242851222544534</v>
      </c>
      <c r="J58" s="165">
        <v>6.908874329958303</v>
      </c>
      <c r="K58" s="165">
        <v>8.4585018293857</v>
      </c>
      <c r="L58" s="166">
        <v>0.2097535395909622</v>
      </c>
      <c r="M58" s="167">
        <v>8.932187373441923</v>
      </c>
      <c r="N58" s="131"/>
    </row>
    <row r="59" spans="1:14" ht="12.75">
      <c r="A59" s="154">
        <v>2013</v>
      </c>
      <c r="B59" s="171">
        <v>1</v>
      </c>
      <c r="C59" s="149">
        <v>1511</v>
      </c>
      <c r="D59" s="119" t="s">
        <v>15</v>
      </c>
      <c r="E59" s="161">
        <v>0.42778991073484374</v>
      </c>
      <c r="F59" s="162">
        <v>-0.6920774098169602</v>
      </c>
      <c r="G59" s="161">
        <v>1.408628937018963</v>
      </c>
      <c r="H59" s="162">
        <v>0.19727358946703966</v>
      </c>
      <c r="I59" s="160">
        <v>4.741073539843943</v>
      </c>
      <c r="J59" s="161">
        <v>3.0354609929077903</v>
      </c>
      <c r="K59" s="161">
        <v>5.0162478831983215</v>
      </c>
      <c r="L59" s="162">
        <v>6.239826370048851</v>
      </c>
      <c r="M59" s="163">
        <v>4.6236879010666865</v>
      </c>
      <c r="N59" s="131"/>
    </row>
    <row r="60" spans="1:14" ht="12.75">
      <c r="A60" s="155">
        <v>2013</v>
      </c>
      <c r="B60" s="172">
        <v>2</v>
      </c>
      <c r="C60" s="150">
        <v>1511</v>
      </c>
      <c r="D60" s="82" t="s">
        <v>15</v>
      </c>
      <c r="E60" s="165">
        <v>4.921230724713022</v>
      </c>
      <c r="F60" s="166">
        <v>3.625409900693821</v>
      </c>
      <c r="G60" s="165">
        <v>4.230685858105221</v>
      </c>
      <c r="H60" s="166">
        <v>2.8293759554506748</v>
      </c>
      <c r="I60" s="164">
        <v>3.104908857121247</v>
      </c>
      <c r="J60" s="165">
        <v>-0.6287588846364378</v>
      </c>
      <c r="K60" s="165">
        <v>3.704353932584281</v>
      </c>
      <c r="L60" s="166">
        <v>7.111356119073875</v>
      </c>
      <c r="M60" s="167">
        <v>2.8098099723891323</v>
      </c>
      <c r="N60" s="131"/>
    </row>
    <row r="61" spans="1:14" ht="12.75">
      <c r="A61" s="154">
        <v>2013</v>
      </c>
      <c r="B61" s="171">
        <v>3</v>
      </c>
      <c r="C61" s="149">
        <v>1511</v>
      </c>
      <c r="D61" s="119" t="s">
        <v>15</v>
      </c>
      <c r="E61" s="161">
        <v>8.82814955009541</v>
      </c>
      <c r="F61" s="162">
        <v>7.808397511826737</v>
      </c>
      <c r="G61" s="161">
        <v>6.863468078611423</v>
      </c>
      <c r="H61" s="162">
        <v>5.81816540132627</v>
      </c>
      <c r="I61" s="160">
        <v>6.775843640250412</v>
      </c>
      <c r="J61" s="161">
        <v>1.18359482521333</v>
      </c>
      <c r="K61" s="161">
        <v>7.676284182067983</v>
      </c>
      <c r="L61" s="162">
        <v>1.780895844576369</v>
      </c>
      <c r="M61" s="163">
        <v>7.156061290720106</v>
      </c>
      <c r="N61" s="131"/>
    </row>
    <row r="62" spans="1:14" ht="12.75">
      <c r="A62" s="155">
        <v>2013</v>
      </c>
      <c r="B62" s="172">
        <v>4</v>
      </c>
      <c r="C62" s="150">
        <v>1511</v>
      </c>
      <c r="D62" s="82" t="s">
        <v>15</v>
      </c>
      <c r="E62" s="165">
        <v>9.064259633480876</v>
      </c>
      <c r="F62" s="166">
        <v>7.724888193197232</v>
      </c>
      <c r="G62" s="165">
        <v>8.440297434252674</v>
      </c>
      <c r="H62" s="166">
        <v>7.062773586108206</v>
      </c>
      <c r="I62" s="164">
        <v>9.445231440713675</v>
      </c>
      <c r="J62" s="165">
        <v>2.8969359331476596</v>
      </c>
      <c r="K62" s="165">
        <v>10.488703448888081</v>
      </c>
      <c r="L62" s="166">
        <v>-5.599162742019892</v>
      </c>
      <c r="M62" s="167">
        <v>10.632848645075988</v>
      </c>
      <c r="N62" s="131"/>
    </row>
    <row r="63" spans="1:14" ht="12.75">
      <c r="A63" s="154">
        <v>2014</v>
      </c>
      <c r="B63" s="171">
        <v>1</v>
      </c>
      <c r="C63" s="149">
        <v>1511</v>
      </c>
      <c r="D63" s="119" t="s">
        <v>15</v>
      </c>
      <c r="E63" s="161">
        <v>14.404949150686107</v>
      </c>
      <c r="F63" s="162">
        <v>12.51267251831505</v>
      </c>
      <c r="G63" s="161">
        <v>9.626458353245336</v>
      </c>
      <c r="H63" s="162">
        <v>7.794930403095646</v>
      </c>
      <c r="I63" s="160">
        <v>7.273206155698553</v>
      </c>
      <c r="J63" s="161">
        <v>0.5506607929515628</v>
      </c>
      <c r="K63" s="161">
        <v>8.337328393985622</v>
      </c>
      <c r="L63" s="162">
        <v>-11.235955056179803</v>
      </c>
      <c r="M63" s="163">
        <v>8.745278037288262</v>
      </c>
      <c r="N63" s="131"/>
    </row>
    <row r="64" spans="1:14" ht="12.75">
      <c r="A64" s="155">
        <v>2014</v>
      </c>
      <c r="B64" s="172">
        <v>2</v>
      </c>
      <c r="C64" s="150">
        <v>1511</v>
      </c>
      <c r="D64" s="82" t="s">
        <v>15</v>
      </c>
      <c r="E64" s="165">
        <v>9.540643603497646</v>
      </c>
      <c r="F64" s="166">
        <v>7.38790937000926</v>
      </c>
      <c r="G64" s="165">
        <v>5.363629412679449</v>
      </c>
      <c r="H64" s="166">
        <v>3.290197125819061</v>
      </c>
      <c r="I64" s="164">
        <v>4.108131900377798</v>
      </c>
      <c r="J64" s="165">
        <v>0.44016506189823446</v>
      </c>
      <c r="K64" s="165">
        <v>4.672422549517519</v>
      </c>
      <c r="L64" s="166">
        <v>-12.197632527020053</v>
      </c>
      <c r="M64" s="167">
        <v>5.3593996840442415</v>
      </c>
      <c r="N64" s="131"/>
    </row>
    <row r="65" spans="1:14" ht="12.75">
      <c r="A65" s="154">
        <v>2014</v>
      </c>
      <c r="B65" s="171">
        <v>3</v>
      </c>
      <c r="C65" s="149">
        <v>1511</v>
      </c>
      <c r="D65" s="119" t="s">
        <v>15</v>
      </c>
      <c r="E65" s="161">
        <v>8.88538913332475</v>
      </c>
      <c r="F65" s="162">
        <v>6.294009553625379</v>
      </c>
      <c r="G65" s="161">
        <v>6.651223374652071</v>
      </c>
      <c r="H65" s="162">
        <v>4.1067033298097355</v>
      </c>
      <c r="I65" s="160">
        <v>2.2201565907547183</v>
      </c>
      <c r="J65" s="161">
        <v>2.1490750816104187</v>
      </c>
      <c r="K65" s="161">
        <v>2.230911710228467</v>
      </c>
      <c r="L65" s="162">
        <v>-9.597030752916213</v>
      </c>
      <c r="M65" s="163">
        <v>3.0745639256277713</v>
      </c>
      <c r="N65" s="131"/>
    </row>
    <row r="66" spans="1:14" ht="12.75">
      <c r="A66" s="155">
        <v>2014</v>
      </c>
      <c r="B66" s="172">
        <v>4</v>
      </c>
      <c r="C66" s="150">
        <v>1511</v>
      </c>
      <c r="D66" s="82" t="s">
        <v>15</v>
      </c>
      <c r="E66" s="165">
        <v>11.907406439776391</v>
      </c>
      <c r="F66" s="166">
        <v>8.540831347915766</v>
      </c>
      <c r="G66" s="165">
        <v>7.25468367542097</v>
      </c>
      <c r="H66" s="166">
        <v>4.046208618568392</v>
      </c>
      <c r="I66" s="164">
        <v>1.0249772615965824</v>
      </c>
      <c r="J66" s="165">
        <v>4.926908500270688</v>
      </c>
      <c r="K66" s="165">
        <v>0.4459264020569176</v>
      </c>
      <c r="L66" s="166">
        <v>4.878048780487831</v>
      </c>
      <c r="M66" s="167">
        <v>0.7654394742737658</v>
      </c>
      <c r="N66" s="131"/>
    </row>
    <row r="67" spans="1:14" ht="12.75">
      <c r="A67" s="154">
        <v>2015</v>
      </c>
      <c r="B67" s="171">
        <v>1</v>
      </c>
      <c r="C67" s="149">
        <v>1511</v>
      </c>
      <c r="D67" s="119" t="s">
        <v>15</v>
      </c>
      <c r="E67" s="161">
        <v>11.567268811772212</v>
      </c>
      <c r="F67" s="162">
        <v>7.462580720012091</v>
      </c>
      <c r="G67" s="161">
        <v>7.475179485469452</v>
      </c>
      <c r="H67" s="162">
        <v>3.5399472716327818</v>
      </c>
      <c r="I67" s="160">
        <v>1.9537004559803561</v>
      </c>
      <c r="J67" s="161">
        <v>8.981380065717381</v>
      </c>
      <c r="K67" s="161">
        <v>0.9212326011746486</v>
      </c>
      <c r="L67" s="162">
        <v>10.069044879171486</v>
      </c>
      <c r="M67" s="163">
        <v>1.4268638876437922</v>
      </c>
      <c r="N67" s="131"/>
    </row>
    <row r="68" spans="1:14" ht="12.75">
      <c r="A68" s="261">
        <v>2015</v>
      </c>
      <c r="B68" s="277">
        <v>2</v>
      </c>
      <c r="C68" s="263">
        <v>1511</v>
      </c>
      <c r="D68" s="264" t="s">
        <v>15</v>
      </c>
      <c r="E68" s="278">
        <v>11.793031081934814</v>
      </c>
      <c r="F68" s="266">
        <v>7.653173687503045</v>
      </c>
      <c r="G68" s="278">
        <v>8.04275810539461</v>
      </c>
      <c r="H68" s="266">
        <v>4.046617711000433</v>
      </c>
      <c r="I68" s="279">
        <v>3.2413768805270804</v>
      </c>
      <c r="J68" s="278">
        <v>9.422076143522307</v>
      </c>
      <c r="K68" s="278">
        <v>2.328966521106257</v>
      </c>
      <c r="L68" s="266">
        <v>12.661195779601409</v>
      </c>
      <c r="M68" s="280">
        <v>2.6389773962589347</v>
      </c>
      <c r="N68" s="131"/>
    </row>
    <row r="69" spans="1:14" ht="12.75">
      <c r="A69" s="154">
        <v>2009</v>
      </c>
      <c r="B69" s="171">
        <v>1</v>
      </c>
      <c r="C69" s="149">
        <v>1590</v>
      </c>
      <c r="D69" s="119" t="s">
        <v>39</v>
      </c>
      <c r="E69" s="161">
        <v>17.709295307630057</v>
      </c>
      <c r="F69" s="162">
        <v>6.478708222835672</v>
      </c>
      <c r="G69" s="161">
        <v>22.976057097991266</v>
      </c>
      <c r="H69" s="162">
        <v>12.404699624841008</v>
      </c>
      <c r="I69" s="160">
        <v>-5.4931590769859096</v>
      </c>
      <c r="J69" s="161">
        <v>-9.595124974178892</v>
      </c>
      <c r="K69" s="161">
        <v>2.435615891395493</v>
      </c>
      <c r="L69" s="162">
        <v>-3.064534168437505</v>
      </c>
      <c r="M69" s="163">
        <v>-9.269565217391317</v>
      </c>
      <c r="N69" s="131"/>
    </row>
    <row r="70" spans="1:14" ht="12.75">
      <c r="A70" s="155">
        <v>2009</v>
      </c>
      <c r="B70" s="172">
        <v>2</v>
      </c>
      <c r="C70" s="150">
        <v>1590</v>
      </c>
      <c r="D70" s="82" t="s">
        <v>39</v>
      </c>
      <c r="E70" s="165">
        <v>16.422243729418874</v>
      </c>
      <c r="F70" s="166">
        <v>4.929891628305261</v>
      </c>
      <c r="G70" s="165">
        <v>22.881843320674776</v>
      </c>
      <c r="H70" s="166">
        <v>12.276182866336205</v>
      </c>
      <c r="I70" s="164">
        <v>-5.745508179136483</v>
      </c>
      <c r="J70" s="165">
        <v>-8.275225594749813</v>
      </c>
      <c r="K70" s="165">
        <v>-0.9682416731215837</v>
      </c>
      <c r="L70" s="166">
        <v>-3.0048076923076983</v>
      </c>
      <c r="M70" s="167">
        <v>-10.097154753643311</v>
      </c>
      <c r="N70" s="131"/>
    </row>
    <row r="71" spans="1:14" ht="12.75">
      <c r="A71" s="154">
        <v>2009</v>
      </c>
      <c r="B71" s="171">
        <v>3</v>
      </c>
      <c r="C71" s="149">
        <v>1590</v>
      </c>
      <c r="D71" s="119" t="s">
        <v>39</v>
      </c>
      <c r="E71" s="161">
        <v>18.82497070846181</v>
      </c>
      <c r="F71" s="162">
        <v>7.136325683632183</v>
      </c>
      <c r="G71" s="161">
        <v>18.010779289894806</v>
      </c>
      <c r="H71" s="162">
        <v>7.391113418931616</v>
      </c>
      <c r="I71" s="160">
        <v>-3.9549903455622926</v>
      </c>
      <c r="J71" s="161">
        <v>-6.02764789591379</v>
      </c>
      <c r="K71" s="161">
        <v>-0.019301293186624324</v>
      </c>
      <c r="L71" s="162">
        <v>-1.337683523654165</v>
      </c>
      <c r="M71" s="163">
        <v>-8.087225274725263</v>
      </c>
      <c r="N71" s="131"/>
    </row>
    <row r="72" spans="1:14" ht="12.75">
      <c r="A72" s="155">
        <v>2009</v>
      </c>
      <c r="B72" s="172">
        <v>4</v>
      </c>
      <c r="C72" s="150">
        <v>1590</v>
      </c>
      <c r="D72" s="82" t="s">
        <v>39</v>
      </c>
      <c r="E72" s="165">
        <v>10.42208314415407</v>
      </c>
      <c r="F72" s="166">
        <v>1.4041671683167278</v>
      </c>
      <c r="G72" s="165">
        <v>19.147860543642214</v>
      </c>
      <c r="H72" s="166">
        <v>9.528874331846637</v>
      </c>
      <c r="I72" s="164">
        <v>1.5334287466775676</v>
      </c>
      <c r="J72" s="165">
        <v>0.627155848228278</v>
      </c>
      <c r="K72" s="165">
        <v>3.2314923619271685</v>
      </c>
      <c r="L72" s="166">
        <v>3.860703159768586</v>
      </c>
      <c r="M72" s="167">
        <v>-2.1459982409850364</v>
      </c>
      <c r="N72" s="131"/>
    </row>
    <row r="73" spans="1:14" ht="12.75">
      <c r="A73" s="154">
        <v>2010</v>
      </c>
      <c r="B73" s="171">
        <v>1</v>
      </c>
      <c r="C73" s="149">
        <v>1590</v>
      </c>
      <c r="D73" s="119" t="s">
        <v>39</v>
      </c>
      <c r="E73" s="161">
        <v>9.706530450292949</v>
      </c>
      <c r="F73" s="162">
        <v>2.6058926824973128</v>
      </c>
      <c r="G73" s="161">
        <v>19.27257260961501</v>
      </c>
      <c r="H73" s="162">
        <v>11.138704284046197</v>
      </c>
      <c r="I73" s="160">
        <v>14.311437626044388</v>
      </c>
      <c r="J73" s="161">
        <v>20.45013138352565</v>
      </c>
      <c r="K73" s="161">
        <v>3.839407522900018</v>
      </c>
      <c r="L73" s="162">
        <v>15.48401984539054</v>
      </c>
      <c r="M73" s="163">
        <v>12.363427257044268</v>
      </c>
      <c r="N73" s="131"/>
    </row>
    <row r="74" spans="1:14" ht="12.75">
      <c r="A74" s="155">
        <v>2010</v>
      </c>
      <c r="B74" s="172">
        <v>2</v>
      </c>
      <c r="C74" s="150">
        <v>1590</v>
      </c>
      <c r="D74" s="82" t="s">
        <v>39</v>
      </c>
      <c r="E74" s="165">
        <v>1.9688735686156589</v>
      </c>
      <c r="F74" s="166">
        <v>-3.1122122012125164</v>
      </c>
      <c r="G74" s="165">
        <v>8.288530637997038</v>
      </c>
      <c r="H74" s="166">
        <v>1.7192810352853138</v>
      </c>
      <c r="I74" s="164">
        <v>13.50024895084998</v>
      </c>
      <c r="J74" s="165">
        <v>19.31805477920625</v>
      </c>
      <c r="K74" s="165">
        <v>3.3242080563159693</v>
      </c>
      <c r="L74" s="166">
        <v>12.695730539596696</v>
      </c>
      <c r="M74" s="167">
        <v>14.878425318409905</v>
      </c>
      <c r="N74" s="131"/>
    </row>
    <row r="75" spans="1:14" ht="12.75">
      <c r="A75" s="154">
        <v>2010</v>
      </c>
      <c r="B75" s="171">
        <v>3</v>
      </c>
      <c r="C75" s="149">
        <v>1590</v>
      </c>
      <c r="D75" s="119" t="s">
        <v>39</v>
      </c>
      <c r="E75" s="161">
        <v>-2.059684842787912</v>
      </c>
      <c r="F75" s="162">
        <v>-6.1808210263511025</v>
      </c>
      <c r="G75" s="161">
        <v>-3.41213955558215</v>
      </c>
      <c r="H75" s="162">
        <v>-8.4344398990287</v>
      </c>
      <c r="I75" s="160">
        <v>10.14904679376083</v>
      </c>
      <c r="J75" s="161">
        <v>15.110870740941017</v>
      </c>
      <c r="K75" s="161">
        <v>1.2934362934362786</v>
      </c>
      <c r="L75" s="162">
        <v>10.427689594356249</v>
      </c>
      <c r="M75" s="163">
        <v>9.676816738277584</v>
      </c>
      <c r="N75" s="131"/>
    </row>
    <row r="76" spans="1:14" ht="12.75">
      <c r="A76" s="155">
        <v>2010</v>
      </c>
      <c r="B76" s="172">
        <v>4</v>
      </c>
      <c r="C76" s="150">
        <v>1590</v>
      </c>
      <c r="D76" s="82" t="s">
        <v>39</v>
      </c>
      <c r="E76" s="165">
        <v>-4.371358630401334</v>
      </c>
      <c r="F76" s="166">
        <v>-8.14831048822936</v>
      </c>
      <c r="G76" s="165">
        <v>-18.668284189946338</v>
      </c>
      <c r="H76" s="166">
        <v>-22.853861583695114</v>
      </c>
      <c r="I76" s="164">
        <v>5.8598469593234</v>
      </c>
      <c r="J76" s="165">
        <v>10.460164121740934</v>
      </c>
      <c r="K76" s="165">
        <v>-2.5422121039651135</v>
      </c>
      <c r="L76" s="166">
        <v>6.57739689341188</v>
      </c>
      <c r="M76" s="167">
        <v>4.65576127988494</v>
      </c>
      <c r="N76" s="131"/>
    </row>
    <row r="77" spans="1:14" ht="12.75">
      <c r="A77" s="154">
        <v>2011</v>
      </c>
      <c r="B77" s="171">
        <v>1</v>
      </c>
      <c r="C77" s="149">
        <v>1590</v>
      </c>
      <c r="D77" s="119" t="s">
        <v>39</v>
      </c>
      <c r="E77" s="161">
        <v>-7.99801221562737</v>
      </c>
      <c r="F77" s="162">
        <v>-11.654592219950576</v>
      </c>
      <c r="G77" s="161">
        <v>-27.870638059931185</v>
      </c>
      <c r="H77" s="162">
        <v>-32.11340222572946</v>
      </c>
      <c r="I77" s="160">
        <v>-2.117068867746208</v>
      </c>
      <c r="J77" s="161">
        <v>-0.07587973062694875</v>
      </c>
      <c r="K77" s="161">
        <v>-6.156156156156156</v>
      </c>
      <c r="L77" s="162">
        <v>-4.655809771205909</v>
      </c>
      <c r="M77" s="163">
        <v>2.217673149095889</v>
      </c>
      <c r="N77" s="131"/>
    </row>
    <row r="78" spans="1:14" ht="12.75">
      <c r="A78" s="155">
        <v>2011</v>
      </c>
      <c r="B78" s="172">
        <v>2</v>
      </c>
      <c r="C78" s="150">
        <v>1590</v>
      </c>
      <c r="D78" s="82" t="s">
        <v>39</v>
      </c>
      <c r="E78" s="165">
        <v>-5.8088809616274055</v>
      </c>
      <c r="F78" s="166">
        <v>-8.694756084202403</v>
      </c>
      <c r="G78" s="165">
        <v>-21.66992415368476</v>
      </c>
      <c r="H78" s="166">
        <v>-25.475349694629003</v>
      </c>
      <c r="I78" s="164">
        <v>-2.7386100144137226</v>
      </c>
      <c r="J78" s="165">
        <v>-0.6277522720884221</v>
      </c>
      <c r="K78" s="165">
        <v>-7.002271006813022</v>
      </c>
      <c r="L78" s="166">
        <v>-7.087165133946383</v>
      </c>
      <c r="M78" s="167">
        <v>4.569124811019654</v>
      </c>
      <c r="N78" s="131"/>
    </row>
    <row r="79" spans="1:14" ht="12.75">
      <c r="A79" s="154">
        <v>2011</v>
      </c>
      <c r="B79" s="171">
        <v>3</v>
      </c>
      <c r="C79" s="149">
        <v>1590</v>
      </c>
      <c r="D79" s="119" t="s">
        <v>39</v>
      </c>
      <c r="E79" s="161">
        <v>-4.866012973911782</v>
      </c>
      <c r="F79" s="162">
        <v>-6.595947083389464</v>
      </c>
      <c r="G79" s="161">
        <v>-9.982298419568458</v>
      </c>
      <c r="H79" s="162">
        <v>-13.248844253311898</v>
      </c>
      <c r="I79" s="160">
        <v>-1.72446346529046</v>
      </c>
      <c r="J79" s="161">
        <v>1.2779552715655118</v>
      </c>
      <c r="K79" s="161">
        <v>-7.813988946064421</v>
      </c>
      <c r="L79" s="162">
        <v>-9.882212018366932</v>
      </c>
      <c r="M79" s="163">
        <v>12.195537387157195</v>
      </c>
      <c r="N79" s="131"/>
    </row>
    <row r="80" spans="1:14" ht="12.75">
      <c r="A80" s="155">
        <v>2011</v>
      </c>
      <c r="B80" s="172">
        <v>4</v>
      </c>
      <c r="C80" s="150">
        <v>1590</v>
      </c>
      <c r="D80" s="82" t="s">
        <v>39</v>
      </c>
      <c r="E80" s="165">
        <v>-0.8458196242612792</v>
      </c>
      <c r="F80" s="166">
        <v>-1.8245956729059598</v>
      </c>
      <c r="G80" s="165">
        <v>8.926999376358037</v>
      </c>
      <c r="H80" s="166">
        <v>6.27023732427423</v>
      </c>
      <c r="I80" s="164">
        <v>0.14583729630333053</v>
      </c>
      <c r="J80" s="165">
        <v>3.0844461162309544</v>
      </c>
      <c r="K80" s="165">
        <v>-5.937317500486672</v>
      </c>
      <c r="L80" s="166">
        <v>-10.724695949341623</v>
      </c>
      <c r="M80" s="167">
        <v>18.722088629336998</v>
      </c>
      <c r="N80" s="131"/>
    </row>
    <row r="81" spans="1:14" ht="12.75">
      <c r="A81" s="154">
        <v>2012</v>
      </c>
      <c r="B81" s="171">
        <v>1</v>
      </c>
      <c r="C81" s="149">
        <v>1590</v>
      </c>
      <c r="D81" s="119" t="s">
        <v>39</v>
      </c>
      <c r="E81" s="161">
        <v>3.34903705204177</v>
      </c>
      <c r="F81" s="162">
        <v>2.6842149547974925</v>
      </c>
      <c r="G81" s="161">
        <v>20.68938368434461</v>
      </c>
      <c r="H81" s="162">
        <v>19.283321053284986</v>
      </c>
      <c r="I81" s="160">
        <v>3.2764724814933865</v>
      </c>
      <c r="J81" s="161">
        <v>6.549596582819173</v>
      </c>
      <c r="K81" s="161">
        <v>-3.620000000000012</v>
      </c>
      <c r="L81" s="162">
        <v>-6.245415487792094</v>
      </c>
      <c r="M81" s="163">
        <v>18.44125500667555</v>
      </c>
      <c r="N81" s="131"/>
    </row>
    <row r="82" spans="1:14" ht="12.75">
      <c r="A82" s="155">
        <v>2012</v>
      </c>
      <c r="B82" s="172">
        <v>2</v>
      </c>
      <c r="C82" s="150">
        <v>1590</v>
      </c>
      <c r="D82" s="82" t="s">
        <v>39</v>
      </c>
      <c r="E82" s="165">
        <v>8.650699961229002</v>
      </c>
      <c r="F82" s="166">
        <v>7.302152660613781</v>
      </c>
      <c r="G82" s="165">
        <v>20.848099649699513</v>
      </c>
      <c r="H82" s="166">
        <v>18.88460028552259</v>
      </c>
      <c r="I82" s="164">
        <v>7.113402061855645</v>
      </c>
      <c r="J82" s="165">
        <v>10.154629455025454</v>
      </c>
      <c r="K82" s="165">
        <v>0.5494505494505475</v>
      </c>
      <c r="L82" s="166">
        <v>-2.0763851533082467</v>
      </c>
      <c r="M82" s="167">
        <v>20.835341365461836</v>
      </c>
      <c r="N82" s="131"/>
    </row>
    <row r="83" spans="1:14" ht="12.75">
      <c r="A83" s="154">
        <v>2012</v>
      </c>
      <c r="B83" s="171">
        <v>3</v>
      </c>
      <c r="C83" s="149">
        <v>1590</v>
      </c>
      <c r="D83" s="119" t="s">
        <v>39</v>
      </c>
      <c r="E83" s="161">
        <v>8.462638489430496</v>
      </c>
      <c r="F83" s="162">
        <v>6.253549404099923</v>
      </c>
      <c r="G83" s="161">
        <v>14.552841644781411</v>
      </c>
      <c r="H83" s="162">
        <v>12.016876076974325</v>
      </c>
      <c r="I83" s="160">
        <v>10.060838936919625</v>
      </c>
      <c r="J83" s="161">
        <v>12.07088513638892</v>
      </c>
      <c r="K83" s="161">
        <v>5.581972296878246</v>
      </c>
      <c r="L83" s="162">
        <v>3.3340717766947137</v>
      </c>
      <c r="M83" s="163">
        <v>19.280400789433738</v>
      </c>
      <c r="N83" s="131"/>
    </row>
    <row r="84" spans="1:14" ht="12.75">
      <c r="A84" s="155">
        <v>2012</v>
      </c>
      <c r="B84" s="172">
        <v>4</v>
      </c>
      <c r="C84" s="150">
        <v>1590</v>
      </c>
      <c r="D84" s="82" t="s">
        <v>39</v>
      </c>
      <c r="E84" s="165">
        <v>9.123082320963217</v>
      </c>
      <c r="F84" s="166">
        <v>6.288480323025358</v>
      </c>
      <c r="G84" s="165">
        <v>9.070723517335889</v>
      </c>
      <c r="H84" s="166">
        <v>6.2239665440020575</v>
      </c>
      <c r="I84" s="164">
        <v>9.136380904140818</v>
      </c>
      <c r="J84" s="165">
        <v>9.83397190293742</v>
      </c>
      <c r="K84" s="165">
        <v>7.553807947019897</v>
      </c>
      <c r="L84" s="166">
        <v>6.552578248142282</v>
      </c>
      <c r="M84" s="167">
        <v>12.456597222222232</v>
      </c>
      <c r="N84" s="131"/>
    </row>
    <row r="85" spans="1:14" ht="12.75">
      <c r="A85" s="154">
        <v>2013</v>
      </c>
      <c r="B85" s="171">
        <v>1</v>
      </c>
      <c r="C85" s="149">
        <v>1590</v>
      </c>
      <c r="D85" s="119" t="s">
        <v>39</v>
      </c>
      <c r="E85" s="161">
        <v>4.953657602157846</v>
      </c>
      <c r="F85" s="162">
        <v>2.2519371139990474</v>
      </c>
      <c r="G85" s="161">
        <v>4.74216407837138</v>
      </c>
      <c r="H85" s="162">
        <v>2.058958108874842</v>
      </c>
      <c r="I85" s="160">
        <v>7.14285714285714</v>
      </c>
      <c r="J85" s="161">
        <v>5.576837416481073</v>
      </c>
      <c r="K85" s="161">
        <v>10.790620460676514</v>
      </c>
      <c r="L85" s="162">
        <v>7.309712752878039</v>
      </c>
      <c r="M85" s="163">
        <v>6.932506692968854</v>
      </c>
      <c r="N85" s="131"/>
    </row>
    <row r="86" spans="1:14" ht="12.75">
      <c r="A86" s="155">
        <v>2013</v>
      </c>
      <c r="B86" s="172">
        <v>2</v>
      </c>
      <c r="C86" s="150">
        <v>1590</v>
      </c>
      <c r="D86" s="82" t="s">
        <v>39</v>
      </c>
      <c r="E86" s="165">
        <v>-1.0482818235624913</v>
      </c>
      <c r="F86" s="166">
        <v>-2.777206521199238</v>
      </c>
      <c r="G86" s="165">
        <v>-0.7379780155818527</v>
      </c>
      <c r="H86" s="166">
        <v>-2.479040525806908</v>
      </c>
      <c r="I86" s="164">
        <v>-0.02406159769009486</v>
      </c>
      <c r="J86" s="165">
        <v>-3.82607207052984</v>
      </c>
      <c r="K86" s="165">
        <v>8.965796397490378</v>
      </c>
      <c r="L86" s="166">
        <v>6.273346517248957</v>
      </c>
      <c r="M86" s="167">
        <v>-7.644243552246732</v>
      </c>
      <c r="N86" s="131"/>
    </row>
    <row r="87" spans="1:14" ht="12.75">
      <c r="A87" s="154">
        <v>2013</v>
      </c>
      <c r="B87" s="171">
        <v>3</v>
      </c>
      <c r="C87" s="149">
        <v>1590</v>
      </c>
      <c r="D87" s="119" t="s">
        <v>39</v>
      </c>
      <c r="E87" s="161">
        <v>-6.286789661665814</v>
      </c>
      <c r="F87" s="162">
        <v>-6.870415286316267</v>
      </c>
      <c r="G87" s="161">
        <v>-6.809229128180194</v>
      </c>
      <c r="H87" s="162">
        <v>-7.438684648564353</v>
      </c>
      <c r="I87" s="160">
        <v>-7.3722797625974446</v>
      </c>
      <c r="J87" s="161">
        <v>-12.85702458812814</v>
      </c>
      <c r="K87" s="161">
        <v>5.600156647738386</v>
      </c>
      <c r="L87" s="162">
        <v>3.054989816700604</v>
      </c>
      <c r="M87" s="163">
        <v>-19.753086419753075</v>
      </c>
      <c r="N87" s="131"/>
    </row>
    <row r="88" spans="1:14" ht="12.75">
      <c r="A88" s="155">
        <v>2013</v>
      </c>
      <c r="B88" s="172">
        <v>4</v>
      </c>
      <c r="C88" s="150">
        <v>1590</v>
      </c>
      <c r="D88" s="82" t="s">
        <v>39</v>
      </c>
      <c r="E88" s="165">
        <v>-6.057915363520417</v>
      </c>
      <c r="F88" s="166">
        <v>-5.273445895806638</v>
      </c>
      <c r="G88" s="165">
        <v>-7.766770362439446</v>
      </c>
      <c r="H88" s="166">
        <v>-7.061835455720278</v>
      </c>
      <c r="I88" s="164">
        <v>-9.177931194523403</v>
      </c>
      <c r="J88" s="165">
        <v>-14.808970099667773</v>
      </c>
      <c r="K88" s="165">
        <v>3.8676159322685866</v>
      </c>
      <c r="L88" s="166">
        <v>0.9298393913778735</v>
      </c>
      <c r="M88" s="167">
        <v>-21.484626270423256</v>
      </c>
      <c r="N88" s="131"/>
    </row>
    <row r="89" spans="1:14" ht="12.75">
      <c r="A89" s="154">
        <v>2014</v>
      </c>
      <c r="B89" s="171">
        <v>1</v>
      </c>
      <c r="C89" s="149">
        <v>1590</v>
      </c>
      <c r="D89" s="119" t="s">
        <v>39</v>
      </c>
      <c r="E89" s="161">
        <v>-2.097818353968761</v>
      </c>
      <c r="F89" s="162">
        <v>-0.2515262176125965</v>
      </c>
      <c r="G89" s="161">
        <v>-4.4919752705820715</v>
      </c>
      <c r="H89" s="162">
        <v>-2.79627006694092</v>
      </c>
      <c r="I89" s="160">
        <v>-10.657358929610227</v>
      </c>
      <c r="J89" s="161">
        <v>-14.471352628470168</v>
      </c>
      <c r="K89" s="161">
        <v>-2.1914216145345833</v>
      </c>
      <c r="L89" s="162">
        <v>-0.7603374648474048</v>
      </c>
      <c r="M89" s="163">
        <v>-23.17828435894056</v>
      </c>
      <c r="N89" s="131"/>
    </row>
    <row r="90" spans="1:14" ht="12.75">
      <c r="A90" s="155">
        <v>2014</v>
      </c>
      <c r="B90" s="172">
        <v>2</v>
      </c>
      <c r="C90" s="150">
        <v>1590</v>
      </c>
      <c r="D90" s="82" t="s">
        <v>39</v>
      </c>
      <c r="E90" s="165">
        <v>3.1333492744319402</v>
      </c>
      <c r="F90" s="166">
        <v>4.460056723158079</v>
      </c>
      <c r="G90" s="165">
        <v>-1.559373756289728</v>
      </c>
      <c r="H90" s="166">
        <v>-0.3858749485222468</v>
      </c>
      <c r="I90" s="164">
        <v>-8.453670276774961</v>
      </c>
      <c r="J90" s="165">
        <v>-9.825560697757208</v>
      </c>
      <c r="K90" s="165">
        <v>-5.590638930163461</v>
      </c>
      <c r="L90" s="166">
        <v>-1.6644267548847291</v>
      </c>
      <c r="M90" s="167">
        <v>-17.907010220238938</v>
      </c>
      <c r="N90" s="131"/>
    </row>
    <row r="91" spans="1:14" ht="12.75">
      <c r="A91" s="154">
        <v>2014</v>
      </c>
      <c r="B91" s="171">
        <v>3</v>
      </c>
      <c r="C91" s="149">
        <v>1590</v>
      </c>
      <c r="D91" s="119" t="s">
        <v>39</v>
      </c>
      <c r="E91" s="161">
        <v>13.534730485975267</v>
      </c>
      <c r="F91" s="162">
        <v>13.984701267987498</v>
      </c>
      <c r="G91" s="161">
        <v>10.786975984860891</v>
      </c>
      <c r="H91" s="162">
        <v>11.199449348832458</v>
      </c>
      <c r="I91" s="160">
        <v>-4.3093159118035125</v>
      </c>
      <c r="J91" s="161">
        <v>-2.7835835075052384</v>
      </c>
      <c r="K91" s="161">
        <v>-7.287224179491936</v>
      </c>
      <c r="L91" s="162">
        <v>-0.7385063449136586</v>
      </c>
      <c r="M91" s="163">
        <v>-9.754163362410795</v>
      </c>
      <c r="N91" s="131"/>
    </row>
    <row r="92" spans="1:14" ht="12.75">
      <c r="A92" s="155">
        <v>2014</v>
      </c>
      <c r="B92" s="172">
        <v>4</v>
      </c>
      <c r="C92" s="150">
        <v>1590</v>
      </c>
      <c r="D92" s="82" t="s">
        <v>39</v>
      </c>
      <c r="E92" s="165">
        <v>10.07247503597597</v>
      </c>
      <c r="F92" s="166">
        <v>8.674787806438111</v>
      </c>
      <c r="G92" s="165">
        <v>11.08353698135951</v>
      </c>
      <c r="H92" s="166">
        <v>9.735262001389987</v>
      </c>
      <c r="I92" s="164">
        <v>-2.6956244011497987</v>
      </c>
      <c r="J92" s="165">
        <v>0.038997757628922436</v>
      </c>
      <c r="K92" s="165">
        <v>-7.8918117821415334</v>
      </c>
      <c r="L92" s="166">
        <v>0.48157453936348293</v>
      </c>
      <c r="M92" s="167">
        <v>-7.668359823037852</v>
      </c>
      <c r="N92" s="131"/>
    </row>
    <row r="93" spans="1:14" ht="12.75">
      <c r="A93" s="154">
        <v>2015</v>
      </c>
      <c r="B93" s="171">
        <v>1</v>
      </c>
      <c r="C93" s="149">
        <v>1590</v>
      </c>
      <c r="D93" s="119" t="s">
        <v>39</v>
      </c>
      <c r="E93" s="161">
        <v>7.198978534878098</v>
      </c>
      <c r="F93" s="162">
        <v>4.189646160398208</v>
      </c>
      <c r="G93" s="161">
        <v>8.010675011639922</v>
      </c>
      <c r="H93" s="162">
        <v>5.033080145977498</v>
      </c>
      <c r="I93" s="160">
        <v>-0.38416460476626835</v>
      </c>
      <c r="J93" s="161">
        <v>0.5327545382793897</v>
      </c>
      <c r="K93" s="161">
        <v>-2.1639218690156947</v>
      </c>
      <c r="L93" s="162">
        <v>-8.826616288832923</v>
      </c>
      <c r="M93" s="163">
        <v>13.413379073756415</v>
      </c>
      <c r="N93" s="131"/>
    </row>
    <row r="94" spans="1:14" ht="12.75">
      <c r="A94" s="261">
        <v>2015</v>
      </c>
      <c r="B94" s="277">
        <v>2</v>
      </c>
      <c r="C94" s="263">
        <v>1590</v>
      </c>
      <c r="D94" s="264" t="s">
        <v>39</v>
      </c>
      <c r="E94" s="278">
        <v>0.5306189102066261</v>
      </c>
      <c r="F94" s="266">
        <v>-2.068168916998958</v>
      </c>
      <c r="G94" s="278">
        <v>8.971411316840161</v>
      </c>
      <c r="H94" s="266">
        <v>6.30489002595731</v>
      </c>
      <c r="I94" s="279">
        <v>1.0121590535655756</v>
      </c>
      <c r="J94" s="278">
        <v>0.2072641136991793</v>
      </c>
      <c r="K94" s="278">
        <v>2.6165650206571023</v>
      </c>
      <c r="L94" s="266">
        <v>-19.217830109335598</v>
      </c>
      <c r="M94" s="280">
        <v>34.75363843591091</v>
      </c>
      <c r="N94" s="131"/>
    </row>
    <row r="95" spans="1:14" ht="12.75">
      <c r="A95" s="154">
        <v>2009</v>
      </c>
      <c r="B95" s="171">
        <v>1</v>
      </c>
      <c r="C95" s="149">
        <v>1599</v>
      </c>
      <c r="D95" s="119" t="s">
        <v>40</v>
      </c>
      <c r="E95" s="161">
        <v>15.069033068139092</v>
      </c>
      <c r="F95" s="162">
        <v>-3.3419264977629703</v>
      </c>
      <c r="G95" s="161">
        <v>14.49870472740682</v>
      </c>
      <c r="H95" s="162">
        <v>-4.105629424481916</v>
      </c>
      <c r="I95" s="160">
        <v>-1.4762751776931315</v>
      </c>
      <c r="J95" s="161">
        <v>-3.5959205204853184</v>
      </c>
      <c r="K95" s="161">
        <v>0.8085473581301184</v>
      </c>
      <c r="L95" s="162">
        <v>-2.2852084004014728</v>
      </c>
      <c r="M95" s="163">
        <v>-0.6442313779149833</v>
      </c>
      <c r="N95" s="131"/>
    </row>
    <row r="96" spans="1:14" ht="12.75">
      <c r="A96" s="155">
        <v>2009</v>
      </c>
      <c r="B96" s="172">
        <v>2</v>
      </c>
      <c r="C96" s="150">
        <v>1599</v>
      </c>
      <c r="D96" s="82" t="s">
        <v>40</v>
      </c>
      <c r="E96" s="165">
        <v>6.112273796386658</v>
      </c>
      <c r="F96" s="166">
        <v>-7.688226533364917</v>
      </c>
      <c r="G96" s="165">
        <v>4.382661982957092</v>
      </c>
      <c r="H96" s="166">
        <v>-9.422452071519716</v>
      </c>
      <c r="I96" s="164">
        <v>-1.487647768048006</v>
      </c>
      <c r="J96" s="165">
        <v>-2.719038877444735</v>
      </c>
      <c r="K96" s="165">
        <v>-0.1843987759480581</v>
      </c>
      <c r="L96" s="166">
        <v>-3.146352865622437</v>
      </c>
      <c r="M96" s="167">
        <v>0.22923560434620072</v>
      </c>
      <c r="N96" s="131"/>
    </row>
    <row r="97" spans="1:14" ht="12.75">
      <c r="A97" s="154">
        <v>2009</v>
      </c>
      <c r="B97" s="171">
        <v>3</v>
      </c>
      <c r="C97" s="149">
        <v>1599</v>
      </c>
      <c r="D97" s="119" t="s">
        <v>40</v>
      </c>
      <c r="E97" s="161">
        <v>-0.27813216797972773</v>
      </c>
      <c r="F97" s="162">
        <v>-8.718454639695361</v>
      </c>
      <c r="G97" s="161">
        <v>-1.1345986708594769</v>
      </c>
      <c r="H97" s="162">
        <v>-9.626684108128869</v>
      </c>
      <c r="I97" s="160">
        <v>-0.34506187818491574</v>
      </c>
      <c r="J97" s="161">
        <v>-1.9528489451317799</v>
      </c>
      <c r="K97" s="161">
        <v>1.3625491628553865</v>
      </c>
      <c r="L97" s="162">
        <v>-3.2786418140805185</v>
      </c>
      <c r="M97" s="163">
        <v>2.7202580325021763</v>
      </c>
      <c r="N97" s="131"/>
    </row>
    <row r="98" spans="1:14" ht="12.75">
      <c r="A98" s="155">
        <v>2009</v>
      </c>
      <c r="B98" s="172">
        <v>4</v>
      </c>
      <c r="C98" s="150">
        <v>1599</v>
      </c>
      <c r="D98" s="82" t="s">
        <v>40</v>
      </c>
      <c r="E98" s="165">
        <v>-7.785252933096453</v>
      </c>
      <c r="F98" s="166">
        <v>-9.706309074775387</v>
      </c>
      <c r="G98" s="165">
        <v>-7.639251926863821</v>
      </c>
      <c r="H98" s="166">
        <v>-9.562335860878912</v>
      </c>
      <c r="I98" s="164">
        <v>-0.36670208859697073</v>
      </c>
      <c r="J98" s="165">
        <v>-0.6104942095982557</v>
      </c>
      <c r="K98" s="165">
        <v>-0.11270934395215537</v>
      </c>
      <c r="L98" s="166">
        <v>-2.9998802538618197</v>
      </c>
      <c r="M98" s="167">
        <v>2.3486352725009763</v>
      </c>
      <c r="N98" s="131"/>
    </row>
    <row r="99" spans="1:14" ht="12.75">
      <c r="A99" s="154">
        <v>2010</v>
      </c>
      <c r="B99" s="171">
        <v>1</v>
      </c>
      <c r="C99" s="149">
        <v>1599</v>
      </c>
      <c r="D99" s="119" t="s">
        <v>40</v>
      </c>
      <c r="E99" s="161">
        <v>-11.40755753470508</v>
      </c>
      <c r="F99" s="162">
        <v>-9.026210349068375</v>
      </c>
      <c r="G99" s="161">
        <v>-10.442479976196106</v>
      </c>
      <c r="H99" s="162">
        <v>-8.10705865795558</v>
      </c>
      <c r="I99" s="160">
        <v>1.041324045716907</v>
      </c>
      <c r="J99" s="161">
        <v>0.9431924544603509</v>
      </c>
      <c r="K99" s="161">
        <v>1.142481098840209</v>
      </c>
      <c r="L99" s="162">
        <v>-2.3187872151782307</v>
      </c>
      <c r="M99" s="163">
        <v>4.440349346690309</v>
      </c>
      <c r="N99" s="131"/>
    </row>
    <row r="100" spans="1:14" ht="12.75">
      <c r="A100" s="155">
        <v>2010</v>
      </c>
      <c r="B100" s="172">
        <v>2</v>
      </c>
      <c r="C100" s="150">
        <v>1599</v>
      </c>
      <c r="D100" s="82" t="s">
        <v>40</v>
      </c>
      <c r="E100" s="165">
        <v>-10.500709771947825</v>
      </c>
      <c r="F100" s="166">
        <v>-6.182883332225053</v>
      </c>
      <c r="G100" s="165">
        <v>-10.48969506576637</v>
      </c>
      <c r="H100" s="166">
        <v>-5.543412717286911</v>
      </c>
      <c r="I100" s="164">
        <v>1.8029197792124085</v>
      </c>
      <c r="J100" s="165">
        <v>0.846529851821276</v>
      </c>
      <c r="K100" s="165">
        <v>2.789416857349458</v>
      </c>
      <c r="L100" s="166">
        <v>-2.090626310298105</v>
      </c>
      <c r="M100" s="167">
        <v>5.697301303995839</v>
      </c>
      <c r="N100" s="131"/>
    </row>
    <row r="101" spans="1:14" ht="12.75">
      <c r="A101" s="154">
        <v>2010</v>
      </c>
      <c r="B101" s="171">
        <v>3</v>
      </c>
      <c r="C101" s="149">
        <v>1599</v>
      </c>
      <c r="D101" s="119" t="s">
        <v>40</v>
      </c>
      <c r="E101" s="161">
        <v>-7.36857731090902</v>
      </c>
      <c r="F101" s="162">
        <v>-2.58366405286784</v>
      </c>
      <c r="G101" s="161">
        <v>-9.930025383482043</v>
      </c>
      <c r="H101" s="162">
        <v>-4.333347373924834</v>
      </c>
      <c r="I101" s="160">
        <v>2.7941599014312812</v>
      </c>
      <c r="J101" s="161">
        <v>0.8687754974556539</v>
      </c>
      <c r="K101" s="161">
        <v>4.772201077163829</v>
      </c>
      <c r="L101" s="162">
        <v>-1.4881843757824975</v>
      </c>
      <c r="M101" s="163">
        <v>7.007492500253609</v>
      </c>
      <c r="N101" s="131"/>
    </row>
    <row r="102" spans="1:14" ht="12.75">
      <c r="A102" s="155">
        <v>2010</v>
      </c>
      <c r="B102" s="172">
        <v>4</v>
      </c>
      <c r="C102" s="150">
        <v>1599</v>
      </c>
      <c r="D102" s="82" t="s">
        <v>40</v>
      </c>
      <c r="E102" s="165">
        <v>1.179696450670531</v>
      </c>
      <c r="F102" s="166">
        <v>2.6852063712314633</v>
      </c>
      <c r="G102" s="165">
        <v>-2.9174755601495628</v>
      </c>
      <c r="H102" s="166">
        <v>-1.0905286817882387</v>
      </c>
      <c r="I102" s="164">
        <v>4.3382756727073035</v>
      </c>
      <c r="J102" s="165">
        <v>0.8372133167744877</v>
      </c>
      <c r="K102" s="165">
        <v>7.96765021672563</v>
      </c>
      <c r="L102" s="166">
        <v>-1.129809591530373</v>
      </c>
      <c r="M102" s="167">
        <v>9.682307577227277</v>
      </c>
      <c r="N102" s="131"/>
    </row>
    <row r="103" spans="1:14" ht="12.75">
      <c r="A103" s="154">
        <v>2011</v>
      </c>
      <c r="B103" s="171">
        <v>1</v>
      </c>
      <c r="C103" s="149">
        <v>1599</v>
      </c>
      <c r="D103" s="119" t="s">
        <v>40</v>
      </c>
      <c r="E103" s="161">
        <v>13.294885442398208</v>
      </c>
      <c r="F103" s="162">
        <v>9.208126489066192</v>
      </c>
      <c r="G103" s="161">
        <v>7.6054428952563535</v>
      </c>
      <c r="H103" s="162">
        <v>3.9874673055280585</v>
      </c>
      <c r="I103" s="160">
        <v>4.191573449590424</v>
      </c>
      <c r="J103" s="161">
        <v>0.7983832620066522</v>
      </c>
      <c r="K103" s="161">
        <v>7.6824859475669305</v>
      </c>
      <c r="L103" s="162">
        <v>-0.029263695657555377</v>
      </c>
      <c r="M103" s="163">
        <v>8.184966541215788</v>
      </c>
      <c r="N103" s="131"/>
    </row>
    <row r="104" spans="1:14" ht="12.75">
      <c r="A104" s="155">
        <v>2011</v>
      </c>
      <c r="B104" s="172">
        <v>2</v>
      </c>
      <c r="C104" s="150">
        <v>1599</v>
      </c>
      <c r="D104" s="82" t="s">
        <v>40</v>
      </c>
      <c r="E104" s="165">
        <v>19.794132768004367</v>
      </c>
      <c r="F104" s="166">
        <v>11.342129707042714</v>
      </c>
      <c r="G104" s="165">
        <v>16.67093981232288</v>
      </c>
      <c r="H104" s="166">
        <v>7.417086774746773</v>
      </c>
      <c r="I104" s="164">
        <v>4.114109727154935</v>
      </c>
      <c r="J104" s="165">
        <v>1.8107368170455995</v>
      </c>
      <c r="K104" s="165">
        <v>6.445084755562824</v>
      </c>
      <c r="L104" s="166">
        <v>0.15785437560378313</v>
      </c>
      <c r="M104" s="167">
        <v>7.779648896168334</v>
      </c>
      <c r="N104" s="131"/>
    </row>
    <row r="105" spans="1:14" ht="12.75">
      <c r="A105" s="154">
        <v>2011</v>
      </c>
      <c r="B105" s="171">
        <v>3</v>
      </c>
      <c r="C105" s="149">
        <v>1599</v>
      </c>
      <c r="D105" s="119" t="s">
        <v>40</v>
      </c>
      <c r="E105" s="161">
        <v>19.730843026123335</v>
      </c>
      <c r="F105" s="162">
        <v>8.098104863743295</v>
      </c>
      <c r="G105" s="161">
        <v>20.901150853948103</v>
      </c>
      <c r="H105" s="162">
        <v>7.737972945885918</v>
      </c>
      <c r="I105" s="160">
        <v>3.003058132951786</v>
      </c>
      <c r="J105" s="161">
        <v>1.9864994259635838</v>
      </c>
      <c r="K105" s="161">
        <v>4.008509395201587</v>
      </c>
      <c r="L105" s="162">
        <v>-0.4762260765550197</v>
      </c>
      <c r="M105" s="163">
        <v>6.15449206141403</v>
      </c>
      <c r="N105" s="131"/>
    </row>
    <row r="106" spans="1:14" ht="12.75">
      <c r="A106" s="155">
        <v>2011</v>
      </c>
      <c r="B106" s="172">
        <v>4</v>
      </c>
      <c r="C106" s="150">
        <v>1599</v>
      </c>
      <c r="D106" s="82" t="s">
        <v>40</v>
      </c>
      <c r="E106" s="165">
        <v>15.041076528058328</v>
      </c>
      <c r="F106" s="166">
        <v>4.4785732979358395</v>
      </c>
      <c r="G106" s="165">
        <v>16.45474189278986</v>
      </c>
      <c r="H106" s="166">
        <v>4.8532471369041374</v>
      </c>
      <c r="I106" s="164">
        <v>1.6560233918128775</v>
      </c>
      <c r="J106" s="165">
        <v>1.3385957821155925</v>
      </c>
      <c r="K106" s="165">
        <v>1.9633525931723517</v>
      </c>
      <c r="L106" s="166">
        <v>-1.0216058015023233</v>
      </c>
      <c r="M106" s="167">
        <v>4.0149421848325595</v>
      </c>
      <c r="N106" s="131"/>
    </row>
    <row r="107" spans="1:14" ht="12.75">
      <c r="A107" s="154">
        <v>2012</v>
      </c>
      <c r="B107" s="171">
        <v>1</v>
      </c>
      <c r="C107" s="149">
        <v>1599</v>
      </c>
      <c r="D107" s="119" t="s">
        <v>40</v>
      </c>
      <c r="E107" s="161">
        <v>3.380973581291169</v>
      </c>
      <c r="F107" s="162">
        <v>-1.7647489762983803</v>
      </c>
      <c r="G107" s="161">
        <v>7.296418106243019</v>
      </c>
      <c r="H107" s="162">
        <v>1.1647669377466974</v>
      </c>
      <c r="I107" s="160">
        <v>0.7268060801303378</v>
      </c>
      <c r="J107" s="161">
        <v>1.377023195693905</v>
      </c>
      <c r="K107" s="161">
        <v>0.1006283022211063</v>
      </c>
      <c r="L107" s="162">
        <v>-3.0286868165671055</v>
      </c>
      <c r="M107" s="163">
        <v>4.010150082415209</v>
      </c>
      <c r="N107" s="131"/>
    </row>
    <row r="108" spans="1:14" ht="12.75">
      <c r="A108" s="155">
        <v>2012</v>
      </c>
      <c r="B108" s="172">
        <v>2</v>
      </c>
      <c r="C108" s="150">
        <v>1599</v>
      </c>
      <c r="D108" s="82" t="s">
        <v>40</v>
      </c>
      <c r="E108" s="165">
        <v>-1.8095861834853122</v>
      </c>
      <c r="F108" s="166">
        <v>-3.2129177866544234</v>
      </c>
      <c r="G108" s="165">
        <v>-0.9688029325725656</v>
      </c>
      <c r="H108" s="166">
        <v>-2.343829701217226</v>
      </c>
      <c r="I108" s="164">
        <v>0.5349149610573534</v>
      </c>
      <c r="J108" s="165">
        <v>1.5105598892567684</v>
      </c>
      <c r="K108" s="165">
        <v>-0.4094353458811928</v>
      </c>
      <c r="L108" s="166">
        <v>-3.6664429363362894</v>
      </c>
      <c r="M108" s="167">
        <v>4.152272834290072</v>
      </c>
      <c r="N108" s="131"/>
    </row>
    <row r="109" spans="1:14" ht="12.75">
      <c r="A109" s="154">
        <v>2012</v>
      </c>
      <c r="B109" s="171">
        <v>3</v>
      </c>
      <c r="C109" s="149">
        <v>1599</v>
      </c>
      <c r="D109" s="119" t="s">
        <v>40</v>
      </c>
      <c r="E109" s="161">
        <v>-1.2888974753264892</v>
      </c>
      <c r="F109" s="162">
        <v>-0.537130047107881</v>
      </c>
      <c r="G109" s="161">
        <v>-2.954902848067398</v>
      </c>
      <c r="H109" s="162">
        <v>-2.0310585785865864</v>
      </c>
      <c r="I109" s="160">
        <v>1.803576336066559</v>
      </c>
      <c r="J109" s="161">
        <v>3.001583468403024</v>
      </c>
      <c r="K109" s="161">
        <v>0.6416949989467291</v>
      </c>
      <c r="L109" s="162">
        <v>-2.6303994551404974</v>
      </c>
      <c r="M109" s="163">
        <v>5.5688806103441735</v>
      </c>
      <c r="N109" s="131"/>
    </row>
    <row r="110" spans="1:14" ht="12.75">
      <c r="A110" s="155">
        <v>2012</v>
      </c>
      <c r="B110" s="172">
        <v>4</v>
      </c>
      <c r="C110" s="150">
        <v>1599</v>
      </c>
      <c r="D110" s="82" t="s">
        <v>40</v>
      </c>
      <c r="E110" s="165">
        <v>-0.5924831442244982</v>
      </c>
      <c r="F110" s="166">
        <v>1.687924875839797</v>
      </c>
      <c r="G110" s="165">
        <v>-1.5854879312786618</v>
      </c>
      <c r="H110" s="166">
        <v>0.6151238704460216</v>
      </c>
      <c r="I110" s="164">
        <v>2.9841490452264807</v>
      </c>
      <c r="J110" s="165">
        <v>5.415043874055647</v>
      </c>
      <c r="K110" s="165">
        <v>0.6450098094771706</v>
      </c>
      <c r="L110" s="166">
        <v>-1.0957293551015823</v>
      </c>
      <c r="M110" s="167">
        <v>6.404372231927935</v>
      </c>
      <c r="N110" s="131"/>
    </row>
    <row r="111" spans="1:14" ht="12.75">
      <c r="A111" s="154">
        <v>2013</v>
      </c>
      <c r="B111" s="171">
        <v>1</v>
      </c>
      <c r="C111" s="149">
        <v>1599</v>
      </c>
      <c r="D111" s="119" t="s">
        <v>40</v>
      </c>
      <c r="E111" s="161">
        <v>0.6260323306835902</v>
      </c>
      <c r="F111" s="162">
        <v>2.159119327840653</v>
      </c>
      <c r="G111" s="161">
        <v>-1.7548469743671524</v>
      </c>
      <c r="H111" s="162">
        <v>-0.31709630996111793</v>
      </c>
      <c r="I111" s="160">
        <v>3.49154999638126</v>
      </c>
      <c r="J111" s="161">
        <v>5.055886978938862</v>
      </c>
      <c r="K111" s="161">
        <v>1.9658389251083985</v>
      </c>
      <c r="L111" s="162">
        <v>1.3473930872876405</v>
      </c>
      <c r="M111" s="163">
        <v>5.239276852180064</v>
      </c>
      <c r="N111" s="131"/>
    </row>
    <row r="112" spans="1:14" ht="12.75">
      <c r="A112" s="155">
        <v>2013</v>
      </c>
      <c r="B112" s="172">
        <v>2</v>
      </c>
      <c r="C112" s="150">
        <v>1599</v>
      </c>
      <c r="D112" s="82" t="s">
        <v>40</v>
      </c>
      <c r="E112" s="165">
        <v>2.6886050250955806</v>
      </c>
      <c r="F112" s="166">
        <v>3.9562857500333948</v>
      </c>
      <c r="G112" s="165">
        <v>2.685168438734342</v>
      </c>
      <c r="H112" s="166">
        <v>3.740359888363365</v>
      </c>
      <c r="I112" s="164">
        <v>3.79998512815527</v>
      </c>
      <c r="J112" s="165">
        <v>4.702429765316207</v>
      </c>
      <c r="K112" s="165">
        <v>2.909647083421407</v>
      </c>
      <c r="L112" s="166">
        <v>3.0550602418965678</v>
      </c>
      <c r="M112" s="167">
        <v>4.393215156160735</v>
      </c>
      <c r="N112" s="131"/>
    </row>
    <row r="113" spans="1:14" ht="12.75">
      <c r="A113" s="154">
        <v>2013</v>
      </c>
      <c r="B113" s="171">
        <v>3</v>
      </c>
      <c r="C113" s="149">
        <v>1599</v>
      </c>
      <c r="D113" s="119" t="s">
        <v>40</v>
      </c>
      <c r="E113" s="161">
        <v>1.2213783288751667</v>
      </c>
      <c r="F113" s="162">
        <v>3.0497795861431642</v>
      </c>
      <c r="G113" s="161">
        <v>0.9172214475179352</v>
      </c>
      <c r="H113" s="162">
        <v>2.629622454215541</v>
      </c>
      <c r="I113" s="160">
        <v>2.3251926365511544</v>
      </c>
      <c r="J113" s="161">
        <v>3.149020692657589</v>
      </c>
      <c r="K113" s="161">
        <v>1.5074720921858242</v>
      </c>
      <c r="L113" s="162">
        <v>1.9142939433838047</v>
      </c>
      <c r="M113" s="163">
        <v>2.6470244641296325</v>
      </c>
      <c r="N113" s="131"/>
    </row>
    <row r="114" spans="1:14" ht="12.75">
      <c r="A114" s="155">
        <v>2013</v>
      </c>
      <c r="B114" s="172">
        <v>4</v>
      </c>
      <c r="C114" s="150">
        <v>1599</v>
      </c>
      <c r="D114" s="82" t="s">
        <v>40</v>
      </c>
      <c r="E114" s="165">
        <v>0.8772105152656362</v>
      </c>
      <c r="F114" s="166">
        <v>3.623413077323323</v>
      </c>
      <c r="G114" s="165">
        <v>0.024777484575833064</v>
      </c>
      <c r="H114" s="166">
        <v>2.8791483678682894</v>
      </c>
      <c r="I114" s="164">
        <v>1.6433991437790008</v>
      </c>
      <c r="J114" s="165">
        <v>2.102826619185394</v>
      </c>
      <c r="K114" s="165">
        <v>1.1803605236476056</v>
      </c>
      <c r="L114" s="166">
        <v>0.472432107016596</v>
      </c>
      <c r="M114" s="167">
        <v>2.555845766694098</v>
      </c>
      <c r="N114" s="131"/>
    </row>
    <row r="115" spans="1:14" ht="12.75">
      <c r="A115" s="154">
        <v>2014</v>
      </c>
      <c r="B115" s="171">
        <v>1</v>
      </c>
      <c r="C115" s="149">
        <v>1599</v>
      </c>
      <c r="D115" s="119" t="s">
        <v>40</v>
      </c>
      <c r="E115" s="161">
        <v>3.816375919688575</v>
      </c>
      <c r="F115" s="162">
        <v>5.998032581580803</v>
      </c>
      <c r="G115" s="161">
        <v>4.103505321453715</v>
      </c>
      <c r="H115" s="162">
        <v>6.55397431184741</v>
      </c>
      <c r="I115" s="160">
        <v>1.5298612668255052</v>
      </c>
      <c r="J115" s="161">
        <v>1.9081957628132251</v>
      </c>
      <c r="K115" s="161">
        <v>1.1496862064360958</v>
      </c>
      <c r="L115" s="162">
        <v>0.4392053916247862</v>
      </c>
      <c r="M115" s="163">
        <v>2.385990774644542</v>
      </c>
      <c r="N115" s="131"/>
    </row>
    <row r="116" spans="1:14" ht="12.75">
      <c r="A116" s="155">
        <v>2014</v>
      </c>
      <c r="B116" s="172">
        <v>2</v>
      </c>
      <c r="C116" s="150">
        <v>1599</v>
      </c>
      <c r="D116" s="82" t="s">
        <v>40</v>
      </c>
      <c r="E116" s="165">
        <v>3.4623470796361966</v>
      </c>
      <c r="F116" s="166">
        <v>4.260376426524237</v>
      </c>
      <c r="G116" s="165">
        <v>3.3509801619995727</v>
      </c>
      <c r="H116" s="166">
        <v>4.143251923990365</v>
      </c>
      <c r="I116" s="164">
        <v>1.853525423429958</v>
      </c>
      <c r="J116" s="165">
        <v>1.3134446571183345</v>
      </c>
      <c r="K116" s="165">
        <v>2.395643321216734</v>
      </c>
      <c r="L116" s="166">
        <v>1.2665264423077138</v>
      </c>
      <c r="M116" s="167">
        <v>2.3149970865682823</v>
      </c>
      <c r="N116" s="131"/>
    </row>
    <row r="117" spans="1:14" ht="12.75">
      <c r="A117" s="154">
        <v>2014</v>
      </c>
      <c r="B117" s="171">
        <v>3</v>
      </c>
      <c r="C117" s="149">
        <v>1599</v>
      </c>
      <c r="D117" s="119" t="s">
        <v>40</v>
      </c>
      <c r="E117" s="161">
        <v>3.164845432337149</v>
      </c>
      <c r="F117" s="162">
        <v>2.6543162503481765</v>
      </c>
      <c r="G117" s="161">
        <v>4.759397292796241</v>
      </c>
      <c r="H117" s="162">
        <v>4.149850479552009</v>
      </c>
      <c r="I117" s="160">
        <v>3.2000194275067173</v>
      </c>
      <c r="J117" s="161">
        <v>1.940586572407077</v>
      </c>
      <c r="K117" s="161">
        <v>4.470331561046326</v>
      </c>
      <c r="L117" s="162">
        <v>5.065756936524113</v>
      </c>
      <c r="M117" s="163">
        <v>1.7491326939076624</v>
      </c>
      <c r="N117" s="131"/>
    </row>
    <row r="118" spans="1:14" ht="12.75">
      <c r="A118" s="155">
        <v>2014</v>
      </c>
      <c r="B118" s="172">
        <v>4</v>
      </c>
      <c r="C118" s="150">
        <v>1599</v>
      </c>
      <c r="D118" s="82" t="s">
        <v>40</v>
      </c>
      <c r="E118" s="165">
        <v>5.548972283269826</v>
      </c>
      <c r="F118" s="166">
        <v>1.0208734768034633</v>
      </c>
      <c r="G118" s="165">
        <v>6.215048349996</v>
      </c>
      <c r="H118" s="166">
        <v>1.7339500245591166</v>
      </c>
      <c r="I118" s="164">
        <v>3.0294370448205266</v>
      </c>
      <c r="J118" s="165">
        <v>0.6626731887659387</v>
      </c>
      <c r="K118" s="165">
        <v>5.436551396937839</v>
      </c>
      <c r="L118" s="166">
        <v>7.940263947637005</v>
      </c>
      <c r="M118" s="167">
        <v>-0.7194635035081443</v>
      </c>
      <c r="N118" s="131"/>
    </row>
    <row r="119" spans="1:14" ht="12.75">
      <c r="A119" s="154">
        <v>2015</v>
      </c>
      <c r="B119" s="171">
        <v>1</v>
      </c>
      <c r="C119" s="149">
        <v>1599</v>
      </c>
      <c r="D119" s="119" t="s">
        <v>40</v>
      </c>
      <c r="E119" s="161">
        <v>7.767312849955643</v>
      </c>
      <c r="F119" s="162">
        <v>0.6518153296919404</v>
      </c>
      <c r="G119" s="161">
        <v>4.753098295127023</v>
      </c>
      <c r="H119" s="162">
        <v>-2.340970321508895</v>
      </c>
      <c r="I119" s="160">
        <v>1.7127900569399168</v>
      </c>
      <c r="J119" s="161">
        <v>-1.582554950428372</v>
      </c>
      <c r="K119" s="161">
        <v>5.048998253048365</v>
      </c>
      <c r="L119" s="162">
        <v>6.228041516925953</v>
      </c>
      <c r="M119" s="163">
        <v>-1.7641435311511744</v>
      </c>
      <c r="N119" s="131"/>
    </row>
    <row r="120" spans="1:14" ht="12.75">
      <c r="A120" s="261">
        <v>2015</v>
      </c>
      <c r="B120" s="277">
        <v>2</v>
      </c>
      <c r="C120" s="263">
        <v>1599</v>
      </c>
      <c r="D120" s="264" t="s">
        <v>40</v>
      </c>
      <c r="E120" s="278">
        <v>8.95266601989</v>
      </c>
      <c r="F120" s="266">
        <v>0.2357458439943061</v>
      </c>
      <c r="G120" s="278">
        <v>3.6367098495127426</v>
      </c>
      <c r="H120" s="266">
        <v>-4.615239681714767</v>
      </c>
      <c r="I120" s="279">
        <v>-1.5826092602010622</v>
      </c>
      <c r="J120" s="278">
        <v>-5.057980456026057</v>
      </c>
      <c r="K120" s="278">
        <v>1.869001660663816</v>
      </c>
      <c r="L120" s="266">
        <v>3.9286085189086384</v>
      </c>
      <c r="M120" s="280">
        <v>-5.870876879742637</v>
      </c>
      <c r="N120" s="131"/>
    </row>
    <row r="121" spans="1:14" ht="12.75">
      <c r="A121" s="154">
        <v>2009</v>
      </c>
      <c r="B121" s="171">
        <v>1</v>
      </c>
      <c r="C121" s="149">
        <v>1810</v>
      </c>
      <c r="D121" s="119" t="s">
        <v>42</v>
      </c>
      <c r="E121" s="161">
        <v>-4.447316146639335</v>
      </c>
      <c r="F121" s="162">
        <v>-7.420417668150314</v>
      </c>
      <c r="G121" s="161">
        <v>-15.67182761964947</v>
      </c>
      <c r="H121" s="162">
        <v>-18.338214813484033</v>
      </c>
      <c r="I121" s="160">
        <v>-9.096734648389626</v>
      </c>
      <c r="J121" s="161">
        <v>-1.0499954741574502</v>
      </c>
      <c r="K121" s="161">
        <v>-10.919442033393246</v>
      </c>
      <c r="L121" s="162">
        <v>-18.390091507322804</v>
      </c>
      <c r="M121" s="163">
        <v>-5.974227072740412</v>
      </c>
      <c r="N121" s="131"/>
    </row>
    <row r="122" spans="1:14" ht="12.75">
      <c r="A122" s="155">
        <v>2009</v>
      </c>
      <c r="B122" s="172">
        <v>2</v>
      </c>
      <c r="C122" s="150">
        <v>1810</v>
      </c>
      <c r="D122" s="82" t="s">
        <v>42</v>
      </c>
      <c r="E122" s="165">
        <v>-8.721931052954412</v>
      </c>
      <c r="F122" s="166">
        <v>-13.793111240932054</v>
      </c>
      <c r="G122" s="165">
        <v>-12.699055907241375</v>
      </c>
      <c r="H122" s="166">
        <v>-17.423286164976325</v>
      </c>
      <c r="I122" s="164">
        <v>-12.296991650085875</v>
      </c>
      <c r="J122" s="165">
        <v>-0.4885392982240555</v>
      </c>
      <c r="K122" s="165">
        <v>-14.968407443192477</v>
      </c>
      <c r="L122" s="166">
        <v>-13.959414597652774</v>
      </c>
      <c r="M122" s="167">
        <v>-11.764881954577767</v>
      </c>
      <c r="N122" s="131"/>
    </row>
    <row r="123" spans="1:14" ht="12.75">
      <c r="A123" s="154">
        <v>2009</v>
      </c>
      <c r="B123" s="171">
        <v>3</v>
      </c>
      <c r="C123" s="149">
        <v>1810</v>
      </c>
      <c r="D123" s="119" t="s">
        <v>42</v>
      </c>
      <c r="E123" s="161">
        <v>-6.5858558913884035</v>
      </c>
      <c r="F123" s="162">
        <v>-12.730195200356686</v>
      </c>
      <c r="G123" s="161">
        <v>-14.52285749107779</v>
      </c>
      <c r="H123" s="162">
        <v>-20.1370502444144</v>
      </c>
      <c r="I123" s="160">
        <v>-15.037065439672803</v>
      </c>
      <c r="J123" s="161">
        <v>-1.7925341875077105</v>
      </c>
      <c r="K123" s="161">
        <v>-18.116139195188307</v>
      </c>
      <c r="L123" s="162">
        <v>-7.107965307546604</v>
      </c>
      <c r="M123" s="163">
        <v>-17.447198569740298</v>
      </c>
      <c r="N123" s="131"/>
    </row>
    <row r="124" spans="1:14" ht="12.75">
      <c r="A124" s="155">
        <v>2009</v>
      </c>
      <c r="B124" s="172">
        <v>4</v>
      </c>
      <c r="C124" s="150">
        <v>1810</v>
      </c>
      <c r="D124" s="82" t="s">
        <v>42</v>
      </c>
      <c r="E124" s="165">
        <v>-11.772369136347816</v>
      </c>
      <c r="F124" s="166">
        <v>-14.538205867619014</v>
      </c>
      <c r="G124" s="165">
        <v>-24.27762138191388</v>
      </c>
      <c r="H124" s="166">
        <v>-26.32322157973276</v>
      </c>
      <c r="I124" s="164">
        <v>-16.44831910192871</v>
      </c>
      <c r="J124" s="165">
        <v>-5.730213854871136</v>
      </c>
      <c r="K124" s="165">
        <v>-19.061376667359863</v>
      </c>
      <c r="L124" s="166">
        <v>7.916564684126093</v>
      </c>
      <c r="M124" s="167">
        <v>-23.303162227714058</v>
      </c>
      <c r="N124" s="131"/>
    </row>
    <row r="125" spans="1:14" ht="12.75">
      <c r="A125" s="154">
        <v>2010</v>
      </c>
      <c r="B125" s="171">
        <v>1</v>
      </c>
      <c r="C125" s="149">
        <v>1810</v>
      </c>
      <c r="D125" s="119" t="s">
        <v>42</v>
      </c>
      <c r="E125" s="161">
        <v>-17.055564221624977</v>
      </c>
      <c r="F125" s="162">
        <v>-17.82502704186785</v>
      </c>
      <c r="G125" s="161">
        <v>-25.64105596576265</v>
      </c>
      <c r="H125" s="162">
        <v>-26.380863555895417</v>
      </c>
      <c r="I125" s="160">
        <v>-18.066631930609624</v>
      </c>
      <c r="J125" s="161">
        <v>-7.290745540478727</v>
      </c>
      <c r="K125" s="161">
        <v>-20.77796532146693</v>
      </c>
      <c r="L125" s="162">
        <v>5.21543181386257</v>
      </c>
      <c r="M125" s="163">
        <v>-24.85629681240201</v>
      </c>
      <c r="N125" s="131"/>
    </row>
    <row r="126" spans="1:14" ht="12.75">
      <c r="A126" s="155">
        <v>2010</v>
      </c>
      <c r="B126" s="172">
        <v>2</v>
      </c>
      <c r="C126" s="150">
        <v>1810</v>
      </c>
      <c r="D126" s="82" t="s">
        <v>42</v>
      </c>
      <c r="E126" s="165">
        <v>-15.167559300938748</v>
      </c>
      <c r="F126" s="166">
        <v>-13.878637343578571</v>
      </c>
      <c r="G126" s="165">
        <v>-21.604089339044908</v>
      </c>
      <c r="H126" s="166">
        <v>-20.480360441796254</v>
      </c>
      <c r="I126" s="164">
        <v>-16.648568990925316</v>
      </c>
      <c r="J126" s="165">
        <v>-7.561675981103521</v>
      </c>
      <c r="K126" s="165">
        <v>-19.054353423963242</v>
      </c>
      <c r="L126" s="166">
        <v>6.3608944922968425</v>
      </c>
      <c r="M126" s="167">
        <v>-23.83028164833394</v>
      </c>
      <c r="N126" s="131"/>
    </row>
    <row r="127" spans="1:14" ht="12.75">
      <c r="A127" s="154">
        <v>2010</v>
      </c>
      <c r="B127" s="171">
        <v>3</v>
      </c>
      <c r="C127" s="149">
        <v>1810</v>
      </c>
      <c r="D127" s="119" t="s">
        <v>42</v>
      </c>
      <c r="E127" s="161">
        <v>-19.28354350761532</v>
      </c>
      <c r="F127" s="162">
        <v>-17.144215289649843</v>
      </c>
      <c r="G127" s="161">
        <v>-19.266641829551233</v>
      </c>
      <c r="H127" s="162">
        <v>-17.089541553428035</v>
      </c>
      <c r="I127" s="160">
        <v>-14.976922287941473</v>
      </c>
      <c r="J127" s="161">
        <v>-7.5017248949382225</v>
      </c>
      <c r="K127" s="161">
        <v>-17.061184515429474</v>
      </c>
      <c r="L127" s="162">
        <v>7.345996995063309</v>
      </c>
      <c r="M127" s="163">
        <v>-22.612023161700602</v>
      </c>
      <c r="N127" s="131"/>
    </row>
    <row r="128" spans="1:14" ht="12.75">
      <c r="A128" s="155">
        <v>2010</v>
      </c>
      <c r="B128" s="172">
        <v>4</v>
      </c>
      <c r="C128" s="150">
        <v>1810</v>
      </c>
      <c r="D128" s="82" t="s">
        <v>42</v>
      </c>
      <c r="E128" s="165">
        <v>-10.08637835328573</v>
      </c>
      <c r="F128" s="166">
        <v>-9.307185205463565</v>
      </c>
      <c r="G128" s="165">
        <v>-7.802374680663016</v>
      </c>
      <c r="H128" s="166">
        <v>-7.248988532006284</v>
      </c>
      <c r="I128" s="164">
        <v>-15.086761384751723</v>
      </c>
      <c r="J128" s="165">
        <v>-6.259492648246878</v>
      </c>
      <c r="K128" s="165">
        <v>-17.593297791317585</v>
      </c>
      <c r="L128" s="166">
        <v>-4.364699359911295</v>
      </c>
      <c r="M128" s="167">
        <v>-19.33121845134774</v>
      </c>
      <c r="N128" s="131"/>
    </row>
    <row r="129" spans="1:14" ht="12.75">
      <c r="A129" s="154">
        <v>2011</v>
      </c>
      <c r="B129" s="171">
        <v>1</v>
      </c>
      <c r="C129" s="149">
        <v>1810</v>
      </c>
      <c r="D129" s="119" t="s">
        <v>42</v>
      </c>
      <c r="E129" s="161">
        <v>-11.242988231164796</v>
      </c>
      <c r="F129" s="162">
        <v>-11.738945472138418</v>
      </c>
      <c r="G129" s="161">
        <v>-8.927042689658826</v>
      </c>
      <c r="H129" s="162">
        <v>-9.465800261470092</v>
      </c>
      <c r="I129" s="160">
        <v>-12.236836198770007</v>
      </c>
      <c r="J129" s="161">
        <v>-6.4136297855545426</v>
      </c>
      <c r="K129" s="161">
        <v>-13.951461387979613</v>
      </c>
      <c r="L129" s="162">
        <v>-10.450534138411516</v>
      </c>
      <c r="M129" s="163">
        <v>-12.966240991275768</v>
      </c>
      <c r="N129" s="131"/>
    </row>
    <row r="130" spans="1:14" ht="12.75">
      <c r="A130" s="155">
        <v>2011</v>
      </c>
      <c r="B130" s="172">
        <v>2</v>
      </c>
      <c r="C130" s="150">
        <v>1810</v>
      </c>
      <c r="D130" s="82" t="s">
        <v>42</v>
      </c>
      <c r="E130" s="165">
        <v>-9.766985117456917</v>
      </c>
      <c r="F130" s="166">
        <v>-11.254997500060949</v>
      </c>
      <c r="G130" s="165">
        <v>-5.521957618067319</v>
      </c>
      <c r="H130" s="166">
        <v>-7.155067110347102</v>
      </c>
      <c r="I130" s="164">
        <v>-8.973464228663596</v>
      </c>
      <c r="J130" s="165">
        <v>-5.711804395751219</v>
      </c>
      <c r="K130" s="165">
        <v>-9.959604120379717</v>
      </c>
      <c r="L130" s="166">
        <v>-19.175352544451275</v>
      </c>
      <c r="M130" s="167">
        <v>-4.527133854410237</v>
      </c>
      <c r="N130" s="131"/>
    </row>
    <row r="131" spans="1:14" ht="12.75">
      <c r="A131" s="154">
        <v>2011</v>
      </c>
      <c r="B131" s="171">
        <v>3</v>
      </c>
      <c r="C131" s="149">
        <v>1810</v>
      </c>
      <c r="D131" s="119" t="s">
        <v>42</v>
      </c>
      <c r="E131" s="161">
        <v>-3.499386467365695</v>
      </c>
      <c r="F131" s="162">
        <v>-5.997859897979718</v>
      </c>
      <c r="G131" s="161">
        <v>-4.409125373532008</v>
      </c>
      <c r="H131" s="162">
        <v>-6.884429640201506</v>
      </c>
      <c r="I131" s="160">
        <v>-7.493847613839256</v>
      </c>
      <c r="J131" s="161">
        <v>-6.665762527971786</v>
      </c>
      <c r="K131" s="161">
        <v>-7.7513495276653295</v>
      </c>
      <c r="L131" s="162">
        <v>-29.05773556610849</v>
      </c>
      <c r="M131" s="163">
        <v>2.7368021628800587</v>
      </c>
      <c r="N131" s="131"/>
    </row>
    <row r="132" spans="1:14" ht="12.75">
      <c r="A132" s="155">
        <v>2011</v>
      </c>
      <c r="B132" s="172">
        <v>4</v>
      </c>
      <c r="C132" s="150">
        <v>1810</v>
      </c>
      <c r="D132" s="82" t="s">
        <v>42</v>
      </c>
      <c r="E132" s="165">
        <v>-9.730271004524681</v>
      </c>
      <c r="F132" s="166">
        <v>-13.420075935689734</v>
      </c>
      <c r="G132" s="165">
        <v>-6.517624367552022</v>
      </c>
      <c r="H132" s="166">
        <v>-10.360255816983987</v>
      </c>
      <c r="I132" s="164">
        <v>-6.54804989311023</v>
      </c>
      <c r="J132" s="165">
        <v>-5.791505791505802</v>
      </c>
      <c r="K132" s="165">
        <v>-6.792419214751799</v>
      </c>
      <c r="L132" s="166">
        <v>-30.32938076416336</v>
      </c>
      <c r="M132" s="167">
        <v>4.612683023347852</v>
      </c>
      <c r="N132" s="131"/>
    </row>
    <row r="133" spans="1:14" ht="12.75">
      <c r="A133" s="154">
        <v>2012</v>
      </c>
      <c r="B133" s="171">
        <v>1</v>
      </c>
      <c r="C133" s="149">
        <v>1810</v>
      </c>
      <c r="D133" s="119" t="s">
        <v>42</v>
      </c>
      <c r="E133" s="161">
        <v>-8.197892403763129</v>
      </c>
      <c r="F133" s="162">
        <v>-11.6031545781067</v>
      </c>
      <c r="G133" s="161">
        <v>-4.728270085955522</v>
      </c>
      <c r="H133" s="162">
        <v>-8.329613614471764</v>
      </c>
      <c r="I133" s="160">
        <v>-7.835916321415803</v>
      </c>
      <c r="J133" s="161">
        <v>-3.6023054755043193</v>
      </c>
      <c r="K133" s="161">
        <v>-9.19168955116374</v>
      </c>
      <c r="L133" s="162">
        <v>-22.988704472106956</v>
      </c>
      <c r="M133" s="163">
        <v>-1.4696980702646356</v>
      </c>
      <c r="N133" s="131"/>
    </row>
    <row r="134" spans="1:14" ht="12.75">
      <c r="A134" s="155">
        <v>2012</v>
      </c>
      <c r="B134" s="172">
        <v>2</v>
      </c>
      <c r="C134" s="150">
        <v>1810</v>
      </c>
      <c r="D134" s="82" t="s">
        <v>42</v>
      </c>
      <c r="E134" s="165">
        <v>-7.394625956252165</v>
      </c>
      <c r="F134" s="166">
        <v>-10.451465104760949</v>
      </c>
      <c r="G134" s="165">
        <v>-8.91338186421249</v>
      </c>
      <c r="H134" s="166">
        <v>-11.965312643720427</v>
      </c>
      <c r="I134" s="164">
        <v>-11.1733937607551</v>
      </c>
      <c r="J134" s="165">
        <v>-4.736431911577144</v>
      </c>
      <c r="K134" s="165">
        <v>-13.211377554453884</v>
      </c>
      <c r="L134" s="166">
        <v>-15.468740122637325</v>
      </c>
      <c r="M134" s="167">
        <v>-9.588561832345931</v>
      </c>
      <c r="N134" s="131"/>
    </row>
    <row r="135" spans="1:14" ht="12.75">
      <c r="A135" s="154">
        <v>2012</v>
      </c>
      <c r="B135" s="171">
        <v>3</v>
      </c>
      <c r="C135" s="149">
        <v>1810</v>
      </c>
      <c r="D135" s="119" t="s">
        <v>42</v>
      </c>
      <c r="E135" s="161">
        <v>-7.048923399315243</v>
      </c>
      <c r="F135" s="162">
        <v>-9.65074801439294</v>
      </c>
      <c r="G135" s="161">
        <v>-6.992792875093546</v>
      </c>
      <c r="H135" s="162">
        <v>-9.66813479629025</v>
      </c>
      <c r="I135" s="160">
        <v>-11.72798720267072</v>
      </c>
      <c r="J135" s="161">
        <v>-4.980383609415872</v>
      </c>
      <c r="K135" s="161">
        <v>-13.850918899149667</v>
      </c>
      <c r="L135" s="162">
        <v>-7.983370913190512</v>
      </c>
      <c r="M135" s="163">
        <v>-12.95475530932595</v>
      </c>
      <c r="N135" s="131"/>
    </row>
    <row r="136" spans="1:14" ht="12.75">
      <c r="A136" s="155">
        <v>2012</v>
      </c>
      <c r="B136" s="172">
        <v>4</v>
      </c>
      <c r="C136" s="150">
        <v>1810</v>
      </c>
      <c r="D136" s="82" t="s">
        <v>42</v>
      </c>
      <c r="E136" s="165">
        <v>-2.3888446902062155</v>
      </c>
      <c r="F136" s="166">
        <v>-3.0674957131508696</v>
      </c>
      <c r="G136" s="165">
        <v>-4.1619788266020645</v>
      </c>
      <c r="H136" s="166">
        <v>-4.7810232229602345</v>
      </c>
      <c r="I136" s="164">
        <v>-10.609362897851105</v>
      </c>
      <c r="J136" s="165">
        <v>-11.083870023419195</v>
      </c>
      <c r="K136" s="165">
        <v>-10.454447709841608</v>
      </c>
      <c r="L136" s="166">
        <v>-6.376701966717113</v>
      </c>
      <c r="M136" s="167">
        <v>-11.932288341962794</v>
      </c>
      <c r="N136" s="131"/>
    </row>
    <row r="137" spans="1:14" ht="12.75">
      <c r="A137" s="154">
        <v>2013</v>
      </c>
      <c r="B137" s="171">
        <v>1</v>
      </c>
      <c r="C137" s="149">
        <v>1810</v>
      </c>
      <c r="D137" s="119" t="s">
        <v>42</v>
      </c>
      <c r="E137" s="161">
        <v>-3.3720064859934173</v>
      </c>
      <c r="F137" s="162">
        <v>-4.083808642007247</v>
      </c>
      <c r="G137" s="161">
        <v>-8.404110831811284</v>
      </c>
      <c r="H137" s="162">
        <v>-9.031314682559854</v>
      </c>
      <c r="I137" s="160">
        <v>-11.058697300997089</v>
      </c>
      <c r="J137" s="161">
        <v>-16.81067483320574</v>
      </c>
      <c r="K137" s="161">
        <v>-9.103302968333649</v>
      </c>
      <c r="L137" s="162">
        <v>-17.443687794656892</v>
      </c>
      <c r="M137" s="163">
        <v>-8.962009141396777</v>
      </c>
      <c r="N137" s="131"/>
    </row>
    <row r="138" spans="1:14" ht="12.75">
      <c r="A138" s="155">
        <v>2013</v>
      </c>
      <c r="B138" s="172">
        <v>2</v>
      </c>
      <c r="C138" s="150">
        <v>1810</v>
      </c>
      <c r="D138" s="82" t="s">
        <v>42</v>
      </c>
      <c r="E138" s="165">
        <v>-4.360080790659215</v>
      </c>
      <c r="F138" s="166">
        <v>-5.3387452622166816</v>
      </c>
      <c r="G138" s="165">
        <v>-5.0721010480541455</v>
      </c>
      <c r="H138" s="166">
        <v>-5.9840813352507904</v>
      </c>
      <c r="I138" s="164">
        <v>-11.276493718231517</v>
      </c>
      <c r="J138" s="165">
        <v>-20.39715890074747</v>
      </c>
      <c r="K138" s="165">
        <v>-8.10685069592527</v>
      </c>
      <c r="L138" s="166">
        <v>-21.163625486090332</v>
      </c>
      <c r="M138" s="167">
        <v>-7.86574826509815</v>
      </c>
      <c r="N138" s="131"/>
    </row>
    <row r="139" spans="1:14" ht="12.75">
      <c r="A139" s="154">
        <v>2013</v>
      </c>
      <c r="B139" s="171">
        <v>3</v>
      </c>
      <c r="C139" s="149">
        <v>1810</v>
      </c>
      <c r="D139" s="119" t="s">
        <v>42</v>
      </c>
      <c r="E139" s="161">
        <v>-7.568213038170512</v>
      </c>
      <c r="F139" s="162">
        <v>-8.664402735915665</v>
      </c>
      <c r="G139" s="161">
        <v>-5.438952698807253</v>
      </c>
      <c r="H139" s="162">
        <v>-6.507169865525276</v>
      </c>
      <c r="I139" s="160">
        <v>-11.4464120393169</v>
      </c>
      <c r="J139" s="161">
        <v>-22.09351225293421</v>
      </c>
      <c r="K139" s="161">
        <v>-7.751701447391124</v>
      </c>
      <c r="L139" s="162">
        <v>-27.551879929550505</v>
      </c>
      <c r="M139" s="163">
        <v>-5.868781160496461</v>
      </c>
      <c r="N139" s="131"/>
    </row>
    <row r="140" spans="1:14" ht="12.75">
      <c r="A140" s="155">
        <v>2013</v>
      </c>
      <c r="B140" s="172">
        <v>4</v>
      </c>
      <c r="C140" s="150">
        <v>1810</v>
      </c>
      <c r="D140" s="82" t="s">
        <v>42</v>
      </c>
      <c r="E140" s="165">
        <v>-10.32182809839738</v>
      </c>
      <c r="F140" s="166">
        <v>-12.35876647951285</v>
      </c>
      <c r="G140" s="165">
        <v>-12.63075539378674</v>
      </c>
      <c r="H140" s="166">
        <v>-14.62402111039821</v>
      </c>
      <c r="I140" s="164">
        <v>-10.790497108428898</v>
      </c>
      <c r="J140" s="165">
        <v>-18.25177990863821</v>
      </c>
      <c r="K140" s="165">
        <v>-8.371689680474926</v>
      </c>
      <c r="L140" s="166">
        <v>-30.249656621152134</v>
      </c>
      <c r="M140" s="167">
        <v>-4.324832214765106</v>
      </c>
      <c r="N140" s="131"/>
    </row>
    <row r="141" spans="1:14" ht="12.75">
      <c r="A141" s="154">
        <v>2014</v>
      </c>
      <c r="B141" s="171">
        <v>1</v>
      </c>
      <c r="C141" s="149">
        <v>1810</v>
      </c>
      <c r="D141" s="119" t="s">
        <v>42</v>
      </c>
      <c r="E141" s="161">
        <v>-6.922305025232845</v>
      </c>
      <c r="F141" s="162">
        <v>-9.155247761241492</v>
      </c>
      <c r="G141" s="161">
        <v>-7.705523699230133</v>
      </c>
      <c r="H141" s="162">
        <v>-9.898492166505513</v>
      </c>
      <c r="I141" s="160">
        <v>-9.434472430791008</v>
      </c>
      <c r="J141" s="161">
        <v>-15.145937417828037</v>
      </c>
      <c r="K141" s="161">
        <v>-7.657485683119713</v>
      </c>
      <c r="L141" s="162">
        <v>-22.98767222625091</v>
      </c>
      <c r="M141" s="163">
        <v>-5.398547790644304</v>
      </c>
      <c r="N141" s="131"/>
    </row>
    <row r="142" spans="1:14" ht="12.75">
      <c r="A142" s="155">
        <v>2014</v>
      </c>
      <c r="B142" s="172">
        <v>2</v>
      </c>
      <c r="C142" s="150">
        <v>1810</v>
      </c>
      <c r="D142" s="82" t="s">
        <v>42</v>
      </c>
      <c r="E142" s="165">
        <v>-6.680389356291583</v>
      </c>
      <c r="F142" s="166">
        <v>-8.920344795776124</v>
      </c>
      <c r="G142" s="165">
        <v>-12.34368837976615</v>
      </c>
      <c r="H142" s="166">
        <v>-14.429183194090257</v>
      </c>
      <c r="I142" s="164">
        <v>-6.771013490141842</v>
      </c>
      <c r="J142" s="165">
        <v>-9.89442212463796</v>
      </c>
      <c r="K142" s="165">
        <v>-5.830731583832593</v>
      </c>
      <c r="L142" s="166">
        <v>-28.552456839309436</v>
      </c>
      <c r="M142" s="167">
        <v>-0.34160273282187736</v>
      </c>
      <c r="N142" s="131"/>
    </row>
    <row r="143" spans="1:14" ht="12.75">
      <c r="A143" s="154">
        <v>2014</v>
      </c>
      <c r="B143" s="171">
        <v>3</v>
      </c>
      <c r="C143" s="149">
        <v>1810</v>
      </c>
      <c r="D143" s="119" t="s">
        <v>42</v>
      </c>
      <c r="E143" s="161">
        <v>-0.6202627237269831</v>
      </c>
      <c r="F143" s="162">
        <v>-2.9232590907735667</v>
      </c>
      <c r="G143" s="161">
        <v>-9.84877829839359</v>
      </c>
      <c r="H143" s="162">
        <v>-11.959224052460293</v>
      </c>
      <c r="I143" s="160">
        <v>-5.389714387401023</v>
      </c>
      <c r="J143" s="161">
        <v>-7.1940327804495</v>
      </c>
      <c r="K143" s="161">
        <v>-4.860931342940155</v>
      </c>
      <c r="L143" s="162">
        <v>-22.280942817883943</v>
      </c>
      <c r="M143" s="163">
        <v>-0.8874489364699256</v>
      </c>
      <c r="N143" s="131"/>
    </row>
    <row r="144" spans="1:14" ht="12.75">
      <c r="A144" s="155">
        <v>2014</v>
      </c>
      <c r="B144" s="172">
        <v>4</v>
      </c>
      <c r="C144" s="150">
        <v>1810</v>
      </c>
      <c r="D144" s="82" t="s">
        <v>42</v>
      </c>
      <c r="E144" s="165">
        <v>5.476249582957138</v>
      </c>
      <c r="F144" s="166">
        <v>2.74585480064522</v>
      </c>
      <c r="G144" s="165">
        <v>0.12588677711991014</v>
      </c>
      <c r="H144" s="166">
        <v>-2.5028525975270055</v>
      </c>
      <c r="I144" s="164">
        <v>-5.59044091073363</v>
      </c>
      <c r="J144" s="165">
        <v>-4.631494160289995</v>
      </c>
      <c r="K144" s="165">
        <v>-5.86779266161912</v>
      </c>
      <c r="L144" s="166">
        <v>-16.043090466813393</v>
      </c>
      <c r="M144" s="167">
        <v>-3.058447206711745</v>
      </c>
      <c r="N144" s="131"/>
    </row>
    <row r="145" spans="1:14" ht="12.75">
      <c r="A145" s="154">
        <v>2015</v>
      </c>
      <c r="B145" s="171">
        <v>1</v>
      </c>
      <c r="C145" s="149">
        <v>1810</v>
      </c>
      <c r="D145" s="119" t="s">
        <v>42</v>
      </c>
      <c r="E145" s="161">
        <v>10.876466619568514</v>
      </c>
      <c r="F145" s="162">
        <v>7.689333345516114</v>
      </c>
      <c r="G145" s="161">
        <v>5.409145889076106</v>
      </c>
      <c r="H145" s="162">
        <v>2.31802669979837</v>
      </c>
      <c r="I145" s="160">
        <v>-2.1587855682888124</v>
      </c>
      <c r="J145" s="161">
        <v>-0.22724925111041738</v>
      </c>
      <c r="K145" s="161">
        <v>-2.711003484732133</v>
      </c>
      <c r="L145" s="162">
        <v>-9.227871939736342</v>
      </c>
      <c r="M145" s="163">
        <v>-0.44511655776529047</v>
      </c>
      <c r="N145" s="131"/>
    </row>
    <row r="146" spans="1:14" ht="12.75">
      <c r="A146" s="261">
        <v>2015</v>
      </c>
      <c r="B146" s="277">
        <v>2</v>
      </c>
      <c r="C146" s="263">
        <v>1810</v>
      </c>
      <c r="D146" s="264" t="s">
        <v>42</v>
      </c>
      <c r="E146" s="278">
        <v>12.193310367969111</v>
      </c>
      <c r="F146" s="266">
        <v>8.462892823998125</v>
      </c>
      <c r="G146" s="278">
        <v>11.588487324304374</v>
      </c>
      <c r="H146" s="266">
        <v>7.833448657208608</v>
      </c>
      <c r="I146" s="279">
        <v>-1.3055375197105867</v>
      </c>
      <c r="J146" s="278">
        <v>-1.0783907092492662</v>
      </c>
      <c r="K146" s="278">
        <v>-1.3709677419354582</v>
      </c>
      <c r="L146" s="266">
        <v>5.855018587360616</v>
      </c>
      <c r="M146" s="280">
        <v>-2.820858619914579</v>
      </c>
      <c r="N146" s="131"/>
    </row>
    <row r="147" spans="1:14" ht="12.75">
      <c r="A147" s="154">
        <v>2009</v>
      </c>
      <c r="B147" s="171">
        <v>1</v>
      </c>
      <c r="C147" s="149">
        <v>1900</v>
      </c>
      <c r="D147" s="119" t="s">
        <v>6</v>
      </c>
      <c r="E147" s="161">
        <v>17.198283024510918</v>
      </c>
      <c r="F147" s="162">
        <v>13.470294038994224</v>
      </c>
      <c r="G147" s="161">
        <v>5.357467038076558</v>
      </c>
      <c r="H147" s="162">
        <v>2.2664309965933827</v>
      </c>
      <c r="I147" s="160">
        <v>5.03085213401937</v>
      </c>
      <c r="J147" s="161">
        <v>18.553688823959092</v>
      </c>
      <c r="K147" s="161">
        <v>2.1099421674825036</v>
      </c>
      <c r="L147" s="162">
        <v>-0.7963643768957751</v>
      </c>
      <c r="M147" s="163">
        <v>9.767082594062803</v>
      </c>
      <c r="N147" s="131"/>
    </row>
    <row r="148" spans="1:14" ht="12.75">
      <c r="A148" s="155">
        <v>2009</v>
      </c>
      <c r="B148" s="172">
        <v>2</v>
      </c>
      <c r="C148" s="150">
        <v>1900</v>
      </c>
      <c r="D148" s="82" t="s">
        <v>6</v>
      </c>
      <c r="E148" s="165">
        <v>-3.2794772857571375</v>
      </c>
      <c r="F148" s="166">
        <v>-6.322019084000441</v>
      </c>
      <c r="G148" s="165">
        <v>-8.939263891827142</v>
      </c>
      <c r="H148" s="166">
        <v>-11.997356429062211</v>
      </c>
      <c r="I148" s="164">
        <v>2.4207485881588164</v>
      </c>
      <c r="J148" s="165">
        <v>10.715832772145696</v>
      </c>
      <c r="K148" s="165">
        <v>0.5186969335865932</v>
      </c>
      <c r="L148" s="166">
        <v>1.5617583585952888</v>
      </c>
      <c r="M148" s="167">
        <v>3.0665146308082036</v>
      </c>
      <c r="N148" s="131"/>
    </row>
    <row r="149" spans="1:14" ht="12.75">
      <c r="A149" s="154">
        <v>2009</v>
      </c>
      <c r="B149" s="171">
        <v>3</v>
      </c>
      <c r="C149" s="149">
        <v>1900</v>
      </c>
      <c r="D149" s="119" t="s">
        <v>6</v>
      </c>
      <c r="E149" s="161">
        <v>-26.24691748623016</v>
      </c>
      <c r="F149" s="162">
        <v>-28.684876786118764</v>
      </c>
      <c r="G149" s="161">
        <v>-23.764657309060045</v>
      </c>
      <c r="H149" s="162">
        <v>-26.281636089556336</v>
      </c>
      <c r="I149" s="160">
        <v>0.19415856200575288</v>
      </c>
      <c r="J149" s="161">
        <v>3.4946337148980433</v>
      </c>
      <c r="K149" s="161">
        <v>-0.6165633722473696</v>
      </c>
      <c r="L149" s="162">
        <v>2.79308685980324</v>
      </c>
      <c r="M149" s="163">
        <v>-1.6536814623008267</v>
      </c>
      <c r="N149" s="131"/>
    </row>
    <row r="150" spans="1:14" ht="12.75">
      <c r="A150" s="155">
        <v>2009</v>
      </c>
      <c r="B150" s="172">
        <v>4</v>
      </c>
      <c r="C150" s="150">
        <v>1900</v>
      </c>
      <c r="D150" s="82" t="s">
        <v>6</v>
      </c>
      <c r="E150" s="165">
        <v>-35.52686524274029</v>
      </c>
      <c r="F150" s="166">
        <v>-37.2476927133723</v>
      </c>
      <c r="G150" s="165">
        <v>-24.63573249961136</v>
      </c>
      <c r="H150" s="166">
        <v>-27.037393052353288</v>
      </c>
      <c r="I150" s="164">
        <v>2.8005377236790086</v>
      </c>
      <c r="J150" s="165">
        <v>-1.9220589100272467</v>
      </c>
      <c r="K150" s="165">
        <v>4.051345371040838</v>
      </c>
      <c r="L150" s="166">
        <v>10.893064623215686</v>
      </c>
      <c r="M150" s="167">
        <v>-2.499486657627814</v>
      </c>
      <c r="N150" s="131"/>
    </row>
    <row r="151" spans="1:14" ht="12.75">
      <c r="A151" s="154">
        <v>2010</v>
      </c>
      <c r="B151" s="171">
        <v>1</v>
      </c>
      <c r="C151" s="149">
        <v>1900</v>
      </c>
      <c r="D151" s="119" t="s">
        <v>6</v>
      </c>
      <c r="E151" s="161">
        <v>-36.38230860029077</v>
      </c>
      <c r="F151" s="162">
        <v>-37.049412049925714</v>
      </c>
      <c r="G151" s="161">
        <v>-26.3065305760422</v>
      </c>
      <c r="H151" s="162">
        <v>-27.291922098116682</v>
      </c>
      <c r="I151" s="160">
        <v>-3.440636222094695</v>
      </c>
      <c r="J151" s="161">
        <v>-3.058709620631983</v>
      </c>
      <c r="K151" s="161">
        <v>-3.5364167700192684</v>
      </c>
      <c r="L151" s="162">
        <v>-1.8924450371358037</v>
      </c>
      <c r="M151" s="163">
        <v>-4.577875181119573</v>
      </c>
      <c r="N151" s="131"/>
    </row>
    <row r="152" spans="1:14" ht="12.75">
      <c r="A152" s="155">
        <v>2010</v>
      </c>
      <c r="B152" s="172">
        <v>2</v>
      </c>
      <c r="C152" s="150">
        <v>1900</v>
      </c>
      <c r="D152" s="82" t="s">
        <v>6</v>
      </c>
      <c r="E152" s="165">
        <v>-34.76138410150895</v>
      </c>
      <c r="F152" s="166">
        <v>-33.23270681586742</v>
      </c>
      <c r="G152" s="165">
        <v>-22.63620092567692</v>
      </c>
      <c r="H152" s="166">
        <v>-21.214901550278988</v>
      </c>
      <c r="I152" s="164">
        <v>-2.5645255420578716</v>
      </c>
      <c r="J152" s="165">
        <v>-1.627305994022754</v>
      </c>
      <c r="K152" s="165">
        <v>-2.801229613694689</v>
      </c>
      <c r="L152" s="166">
        <v>-1.2794528870644917</v>
      </c>
      <c r="M152" s="167">
        <v>-3.516504356897865</v>
      </c>
      <c r="N152" s="131"/>
    </row>
    <row r="153" spans="1:14" ht="12.75">
      <c r="A153" s="154">
        <v>2010</v>
      </c>
      <c r="B153" s="171">
        <v>3</v>
      </c>
      <c r="C153" s="149">
        <v>1900</v>
      </c>
      <c r="D153" s="119" t="s">
        <v>6</v>
      </c>
      <c r="E153" s="161">
        <v>-25.383853155597112</v>
      </c>
      <c r="F153" s="162">
        <v>-20.43226662731875</v>
      </c>
      <c r="G153" s="161">
        <v>-11.925570835305487</v>
      </c>
      <c r="H153" s="162">
        <v>-7.663549574475748</v>
      </c>
      <c r="I153" s="160">
        <v>-2.508558179664755</v>
      </c>
      <c r="J153" s="161">
        <v>-1.3234704409048392</v>
      </c>
      <c r="K153" s="161">
        <v>-2.8117027415530904</v>
      </c>
      <c r="L153" s="162">
        <v>-1.8950625039261149</v>
      </c>
      <c r="M153" s="163">
        <v>-2.964476851190856</v>
      </c>
      <c r="N153" s="131"/>
    </row>
    <row r="154" spans="1:14" ht="12.75">
      <c r="A154" s="155">
        <v>2010</v>
      </c>
      <c r="B154" s="172">
        <v>4</v>
      </c>
      <c r="C154" s="150">
        <v>1900</v>
      </c>
      <c r="D154" s="82" t="s">
        <v>6</v>
      </c>
      <c r="E154" s="165">
        <v>-18.257842674703596</v>
      </c>
      <c r="F154" s="166">
        <v>-9.0740715873602</v>
      </c>
      <c r="G154" s="165">
        <v>-7.5105500275005515</v>
      </c>
      <c r="H154" s="166">
        <v>0.7757545025530499</v>
      </c>
      <c r="I154" s="164">
        <v>-3.1711186225579335</v>
      </c>
      <c r="J154" s="165">
        <v>1.9395690068766847</v>
      </c>
      <c r="K154" s="165">
        <v>-4.447006914510321</v>
      </c>
      <c r="L154" s="166">
        <v>-3.372936058749232</v>
      </c>
      <c r="M154" s="167">
        <v>-3.0207871595398617</v>
      </c>
      <c r="N154" s="131"/>
    </row>
    <row r="155" spans="1:14" ht="12.75">
      <c r="A155" s="154">
        <v>2011</v>
      </c>
      <c r="B155" s="171">
        <v>1</v>
      </c>
      <c r="C155" s="149">
        <v>1900</v>
      </c>
      <c r="D155" s="119" t="s">
        <v>6</v>
      </c>
      <c r="E155" s="161">
        <v>-10.315569253844414</v>
      </c>
      <c r="F155" s="162">
        <v>-1.2187308393494911</v>
      </c>
      <c r="G155" s="161">
        <v>-1.3747030896190005</v>
      </c>
      <c r="H155" s="162">
        <v>6.559101035966108</v>
      </c>
      <c r="I155" s="160">
        <v>-0.535414202234874</v>
      </c>
      <c r="J155" s="161">
        <v>5.730845477520008</v>
      </c>
      <c r="K155" s="161">
        <v>-2.114665358084522</v>
      </c>
      <c r="L155" s="162">
        <v>-2.5486485083326738</v>
      </c>
      <c r="M155" s="163">
        <v>0.9850452065707671</v>
      </c>
      <c r="N155" s="131"/>
    </row>
    <row r="156" spans="1:14" ht="12.75">
      <c r="A156" s="155">
        <v>2011</v>
      </c>
      <c r="B156" s="172">
        <v>2</v>
      </c>
      <c r="C156" s="150">
        <v>1900</v>
      </c>
      <c r="D156" s="82" t="s">
        <v>6</v>
      </c>
      <c r="E156" s="165">
        <v>-2.6993464388388344</v>
      </c>
      <c r="F156" s="166">
        <v>5.009868396371364</v>
      </c>
      <c r="G156" s="165">
        <v>2.072344961766248</v>
      </c>
      <c r="H156" s="166">
        <v>8.59106323999914</v>
      </c>
      <c r="I156" s="164">
        <v>-1.3680902766083691</v>
      </c>
      <c r="J156" s="165">
        <v>5.020830304458346</v>
      </c>
      <c r="K156" s="165">
        <v>-3.0011635595696418</v>
      </c>
      <c r="L156" s="166">
        <v>-3.687379872558394</v>
      </c>
      <c r="M156" s="167">
        <v>0.38987019278211577</v>
      </c>
      <c r="N156" s="131"/>
    </row>
    <row r="157" spans="1:14" ht="12.75">
      <c r="A157" s="154">
        <v>2011</v>
      </c>
      <c r="B157" s="171">
        <v>3</v>
      </c>
      <c r="C157" s="149">
        <v>1900</v>
      </c>
      <c r="D157" s="119" t="s">
        <v>6</v>
      </c>
      <c r="E157" s="161">
        <v>-1.3038794162937628</v>
      </c>
      <c r="F157" s="162">
        <v>3.1316909461193587</v>
      </c>
      <c r="G157" s="161">
        <v>-0.01913218342373124</v>
      </c>
      <c r="H157" s="162">
        <v>4.327829690974072</v>
      </c>
      <c r="I157" s="160">
        <v>-3.166092371401652</v>
      </c>
      <c r="J157" s="161">
        <v>3.3521367435957794</v>
      </c>
      <c r="K157" s="161">
        <v>-4.858982577529092</v>
      </c>
      <c r="L157" s="162">
        <v>-3.959544928468861</v>
      </c>
      <c r="M157" s="163">
        <v>-2.5699404466590803</v>
      </c>
      <c r="N157" s="131"/>
    </row>
    <row r="158" spans="1:14" ht="12.75">
      <c r="A158" s="155">
        <v>2011</v>
      </c>
      <c r="B158" s="172">
        <v>4</v>
      </c>
      <c r="C158" s="150">
        <v>1900</v>
      </c>
      <c r="D158" s="82" t="s">
        <v>6</v>
      </c>
      <c r="E158" s="165">
        <v>-0.5272272010024892</v>
      </c>
      <c r="F158" s="166">
        <v>1.0219629594919288</v>
      </c>
      <c r="G158" s="165">
        <v>-1.892238221061604</v>
      </c>
      <c r="H158" s="166">
        <v>0.3097272609354995</v>
      </c>
      <c r="I158" s="164">
        <v>-5.60155984974795</v>
      </c>
      <c r="J158" s="165">
        <v>-1.6742083666295815</v>
      </c>
      <c r="K158" s="165">
        <v>-6.647559606194331</v>
      </c>
      <c r="L158" s="166">
        <v>-6.163743652549403</v>
      </c>
      <c r="M158" s="167">
        <v>-5.184316275627432</v>
      </c>
      <c r="N158" s="131"/>
    </row>
    <row r="159" spans="1:14" ht="12.75">
      <c r="A159" s="154">
        <v>2012</v>
      </c>
      <c r="B159" s="171">
        <v>1</v>
      </c>
      <c r="C159" s="149">
        <v>1900</v>
      </c>
      <c r="D159" s="119" t="s">
        <v>6</v>
      </c>
      <c r="E159" s="161">
        <v>-5.394206208557306</v>
      </c>
      <c r="F159" s="162">
        <v>-2.8641387201366553</v>
      </c>
      <c r="G159" s="161">
        <v>-4.6148867283891555</v>
      </c>
      <c r="H159" s="162">
        <v>-1.608766626507696</v>
      </c>
      <c r="I159" s="160">
        <v>-6.58389582389044</v>
      </c>
      <c r="J159" s="161">
        <v>-3.545733860040823</v>
      </c>
      <c r="K159" s="161">
        <v>-7.41095733848679</v>
      </c>
      <c r="L159" s="162">
        <v>-4.874634947233824</v>
      </c>
      <c r="M159" s="163">
        <v>-7.829613602109353</v>
      </c>
      <c r="N159" s="131"/>
    </row>
    <row r="160" spans="1:14" ht="12.75">
      <c r="A160" s="155">
        <v>2012</v>
      </c>
      <c r="B160" s="172">
        <v>2</v>
      </c>
      <c r="C160" s="150">
        <v>1900</v>
      </c>
      <c r="D160" s="82" t="s">
        <v>6</v>
      </c>
      <c r="E160" s="165">
        <v>-9.551603069319292</v>
      </c>
      <c r="F160" s="166">
        <v>-5.102919791404359</v>
      </c>
      <c r="G160" s="165">
        <v>-7.635672111917236</v>
      </c>
      <c r="H160" s="166">
        <v>-3.2597253458301</v>
      </c>
      <c r="I160" s="164">
        <v>-6.1314448670775175</v>
      </c>
      <c r="J160" s="165">
        <v>-2.598766492906379</v>
      </c>
      <c r="K160" s="165">
        <v>-7.109112431038489</v>
      </c>
      <c r="L160" s="166">
        <v>-4.592395979257313</v>
      </c>
      <c r="M160" s="167">
        <v>-7.250624622456414</v>
      </c>
      <c r="N160" s="131"/>
    </row>
    <row r="161" spans="1:14" ht="12.75">
      <c r="A161" s="154">
        <v>2012</v>
      </c>
      <c r="B161" s="171">
        <v>3</v>
      </c>
      <c r="C161" s="149">
        <v>1900</v>
      </c>
      <c r="D161" s="119" t="s">
        <v>6</v>
      </c>
      <c r="E161" s="161">
        <v>-11.512188109145383</v>
      </c>
      <c r="F161" s="162">
        <v>-5.496708134135664</v>
      </c>
      <c r="G161" s="161">
        <v>-11.222032865278598</v>
      </c>
      <c r="H161" s="162">
        <v>-6.0832725868562925</v>
      </c>
      <c r="I161" s="160">
        <v>-2.938128975979226</v>
      </c>
      <c r="J161" s="161">
        <v>0.6956731931351268</v>
      </c>
      <c r="K161" s="161">
        <v>-3.963337288759783</v>
      </c>
      <c r="L161" s="162">
        <v>-2.7006890482333845</v>
      </c>
      <c r="M161" s="163">
        <v>-3.1139824608183098</v>
      </c>
      <c r="N161" s="131"/>
    </row>
    <row r="162" spans="1:14" ht="12.75">
      <c r="A162" s="155">
        <v>2012</v>
      </c>
      <c r="B162" s="172">
        <v>4</v>
      </c>
      <c r="C162" s="150">
        <v>1900</v>
      </c>
      <c r="D162" s="82" t="s">
        <v>6</v>
      </c>
      <c r="E162" s="165">
        <v>-7.342299589302581</v>
      </c>
      <c r="F162" s="166">
        <v>-2.095389938117531</v>
      </c>
      <c r="G162" s="165">
        <v>-5.241773858766163</v>
      </c>
      <c r="H162" s="166">
        <v>-1.644247342340377</v>
      </c>
      <c r="I162" s="164">
        <v>-0.10267489959160381</v>
      </c>
      <c r="J162" s="165">
        <v>6.651808418344474</v>
      </c>
      <c r="K162" s="165">
        <v>-1.9974851353033674</v>
      </c>
      <c r="L162" s="166">
        <v>0.7206751751390295</v>
      </c>
      <c r="M162" s="167">
        <v>-0.7074394820951735</v>
      </c>
      <c r="N162" s="131"/>
    </row>
    <row r="163" spans="1:14" ht="12.75">
      <c r="A163" s="154">
        <v>2013</v>
      </c>
      <c r="B163" s="171">
        <v>1</v>
      </c>
      <c r="C163" s="149">
        <v>1900</v>
      </c>
      <c r="D163" s="119" t="s">
        <v>6</v>
      </c>
      <c r="E163" s="161">
        <v>-7.041165060401278</v>
      </c>
      <c r="F163" s="162">
        <v>-6.591608568207985</v>
      </c>
      <c r="G163" s="161">
        <v>-0.32643603774810126</v>
      </c>
      <c r="H163" s="162">
        <v>-2.0634761627200127</v>
      </c>
      <c r="I163" s="160">
        <v>-1.6311177844948732</v>
      </c>
      <c r="J163" s="161">
        <v>4.625269572443269</v>
      </c>
      <c r="K163" s="161">
        <v>-3.4053577891054343</v>
      </c>
      <c r="L163" s="162">
        <v>-1.6821782783129513</v>
      </c>
      <c r="M163" s="163">
        <v>-1.5927115924435298</v>
      </c>
      <c r="N163" s="131"/>
    </row>
    <row r="164" spans="1:14" ht="12.75">
      <c r="A164" s="155">
        <v>2013</v>
      </c>
      <c r="B164" s="172">
        <v>2</v>
      </c>
      <c r="C164" s="150">
        <v>1900</v>
      </c>
      <c r="D164" s="82" t="s">
        <v>6</v>
      </c>
      <c r="E164" s="165">
        <v>1.3840513441898405</v>
      </c>
      <c r="F164" s="166">
        <v>-6.874986131686689</v>
      </c>
      <c r="G164" s="165">
        <v>4.937803033696286</v>
      </c>
      <c r="H164" s="166">
        <v>-3.8068598690336075</v>
      </c>
      <c r="I164" s="164">
        <v>-2.7540532556119546</v>
      </c>
      <c r="J164" s="165">
        <v>2.4186434032542614</v>
      </c>
      <c r="K164" s="165">
        <v>-4.255104304739376</v>
      </c>
      <c r="L164" s="166">
        <v>-0.3209652656850359</v>
      </c>
      <c r="M164" s="167">
        <v>-4.574077785142805</v>
      </c>
      <c r="N164" s="131"/>
    </row>
    <row r="165" spans="1:14" ht="12.75">
      <c r="A165" s="154">
        <v>2013</v>
      </c>
      <c r="B165" s="171">
        <v>3</v>
      </c>
      <c r="C165" s="149">
        <v>1900</v>
      </c>
      <c r="D165" s="119" t="s">
        <v>6</v>
      </c>
      <c r="E165" s="161">
        <v>10.748931682679785</v>
      </c>
      <c r="F165" s="162">
        <v>-5.5108260357114585</v>
      </c>
      <c r="G165" s="161">
        <v>14.4745197220141</v>
      </c>
      <c r="H165" s="162">
        <v>-1.1142903074148336</v>
      </c>
      <c r="I165" s="160">
        <v>-5.405079564796611</v>
      </c>
      <c r="J165" s="161">
        <v>-0.8032109232844808</v>
      </c>
      <c r="K165" s="161">
        <v>-6.766395118958346</v>
      </c>
      <c r="L165" s="162">
        <v>-0.6367397281393683</v>
      </c>
      <c r="M165" s="163">
        <v>-8.95168673109964</v>
      </c>
      <c r="N165" s="131"/>
    </row>
    <row r="166" spans="1:14" ht="12.75">
      <c r="A166" s="155">
        <v>2013</v>
      </c>
      <c r="B166" s="172">
        <v>4</v>
      </c>
      <c r="C166" s="150">
        <v>1900</v>
      </c>
      <c r="D166" s="82" t="s">
        <v>6</v>
      </c>
      <c r="E166" s="165">
        <v>15.157892488268887</v>
      </c>
      <c r="F166" s="166">
        <v>-6.180308858949335</v>
      </c>
      <c r="G166" s="165">
        <v>13.798351424361211</v>
      </c>
      <c r="H166" s="166">
        <v>-4.842699985592736</v>
      </c>
      <c r="I166" s="164">
        <v>-8.507923387030637</v>
      </c>
      <c r="J166" s="165">
        <v>-2.333300608219635</v>
      </c>
      <c r="K166" s="165">
        <v>-10.392939309344806</v>
      </c>
      <c r="L166" s="166">
        <v>-1.0397299775151914</v>
      </c>
      <c r="M166" s="167">
        <v>-14.072335594416952</v>
      </c>
      <c r="N166" s="131"/>
    </row>
    <row r="167" spans="1:14" ht="12.75">
      <c r="A167" s="154">
        <v>2014</v>
      </c>
      <c r="B167" s="171">
        <v>1</v>
      </c>
      <c r="C167" s="149">
        <v>1900</v>
      </c>
      <c r="D167" s="119" t="s">
        <v>6</v>
      </c>
      <c r="E167" s="161">
        <v>19.69637051042752</v>
      </c>
      <c r="F167" s="162">
        <v>-0.8039605372035186</v>
      </c>
      <c r="G167" s="161">
        <v>8.972240910137641</v>
      </c>
      <c r="H167" s="162">
        <v>-6.5568211818772255</v>
      </c>
      <c r="I167" s="160">
        <v>-7.035256267830348</v>
      </c>
      <c r="J167" s="161">
        <v>3.858209272750468</v>
      </c>
      <c r="K167" s="161">
        <v>-10.38135193260813</v>
      </c>
      <c r="L167" s="162">
        <v>0.2154234935890731</v>
      </c>
      <c r="M167" s="163">
        <v>-12.484044705955611</v>
      </c>
      <c r="N167" s="131"/>
    </row>
    <row r="168" spans="1:14" ht="12.75">
      <c r="A168" s="155">
        <v>2014</v>
      </c>
      <c r="B168" s="172">
        <v>2</v>
      </c>
      <c r="C168" s="150">
        <v>1900</v>
      </c>
      <c r="D168" s="82" t="s">
        <v>6</v>
      </c>
      <c r="E168" s="165">
        <v>12.024307293904712</v>
      </c>
      <c r="F168" s="166">
        <v>-2.610568306104011</v>
      </c>
      <c r="G168" s="165">
        <v>5.983970110770898</v>
      </c>
      <c r="H168" s="166">
        <v>-6.227244288015143</v>
      </c>
      <c r="I168" s="164">
        <v>-5.003241939359859</v>
      </c>
      <c r="J168" s="165">
        <v>10.259121904534041</v>
      </c>
      <c r="K168" s="165">
        <v>-9.74089923991366</v>
      </c>
      <c r="L168" s="166">
        <v>-0.12352761798438694</v>
      </c>
      <c r="M168" s="167">
        <v>-8.816105647880779</v>
      </c>
      <c r="N168" s="131"/>
    </row>
    <row r="169" spans="1:14" ht="12.75">
      <c r="A169" s="154">
        <v>2014</v>
      </c>
      <c r="B169" s="171">
        <v>3</v>
      </c>
      <c r="C169" s="149">
        <v>1900</v>
      </c>
      <c r="D169" s="119" t="s">
        <v>6</v>
      </c>
      <c r="E169" s="161">
        <v>9.012994663426156</v>
      </c>
      <c r="F169" s="162">
        <v>-1.7897942811934242</v>
      </c>
      <c r="G169" s="161">
        <v>2.801690904653853</v>
      </c>
      <c r="H169" s="162">
        <v>-6.425333551327428</v>
      </c>
      <c r="I169" s="160">
        <v>-3.688280992022819</v>
      </c>
      <c r="J169" s="161">
        <v>11.724164633910238</v>
      </c>
      <c r="K169" s="161">
        <v>-8.539169404800507</v>
      </c>
      <c r="L169" s="162">
        <v>-0.04965191935699664</v>
      </c>
      <c r="M169" s="163">
        <v>-6.641785248733701</v>
      </c>
      <c r="N169" s="131"/>
    </row>
    <row r="170" spans="1:14" ht="12.75">
      <c r="A170" s="155">
        <v>2014</v>
      </c>
      <c r="B170" s="172">
        <v>4</v>
      </c>
      <c r="C170" s="150">
        <v>1900</v>
      </c>
      <c r="D170" s="82" t="s">
        <v>6</v>
      </c>
      <c r="E170" s="165">
        <v>5.502469468500659</v>
      </c>
      <c r="F170" s="166">
        <v>-1.5422751917333888</v>
      </c>
      <c r="G170" s="165">
        <v>8.186601360267609</v>
      </c>
      <c r="H170" s="166">
        <v>1.038193572809254</v>
      </c>
      <c r="I170" s="164">
        <v>-0.9336010325541322</v>
      </c>
      <c r="J170" s="165">
        <v>10.512560312476094</v>
      </c>
      <c r="K170" s="165">
        <v>-4.742230603585562</v>
      </c>
      <c r="L170" s="166">
        <v>-0.048133407172401554</v>
      </c>
      <c r="M170" s="167">
        <v>-1.6934097802964065</v>
      </c>
      <c r="N170" s="131"/>
    </row>
    <row r="171" spans="1:14" ht="12.75">
      <c r="A171" s="154">
        <v>2015</v>
      </c>
      <c r="B171" s="171">
        <v>1</v>
      </c>
      <c r="C171" s="149">
        <v>1900</v>
      </c>
      <c r="D171" s="119" t="s">
        <v>6</v>
      </c>
      <c r="E171" s="161">
        <v>5.224341059200488</v>
      </c>
      <c r="F171" s="162">
        <v>-0.3796997145019576</v>
      </c>
      <c r="G171" s="161">
        <v>13.53036740691187</v>
      </c>
      <c r="H171" s="162">
        <v>7.135826205872764</v>
      </c>
      <c r="I171" s="160">
        <v>-1.8813991950517472</v>
      </c>
      <c r="J171" s="161">
        <v>0.9641120882722509</v>
      </c>
      <c r="K171" s="161">
        <v>-2.8943189551803306</v>
      </c>
      <c r="L171" s="162">
        <v>-0.2630164734089835</v>
      </c>
      <c r="M171" s="163">
        <v>-3.2740742058268824</v>
      </c>
      <c r="N171" s="131"/>
    </row>
    <row r="172" spans="1:14" ht="12.75">
      <c r="A172" s="261">
        <v>2015</v>
      </c>
      <c r="B172" s="277">
        <v>2</v>
      </c>
      <c r="C172" s="263">
        <v>1900</v>
      </c>
      <c r="D172" s="264" t="s">
        <v>6</v>
      </c>
      <c r="E172" s="278">
        <v>10.606954645439991</v>
      </c>
      <c r="F172" s="266">
        <v>5.629923828195915</v>
      </c>
      <c r="G172" s="278">
        <v>17.72497439282381</v>
      </c>
      <c r="H172" s="266">
        <v>12.200823303310028</v>
      </c>
      <c r="I172" s="279">
        <v>-3.680448660581115</v>
      </c>
      <c r="J172" s="278">
        <v>-7.115887055474057</v>
      </c>
      <c r="K172" s="278">
        <v>-2.377739304452009</v>
      </c>
      <c r="L172" s="266">
        <v>-0.11643552059615869</v>
      </c>
      <c r="M172" s="280">
        <v>-6.7307394202449355</v>
      </c>
      <c r="N172" s="131"/>
    </row>
    <row r="173" spans="1:14" ht="12.75">
      <c r="A173" s="154">
        <v>2009</v>
      </c>
      <c r="B173" s="171">
        <v>1</v>
      </c>
      <c r="C173" s="149">
        <v>2690</v>
      </c>
      <c r="D173" s="119" t="s">
        <v>62</v>
      </c>
      <c r="E173" s="161">
        <v>1.965474854622662</v>
      </c>
      <c r="F173" s="162">
        <v>-1.170131227430049</v>
      </c>
      <c r="G173" s="161">
        <v>2.5487435238809475</v>
      </c>
      <c r="H173" s="162">
        <v>-0.5440269849633084</v>
      </c>
      <c r="I173" s="160">
        <v>1.9568003500984643</v>
      </c>
      <c r="J173" s="161">
        <v>5.516356638871067</v>
      </c>
      <c r="K173" s="161">
        <v>1.347294427765977</v>
      </c>
      <c r="L173" s="162">
        <v>5.569436608366263</v>
      </c>
      <c r="M173" s="163">
        <v>-0.3319035947712434</v>
      </c>
      <c r="N173" s="131"/>
    </row>
    <row r="174" spans="1:14" ht="12.75">
      <c r="A174" s="155">
        <v>2009</v>
      </c>
      <c r="B174" s="172">
        <v>2</v>
      </c>
      <c r="C174" s="150">
        <v>2690</v>
      </c>
      <c r="D174" s="82" t="s">
        <v>62</v>
      </c>
      <c r="E174" s="165">
        <v>-8.274338813720316</v>
      </c>
      <c r="F174" s="166">
        <v>-9.407155639568298</v>
      </c>
      <c r="G174" s="165">
        <v>-7.22065366342679</v>
      </c>
      <c r="H174" s="166">
        <v>-8.849295548663472</v>
      </c>
      <c r="I174" s="164">
        <v>-1.6001969473166011</v>
      </c>
      <c r="J174" s="165">
        <v>1.1427384167878696</v>
      </c>
      <c r="K174" s="165">
        <v>-2.077087020915358</v>
      </c>
      <c r="L174" s="166">
        <v>0.6320113762047885</v>
      </c>
      <c r="M174" s="167">
        <v>-3.024498437342471</v>
      </c>
      <c r="N174" s="131"/>
    </row>
    <row r="175" spans="1:14" ht="12.75">
      <c r="A175" s="154">
        <v>2009</v>
      </c>
      <c r="B175" s="171">
        <v>3</v>
      </c>
      <c r="C175" s="149">
        <v>2690</v>
      </c>
      <c r="D175" s="119" t="s">
        <v>62</v>
      </c>
      <c r="E175" s="161">
        <v>-15.144797568876644</v>
      </c>
      <c r="F175" s="162">
        <v>-14.996473322542636</v>
      </c>
      <c r="G175" s="161">
        <v>-15.762505238872748</v>
      </c>
      <c r="H175" s="162">
        <v>-15.896335301164255</v>
      </c>
      <c r="I175" s="160">
        <v>-5.204314142488242</v>
      </c>
      <c r="J175" s="161">
        <v>-0.9482580911152283</v>
      </c>
      <c r="K175" s="161">
        <v>-5.939994298745733</v>
      </c>
      <c r="L175" s="162">
        <v>-4.932735426008961</v>
      </c>
      <c r="M175" s="163">
        <v>-5.380111105550267</v>
      </c>
      <c r="N175" s="131"/>
    </row>
    <row r="176" spans="1:14" ht="12.75">
      <c r="A176" s="155">
        <v>2009</v>
      </c>
      <c r="B176" s="172">
        <v>4</v>
      </c>
      <c r="C176" s="150">
        <v>2690</v>
      </c>
      <c r="D176" s="82" t="s">
        <v>62</v>
      </c>
      <c r="E176" s="165">
        <v>-14.487269179619632</v>
      </c>
      <c r="F176" s="166">
        <v>-13.138685530280569</v>
      </c>
      <c r="G176" s="165">
        <v>-14.342700931054864</v>
      </c>
      <c r="H176" s="166">
        <v>-13.278002374772235</v>
      </c>
      <c r="I176" s="164">
        <v>-7.8567546349417094</v>
      </c>
      <c r="J176" s="165">
        <v>-5.604133545310019</v>
      </c>
      <c r="K176" s="165">
        <v>-8.260343231503231</v>
      </c>
      <c r="L176" s="166">
        <v>-9.41212539281061</v>
      </c>
      <c r="M176" s="167">
        <v>-6.8456977729061785</v>
      </c>
      <c r="N176" s="131"/>
    </row>
    <row r="177" spans="1:14" ht="12.75">
      <c r="A177" s="154">
        <v>2010</v>
      </c>
      <c r="B177" s="171">
        <v>1</v>
      </c>
      <c r="C177" s="149">
        <v>2690</v>
      </c>
      <c r="D177" s="119" t="s">
        <v>62</v>
      </c>
      <c r="E177" s="161">
        <v>-11.00450530102477</v>
      </c>
      <c r="F177" s="162">
        <v>-9.132978252542568</v>
      </c>
      <c r="G177" s="161">
        <v>-11.531802273530667</v>
      </c>
      <c r="H177" s="162">
        <v>-10.081259872206482</v>
      </c>
      <c r="I177" s="160">
        <v>-7.051537541772679</v>
      </c>
      <c r="J177" s="161">
        <v>-5.612968591691992</v>
      </c>
      <c r="K177" s="161">
        <v>-7.307997977024749</v>
      </c>
      <c r="L177" s="162">
        <v>-12.96381126889602</v>
      </c>
      <c r="M177" s="163">
        <v>-3.084174394180006</v>
      </c>
      <c r="N177" s="131"/>
    </row>
    <row r="178" spans="1:14" ht="12.75">
      <c r="A178" s="155">
        <v>2010</v>
      </c>
      <c r="B178" s="172">
        <v>2</v>
      </c>
      <c r="C178" s="150">
        <v>2690</v>
      </c>
      <c r="D178" s="82" t="s">
        <v>62</v>
      </c>
      <c r="E178" s="165">
        <v>-6.520566009462348</v>
      </c>
      <c r="F178" s="166">
        <v>-5.44557274843287</v>
      </c>
      <c r="G178" s="165">
        <v>-7.6969998024673085</v>
      </c>
      <c r="H178" s="166">
        <v>-6.657939053056994</v>
      </c>
      <c r="I178" s="164">
        <v>-5.9294470853139885</v>
      </c>
      <c r="J178" s="165">
        <v>-5.053410024650795</v>
      </c>
      <c r="K178" s="165">
        <v>-6.086764054891547</v>
      </c>
      <c r="L178" s="166">
        <v>-10.896530067514531</v>
      </c>
      <c r="M178" s="167">
        <v>-2.640607131718453</v>
      </c>
      <c r="N178" s="131"/>
    </row>
    <row r="179" spans="1:14" ht="12.75">
      <c r="A179" s="154">
        <v>2010</v>
      </c>
      <c r="B179" s="171">
        <v>3</v>
      </c>
      <c r="C179" s="149">
        <v>2690</v>
      </c>
      <c r="D179" s="119" t="s">
        <v>62</v>
      </c>
      <c r="E179" s="161">
        <v>-4.039585752224861</v>
      </c>
      <c r="F179" s="162">
        <v>-3.3501866723449014</v>
      </c>
      <c r="G179" s="161">
        <v>-3.411625337337565</v>
      </c>
      <c r="H179" s="162">
        <v>-2.993684189986967</v>
      </c>
      <c r="I179" s="160">
        <v>-6.765591949234018</v>
      </c>
      <c r="J179" s="161">
        <v>-5.68158168574403</v>
      </c>
      <c r="K179" s="161">
        <v>-6.962912452172587</v>
      </c>
      <c r="L179" s="162">
        <v>-7.677293428757315</v>
      </c>
      <c r="M179" s="163">
        <v>-6.172643605204698</v>
      </c>
      <c r="N179" s="131"/>
    </row>
    <row r="180" spans="1:14" ht="12.75">
      <c r="A180" s="155">
        <v>2010</v>
      </c>
      <c r="B180" s="172">
        <v>4</v>
      </c>
      <c r="C180" s="150">
        <v>2690</v>
      </c>
      <c r="D180" s="82" t="s">
        <v>62</v>
      </c>
      <c r="E180" s="165">
        <v>-3.731211130153811</v>
      </c>
      <c r="F180" s="166">
        <v>-3.097409910510951</v>
      </c>
      <c r="G180" s="165">
        <v>-2.9128551045933038</v>
      </c>
      <c r="H180" s="166">
        <v>-2.8080961155882656</v>
      </c>
      <c r="I180" s="164">
        <v>-7.143793419845334</v>
      </c>
      <c r="J180" s="165">
        <v>-6.610526315789478</v>
      </c>
      <c r="K180" s="165">
        <v>-7.24210199487697</v>
      </c>
      <c r="L180" s="166">
        <v>-3.51129537185888</v>
      </c>
      <c r="M180" s="167">
        <v>-9.440017115045174</v>
      </c>
      <c r="N180" s="131"/>
    </row>
    <row r="181" spans="1:14" ht="12.75">
      <c r="A181" s="154">
        <v>2011</v>
      </c>
      <c r="B181" s="171">
        <v>1</v>
      </c>
      <c r="C181" s="149">
        <v>2690</v>
      </c>
      <c r="D181" s="119" t="s">
        <v>62</v>
      </c>
      <c r="E181" s="161">
        <v>-4.338912454569788</v>
      </c>
      <c r="F181" s="162">
        <v>-4.194060584153503</v>
      </c>
      <c r="G181" s="161">
        <v>-5.655763555186355</v>
      </c>
      <c r="H181" s="162">
        <v>-5.787663266789734</v>
      </c>
      <c r="I181" s="160">
        <v>-9.499620674868902</v>
      </c>
      <c r="J181" s="161">
        <v>-5.023615285530281</v>
      </c>
      <c r="K181" s="161">
        <v>-10.312171168011242</v>
      </c>
      <c r="L181" s="162">
        <v>0.1052631578947194</v>
      </c>
      <c r="M181" s="163">
        <v>-15.28783633768569</v>
      </c>
      <c r="N181" s="131"/>
    </row>
    <row r="182" spans="1:14" ht="12.75">
      <c r="A182" s="155">
        <v>2011</v>
      </c>
      <c r="B182" s="172">
        <v>2</v>
      </c>
      <c r="C182" s="150">
        <v>2690</v>
      </c>
      <c r="D182" s="82" t="s">
        <v>62</v>
      </c>
      <c r="E182" s="165">
        <v>-5.094574825753151</v>
      </c>
      <c r="F182" s="166">
        <v>-5.306653485720458</v>
      </c>
      <c r="G182" s="165">
        <v>-6.985894187304009</v>
      </c>
      <c r="H182" s="166">
        <v>-7.383936423425396</v>
      </c>
      <c r="I182" s="164">
        <v>-11.97473404255318</v>
      </c>
      <c r="J182" s="165">
        <v>-6.360882734746864</v>
      </c>
      <c r="K182" s="165">
        <v>-12.99395082096001</v>
      </c>
      <c r="L182" s="166">
        <v>0.5814977973568336</v>
      </c>
      <c r="M182" s="167">
        <v>-19.583555792845708</v>
      </c>
      <c r="N182" s="131"/>
    </row>
    <row r="183" spans="1:14" ht="12.75">
      <c r="A183" s="154">
        <v>2011</v>
      </c>
      <c r="B183" s="171">
        <v>3</v>
      </c>
      <c r="C183" s="149">
        <v>2690</v>
      </c>
      <c r="D183" s="119" t="s">
        <v>62</v>
      </c>
      <c r="E183" s="161">
        <v>3.3319650789406463</v>
      </c>
      <c r="F183" s="162">
        <v>1.7980928173795707</v>
      </c>
      <c r="G183" s="161">
        <v>-1.985597891554025</v>
      </c>
      <c r="H183" s="162">
        <v>-3.539676808340353</v>
      </c>
      <c r="I183" s="160">
        <v>-7.163727613351223</v>
      </c>
      <c r="J183" s="161">
        <v>-5.25154457193292</v>
      </c>
      <c r="K183" s="161">
        <v>-7.516592695142332</v>
      </c>
      <c r="L183" s="162">
        <v>0.4844961240310086</v>
      </c>
      <c r="M183" s="163">
        <v>-12.058176898359552</v>
      </c>
      <c r="N183" s="131"/>
    </row>
    <row r="184" spans="1:14" ht="12.75">
      <c r="A184" s="155">
        <v>2011</v>
      </c>
      <c r="B184" s="172">
        <v>4</v>
      </c>
      <c r="C184" s="150">
        <v>2690</v>
      </c>
      <c r="D184" s="82" t="s">
        <v>62</v>
      </c>
      <c r="E184" s="165">
        <v>10.560588240145673</v>
      </c>
      <c r="F184" s="166">
        <v>6.003209577581536</v>
      </c>
      <c r="G184" s="165">
        <v>5.983836727750402</v>
      </c>
      <c r="H184" s="166">
        <v>2.1143899747960493</v>
      </c>
      <c r="I184" s="164">
        <v>-4.732495765104461</v>
      </c>
      <c r="J184" s="165">
        <v>-5.996393146979251</v>
      </c>
      <c r="K184" s="165">
        <v>-4.497907949790814</v>
      </c>
      <c r="L184" s="166">
        <v>-5.261311820413894</v>
      </c>
      <c r="M184" s="167">
        <v>-4.376328844790944</v>
      </c>
      <c r="N184" s="131"/>
    </row>
    <row r="185" spans="1:14" ht="12.75">
      <c r="A185" s="154">
        <v>2012</v>
      </c>
      <c r="B185" s="171">
        <v>1</v>
      </c>
      <c r="C185" s="149">
        <v>2690</v>
      </c>
      <c r="D185" s="119" t="s">
        <v>62</v>
      </c>
      <c r="E185" s="161">
        <v>18.21803368291468</v>
      </c>
      <c r="F185" s="162">
        <v>10.970514476938686</v>
      </c>
      <c r="G185" s="161">
        <v>17.67716629758429</v>
      </c>
      <c r="H185" s="162">
        <v>10.664001501395903</v>
      </c>
      <c r="I185" s="160">
        <v>0.5940882749571719</v>
      </c>
      <c r="J185" s="161">
        <v>-6.035262206148284</v>
      </c>
      <c r="K185" s="161">
        <v>1.8685091035501422</v>
      </c>
      <c r="L185" s="162">
        <v>-7.08026638626007</v>
      </c>
      <c r="M185" s="163">
        <v>6.05928237129485</v>
      </c>
      <c r="N185" s="131"/>
    </row>
    <row r="186" spans="1:14" ht="12.75">
      <c r="A186" s="155">
        <v>2012</v>
      </c>
      <c r="B186" s="172">
        <v>2</v>
      </c>
      <c r="C186" s="150">
        <v>2690</v>
      </c>
      <c r="D186" s="82" t="s">
        <v>62</v>
      </c>
      <c r="E186" s="165">
        <v>24.52733117581152</v>
      </c>
      <c r="F186" s="166">
        <v>15.51608557086177</v>
      </c>
      <c r="G186" s="165">
        <v>27.36166745878976</v>
      </c>
      <c r="H186" s="166">
        <v>17.76281919498217</v>
      </c>
      <c r="I186" s="164">
        <v>7.825364453508565</v>
      </c>
      <c r="J186" s="165">
        <v>-4.205175600739364</v>
      </c>
      <c r="K186" s="165">
        <v>10.176072234762955</v>
      </c>
      <c r="L186" s="166">
        <v>-8.181499649614565</v>
      </c>
      <c r="M186" s="167">
        <v>19.95750896295312</v>
      </c>
      <c r="N186" s="131"/>
    </row>
    <row r="187" spans="1:14" ht="12.75">
      <c r="A187" s="154">
        <v>2012</v>
      </c>
      <c r="B187" s="171">
        <v>3</v>
      </c>
      <c r="C187" s="149">
        <v>2690</v>
      </c>
      <c r="D187" s="119" t="s">
        <v>62</v>
      </c>
      <c r="E187" s="161">
        <v>18.50535311934425</v>
      </c>
      <c r="F187" s="162">
        <v>9.350213515155792</v>
      </c>
      <c r="G187" s="161">
        <v>23.16263021464582</v>
      </c>
      <c r="H187" s="162">
        <v>13.485128858618701</v>
      </c>
      <c r="I187" s="160">
        <v>6.720479875587815</v>
      </c>
      <c r="J187" s="161">
        <v>-4.331625523986959</v>
      </c>
      <c r="K187" s="161">
        <v>8.809932637696495</v>
      </c>
      <c r="L187" s="162">
        <v>-8.626282107477866</v>
      </c>
      <c r="M187" s="163">
        <v>17.94230769230767</v>
      </c>
      <c r="N187" s="131"/>
    </row>
    <row r="188" spans="1:14" ht="12.75">
      <c r="A188" s="155">
        <v>2012</v>
      </c>
      <c r="B188" s="172">
        <v>4</v>
      </c>
      <c r="C188" s="150">
        <v>2690</v>
      </c>
      <c r="D188" s="82" t="s">
        <v>62</v>
      </c>
      <c r="E188" s="165">
        <v>12.153271641784723</v>
      </c>
      <c r="F188" s="166">
        <v>4.5215785624103555</v>
      </c>
      <c r="G188" s="165">
        <v>16.235668808938385</v>
      </c>
      <c r="H188" s="166">
        <v>7.760566255062562</v>
      </c>
      <c r="I188" s="164">
        <v>9.09798110761253</v>
      </c>
      <c r="J188" s="165">
        <v>0.19184652278176895</v>
      </c>
      <c r="K188" s="165">
        <v>10.725082146768905</v>
      </c>
      <c r="L188" s="166">
        <v>2.6934468715290594</v>
      </c>
      <c r="M188" s="167">
        <v>13.371626212093135</v>
      </c>
      <c r="N188" s="131"/>
    </row>
    <row r="189" spans="1:14" ht="12.75">
      <c r="A189" s="154">
        <v>2013</v>
      </c>
      <c r="B189" s="171">
        <v>1</v>
      </c>
      <c r="C189" s="149">
        <v>2690</v>
      </c>
      <c r="D189" s="119" t="s">
        <v>62</v>
      </c>
      <c r="E189" s="161">
        <v>1.6161764806695178</v>
      </c>
      <c r="F189" s="162">
        <v>-3.932613549759789</v>
      </c>
      <c r="G189" s="161">
        <v>2.9967224095851286</v>
      </c>
      <c r="H189" s="162">
        <v>-3.0001992844573944</v>
      </c>
      <c r="I189" s="160">
        <v>5.855072463768107</v>
      </c>
      <c r="J189" s="161">
        <v>-0.24055809477988577</v>
      </c>
      <c r="K189" s="161">
        <v>6.935972358486553</v>
      </c>
      <c r="L189" s="162">
        <v>9.260656356092056</v>
      </c>
      <c r="M189" s="163">
        <v>3.730289479877591</v>
      </c>
      <c r="N189" s="131"/>
    </row>
    <row r="190" spans="1:14" ht="12.75">
      <c r="A190" s="155">
        <v>2013</v>
      </c>
      <c r="B190" s="172">
        <v>2</v>
      </c>
      <c r="C190" s="150">
        <v>2690</v>
      </c>
      <c r="D190" s="82" t="s">
        <v>62</v>
      </c>
      <c r="E190" s="165">
        <v>0.8588526810106023</v>
      </c>
      <c r="F190" s="166">
        <v>-4.3131316169679685</v>
      </c>
      <c r="G190" s="165">
        <v>-1.882091280087772</v>
      </c>
      <c r="H190" s="166">
        <v>-6.6947391622251935</v>
      </c>
      <c r="I190" s="164">
        <v>1.0367775831874093</v>
      </c>
      <c r="J190" s="165">
        <v>0.651230101302458</v>
      </c>
      <c r="K190" s="165">
        <v>1.102278315030314</v>
      </c>
      <c r="L190" s="166">
        <v>14.291165808051897</v>
      </c>
      <c r="M190" s="167">
        <v>-6.6526455612132</v>
      </c>
      <c r="N190" s="131"/>
    </row>
    <row r="191" spans="1:14" ht="12.75">
      <c r="A191" s="154">
        <v>2013</v>
      </c>
      <c r="B191" s="171">
        <v>3</v>
      </c>
      <c r="C191" s="149">
        <v>2690</v>
      </c>
      <c r="D191" s="119" t="s">
        <v>62</v>
      </c>
      <c r="E191" s="161">
        <v>3.5527804049855227</v>
      </c>
      <c r="F191" s="162">
        <v>-1.1260195175421872</v>
      </c>
      <c r="G191" s="161">
        <v>1.8186808212609762</v>
      </c>
      <c r="H191" s="162">
        <v>-2.678514794222464</v>
      </c>
      <c r="I191" s="160">
        <v>-0.5863576434667617</v>
      </c>
      <c r="J191" s="161">
        <v>1.5822784810126667</v>
      </c>
      <c r="K191" s="161">
        <v>-0.9468317552804084</v>
      </c>
      <c r="L191" s="162">
        <v>16.8953276407944</v>
      </c>
      <c r="M191" s="163">
        <v>-10.489700527202528</v>
      </c>
      <c r="N191" s="131"/>
    </row>
    <row r="192" spans="1:14" ht="12.75">
      <c r="A192" s="155">
        <v>2013</v>
      </c>
      <c r="B192" s="172">
        <v>4</v>
      </c>
      <c r="C192" s="150">
        <v>2690</v>
      </c>
      <c r="D192" s="82" t="s">
        <v>62</v>
      </c>
      <c r="E192" s="165">
        <v>10.992446544504686</v>
      </c>
      <c r="F192" s="166">
        <v>6.4408527191339715</v>
      </c>
      <c r="G192" s="165">
        <v>7.224256500780424</v>
      </c>
      <c r="H192" s="166">
        <v>3.0307678157197815</v>
      </c>
      <c r="I192" s="164">
        <v>-3.843672540830523</v>
      </c>
      <c r="J192" s="165">
        <v>-0.5026328386787959</v>
      </c>
      <c r="K192" s="165">
        <v>-4.395995726664825</v>
      </c>
      <c r="L192" s="166">
        <v>9.977467327625057</v>
      </c>
      <c r="M192" s="167">
        <v>-12.19764654608847</v>
      </c>
      <c r="N192" s="131"/>
    </row>
    <row r="193" spans="1:14" ht="12.75">
      <c r="A193" s="154">
        <v>2014</v>
      </c>
      <c r="B193" s="171">
        <v>1</v>
      </c>
      <c r="C193" s="149">
        <v>2690</v>
      </c>
      <c r="D193" s="119" t="s">
        <v>62</v>
      </c>
      <c r="E193" s="161">
        <v>21.671024601078038</v>
      </c>
      <c r="F193" s="162">
        <v>16.748857681271744</v>
      </c>
      <c r="G193" s="161">
        <v>16.49254655000385</v>
      </c>
      <c r="H193" s="162">
        <v>12.009210302038209</v>
      </c>
      <c r="I193" s="160">
        <v>-3.2379518072289004</v>
      </c>
      <c r="J193" s="161">
        <v>0.36170725825899197</v>
      </c>
      <c r="K193" s="161">
        <v>-3.8334197614583454</v>
      </c>
      <c r="L193" s="162">
        <v>5.092352839634051</v>
      </c>
      <c r="M193" s="163">
        <v>-8.71242200794099</v>
      </c>
      <c r="N193" s="131"/>
    </row>
    <row r="194" spans="1:14" ht="12.75">
      <c r="A194" s="155">
        <v>2014</v>
      </c>
      <c r="B194" s="172">
        <v>2</v>
      </c>
      <c r="C194" s="150">
        <v>2690</v>
      </c>
      <c r="D194" s="82" t="s">
        <v>62</v>
      </c>
      <c r="E194" s="165">
        <v>17.611633612669753</v>
      </c>
      <c r="F194" s="166">
        <v>13.735019638510426</v>
      </c>
      <c r="G194" s="165">
        <v>15.547177415444601</v>
      </c>
      <c r="H194" s="166">
        <v>11.674668725788727</v>
      </c>
      <c r="I194" s="164">
        <v>-2.3088123136656757</v>
      </c>
      <c r="J194" s="165">
        <v>-2.180685358255463</v>
      </c>
      <c r="K194" s="165">
        <v>-2.3304827138977635</v>
      </c>
      <c r="L194" s="166">
        <v>1.0601001669449328</v>
      </c>
      <c r="M194" s="167">
        <v>-4.701766868255675</v>
      </c>
      <c r="N194" s="131"/>
    </row>
    <row r="195" spans="1:14" ht="12.75">
      <c r="A195" s="154">
        <v>2014</v>
      </c>
      <c r="B195" s="171">
        <v>3</v>
      </c>
      <c r="C195" s="149">
        <v>2690</v>
      </c>
      <c r="D195" s="119" t="s">
        <v>62</v>
      </c>
      <c r="E195" s="161">
        <v>11.812825793167093</v>
      </c>
      <c r="F195" s="162">
        <v>8.72731481991873</v>
      </c>
      <c r="G195" s="161">
        <v>8.302710069141472</v>
      </c>
      <c r="H195" s="162">
        <v>5.1640297240887145</v>
      </c>
      <c r="I195" s="160">
        <v>-3.8564897218441585</v>
      </c>
      <c r="J195" s="161">
        <v>-3.25904624970047</v>
      </c>
      <c r="K195" s="161">
        <v>-3.9583333333333304</v>
      </c>
      <c r="L195" s="162">
        <v>-0.22160210111619172</v>
      </c>
      <c r="M195" s="163">
        <v>-6.545631185864376</v>
      </c>
      <c r="N195" s="131"/>
    </row>
    <row r="196" spans="1:14" ht="12.75">
      <c r="A196" s="155">
        <v>2014</v>
      </c>
      <c r="B196" s="172">
        <v>4</v>
      </c>
      <c r="C196" s="150">
        <v>2690</v>
      </c>
      <c r="D196" s="82" t="s">
        <v>62</v>
      </c>
      <c r="E196" s="165">
        <v>1.0010247538069006</v>
      </c>
      <c r="F196" s="166">
        <v>-1.3289738069598767</v>
      </c>
      <c r="G196" s="165">
        <v>0.45940222228886274</v>
      </c>
      <c r="H196" s="166">
        <v>-2.2298342125616766</v>
      </c>
      <c r="I196" s="164">
        <v>-4.64705674635405</v>
      </c>
      <c r="J196" s="165">
        <v>-3.3197017079624525</v>
      </c>
      <c r="K196" s="165">
        <v>-4.875424219849355</v>
      </c>
      <c r="L196" s="166">
        <v>0.33601049008362693</v>
      </c>
      <c r="M196" s="167">
        <v>-8.419681082087227</v>
      </c>
      <c r="N196" s="131"/>
    </row>
    <row r="197" spans="1:14" ht="12.75">
      <c r="A197" s="154">
        <v>2015</v>
      </c>
      <c r="B197" s="171">
        <v>1</v>
      </c>
      <c r="C197" s="149">
        <v>2690</v>
      </c>
      <c r="D197" s="119" t="s">
        <v>62</v>
      </c>
      <c r="E197" s="161">
        <v>-11.901412906892439</v>
      </c>
      <c r="F197" s="162">
        <v>-13.358781415052967</v>
      </c>
      <c r="G197" s="161">
        <v>-9.170626414184735</v>
      </c>
      <c r="H197" s="162">
        <v>-10.825861108369338</v>
      </c>
      <c r="I197" s="160">
        <v>-7.523876901308812</v>
      </c>
      <c r="J197" s="161">
        <v>-3.892359442575666</v>
      </c>
      <c r="K197" s="161">
        <v>-8.150821304131417</v>
      </c>
      <c r="L197" s="162">
        <v>-0.14783180026282094</v>
      </c>
      <c r="M197" s="163">
        <v>-13.104262458058924</v>
      </c>
      <c r="N197" s="131"/>
    </row>
    <row r="198" spans="1:14" ht="12.75">
      <c r="A198" s="261">
        <v>2015</v>
      </c>
      <c r="B198" s="277">
        <v>2</v>
      </c>
      <c r="C198" s="263">
        <v>2690</v>
      </c>
      <c r="D198" s="264" t="s">
        <v>62</v>
      </c>
      <c r="E198" s="278">
        <v>-14.94369987833364</v>
      </c>
      <c r="F198" s="266">
        <v>-15.848042073411017</v>
      </c>
      <c r="G198" s="278">
        <v>-12.583768507661198</v>
      </c>
      <c r="H198" s="266">
        <v>-13.68015604999827</v>
      </c>
      <c r="I198" s="279">
        <v>-8.81121362668561</v>
      </c>
      <c r="J198" s="278">
        <v>-0.9554140127388422</v>
      </c>
      <c r="K198" s="278">
        <v>-10.141920491327095</v>
      </c>
      <c r="L198" s="266">
        <v>-0.4129842240026549</v>
      </c>
      <c r="M198" s="280">
        <v>-15.137186586200446</v>
      </c>
      <c r="N198" s="131"/>
    </row>
    <row r="199" spans="1:14" s="121" customFormat="1" ht="11.25">
      <c r="A199" s="154">
        <v>2009</v>
      </c>
      <c r="B199" s="171">
        <v>1</v>
      </c>
      <c r="C199" s="149">
        <v>3690</v>
      </c>
      <c r="D199" s="119" t="s">
        <v>14</v>
      </c>
      <c r="E199" s="161">
        <v>-7.998211185808113</v>
      </c>
      <c r="F199" s="162">
        <v>-10.737286317635464</v>
      </c>
      <c r="G199" s="161">
        <v>-9.546237433050408</v>
      </c>
      <c r="H199" s="162">
        <v>-11.561306780729863</v>
      </c>
      <c r="I199" s="160">
        <v>-4.022143167830416</v>
      </c>
      <c r="J199" s="161">
        <v>0.1715773535051257</v>
      </c>
      <c r="K199" s="161">
        <v>-5.382544265488576</v>
      </c>
      <c r="L199" s="162">
        <v>1.2452329280883356</v>
      </c>
      <c r="M199" s="163">
        <v>-9.260974526190502</v>
      </c>
      <c r="N199" s="157"/>
    </row>
    <row r="200" spans="1:14" s="121" customFormat="1" ht="11.25">
      <c r="A200" s="155">
        <v>2009</v>
      </c>
      <c r="B200" s="172">
        <v>2</v>
      </c>
      <c r="C200" s="150">
        <v>3690</v>
      </c>
      <c r="D200" s="82" t="s">
        <v>14</v>
      </c>
      <c r="E200" s="165">
        <v>-9.619750004676087</v>
      </c>
      <c r="F200" s="166">
        <v>-13.244748355426294</v>
      </c>
      <c r="G200" s="165">
        <v>-10.850761081178184</v>
      </c>
      <c r="H200" s="166">
        <v>-13.579328011519475</v>
      </c>
      <c r="I200" s="164">
        <v>-6.436079395271088</v>
      </c>
      <c r="J200" s="165">
        <v>-0.8289178419979226</v>
      </c>
      <c r="K200" s="165">
        <v>-8.259336994655065</v>
      </c>
      <c r="L200" s="166">
        <v>0.27102260689346735</v>
      </c>
      <c r="M200" s="167">
        <v>-13.117323292056549</v>
      </c>
      <c r="N200" s="157"/>
    </row>
    <row r="201" spans="1:14" s="121" customFormat="1" ht="11.25">
      <c r="A201" s="154">
        <v>2009</v>
      </c>
      <c r="B201" s="171">
        <v>3</v>
      </c>
      <c r="C201" s="149">
        <v>3690</v>
      </c>
      <c r="D201" s="119" t="s">
        <v>14</v>
      </c>
      <c r="E201" s="161">
        <v>-7.188673399952994</v>
      </c>
      <c r="F201" s="162">
        <v>-11.269840388589426</v>
      </c>
      <c r="G201" s="161">
        <v>-9.082972248601195</v>
      </c>
      <c r="H201" s="162">
        <v>-12.358052219702664</v>
      </c>
      <c r="I201" s="160">
        <v>-7.581828567333493</v>
      </c>
      <c r="J201" s="161">
        <v>-1.4883483585643842</v>
      </c>
      <c r="K201" s="161">
        <v>-9.589555480206357</v>
      </c>
      <c r="L201" s="162">
        <v>-1.9510945088096365</v>
      </c>
      <c r="M201" s="163">
        <v>-13.345859450144715</v>
      </c>
      <c r="N201" s="157"/>
    </row>
    <row r="202" spans="1:14" s="121" customFormat="1" ht="11.25">
      <c r="A202" s="155">
        <v>2009</v>
      </c>
      <c r="B202" s="172">
        <v>4</v>
      </c>
      <c r="C202" s="150">
        <v>3690</v>
      </c>
      <c r="D202" s="82" t="s">
        <v>14</v>
      </c>
      <c r="E202" s="165">
        <v>-5.383756721460198</v>
      </c>
      <c r="F202" s="166">
        <v>-9.068525764505287</v>
      </c>
      <c r="G202" s="165">
        <v>-6.724668401677036</v>
      </c>
      <c r="H202" s="166">
        <v>-10.124278095304518</v>
      </c>
      <c r="I202" s="164">
        <v>-5.962737742650126</v>
      </c>
      <c r="J202" s="165">
        <v>-0.1676582167495555</v>
      </c>
      <c r="K202" s="165">
        <v>-7.916936492300419</v>
      </c>
      <c r="L202" s="166">
        <v>-3.11136734489994</v>
      </c>
      <c r="M202" s="167">
        <v>-9.029671318620803</v>
      </c>
      <c r="N202" s="157"/>
    </row>
    <row r="203" spans="1:14" s="121" customFormat="1" ht="11.25">
      <c r="A203" s="154">
        <v>2010</v>
      </c>
      <c r="B203" s="171">
        <v>1</v>
      </c>
      <c r="C203" s="149">
        <v>3690</v>
      </c>
      <c r="D203" s="119" t="s">
        <v>14</v>
      </c>
      <c r="E203" s="161">
        <v>-7.059082522612492</v>
      </c>
      <c r="F203" s="162">
        <v>-8.793884896649583</v>
      </c>
      <c r="G203" s="161">
        <v>-5.774884199438157</v>
      </c>
      <c r="H203" s="162">
        <v>-7.522722908364942</v>
      </c>
      <c r="I203" s="160">
        <v>-3.0069303126467717</v>
      </c>
      <c r="J203" s="161">
        <v>0.5712303719848766</v>
      </c>
      <c r="K203" s="161">
        <v>-4.235785126883851</v>
      </c>
      <c r="L203" s="162">
        <v>-3.8693498709731267</v>
      </c>
      <c r="M203" s="163">
        <v>-2.049870324224068</v>
      </c>
      <c r="N203" s="157"/>
    </row>
    <row r="204" spans="1:14" s="121" customFormat="1" ht="11.25">
      <c r="A204" s="155">
        <v>2010</v>
      </c>
      <c r="B204" s="172">
        <v>2</v>
      </c>
      <c r="C204" s="150">
        <v>3690</v>
      </c>
      <c r="D204" s="82" t="s">
        <v>14</v>
      </c>
      <c r="E204" s="165">
        <v>1.2753606954026608</v>
      </c>
      <c r="F204" s="166">
        <v>0.237949835480733</v>
      </c>
      <c r="G204" s="165">
        <v>0.5062930062720961</v>
      </c>
      <c r="H204" s="166">
        <v>-0.4324097711594699</v>
      </c>
      <c r="I204" s="164">
        <v>0.24110836002679825</v>
      </c>
      <c r="J204" s="165">
        <v>1.3533569360618447</v>
      </c>
      <c r="K204" s="165">
        <v>-0.14984954561262365</v>
      </c>
      <c r="L204" s="166">
        <v>-3.8903358751477657</v>
      </c>
      <c r="M204" s="167">
        <v>4.990812537278955</v>
      </c>
      <c r="N204" s="157"/>
    </row>
    <row r="205" spans="1:14" s="121" customFormat="1" ht="11.25">
      <c r="A205" s="154">
        <v>2010</v>
      </c>
      <c r="B205" s="171">
        <v>3</v>
      </c>
      <c r="C205" s="149">
        <v>3690</v>
      </c>
      <c r="D205" s="119" t="s">
        <v>14</v>
      </c>
      <c r="E205" s="161">
        <v>8.755603110482134</v>
      </c>
      <c r="F205" s="162">
        <v>9.161966942249666</v>
      </c>
      <c r="G205" s="161">
        <v>6.7021216394715255</v>
      </c>
      <c r="H205" s="162">
        <v>7.44120388381031</v>
      </c>
      <c r="I205" s="160">
        <v>2.911514233714829</v>
      </c>
      <c r="J205" s="161">
        <v>1.307519640852961</v>
      </c>
      <c r="K205" s="161">
        <v>3.4873665678969656</v>
      </c>
      <c r="L205" s="162">
        <v>-2.357730832812732</v>
      </c>
      <c r="M205" s="163">
        <v>9.014791661539224</v>
      </c>
      <c r="N205" s="157"/>
    </row>
    <row r="206" spans="1:14" s="121" customFormat="1" ht="11.25">
      <c r="A206" s="155">
        <v>2010</v>
      </c>
      <c r="B206" s="172">
        <v>4</v>
      </c>
      <c r="C206" s="150">
        <v>3690</v>
      </c>
      <c r="D206" s="82" t="s">
        <v>14</v>
      </c>
      <c r="E206" s="165">
        <v>15.517705853286978</v>
      </c>
      <c r="F206" s="166">
        <v>17.010410159641708</v>
      </c>
      <c r="G206" s="165">
        <v>12.080948008543535</v>
      </c>
      <c r="H206" s="166">
        <v>13.997553253274342</v>
      </c>
      <c r="I206" s="164">
        <v>3.61072815567387</v>
      </c>
      <c r="J206" s="165">
        <v>-0.33802165223614233</v>
      </c>
      <c r="K206" s="165">
        <v>5.054373278075097</v>
      </c>
      <c r="L206" s="166">
        <v>-1.0180123089481574</v>
      </c>
      <c r="M206" s="167">
        <v>8.913300800523682</v>
      </c>
      <c r="N206" s="157"/>
    </row>
    <row r="207" spans="1:14" s="121" customFormat="1" ht="11.25">
      <c r="A207" s="154">
        <v>2011</v>
      </c>
      <c r="B207" s="171">
        <v>1</v>
      </c>
      <c r="C207" s="149">
        <v>3690</v>
      </c>
      <c r="D207" s="119" t="s">
        <v>14</v>
      </c>
      <c r="E207" s="161">
        <v>24.399448759106157</v>
      </c>
      <c r="F207" s="162">
        <v>25.409106780818156</v>
      </c>
      <c r="G207" s="161">
        <v>18.706070264129714</v>
      </c>
      <c r="H207" s="162">
        <v>20.29973400551515</v>
      </c>
      <c r="I207" s="160">
        <v>0.9707083315463771</v>
      </c>
      <c r="J207" s="161">
        <v>-1.0256956123730787</v>
      </c>
      <c r="K207" s="161">
        <v>1.6907533757480442</v>
      </c>
      <c r="L207" s="162">
        <v>0.4522359593615466</v>
      </c>
      <c r="M207" s="163">
        <v>1.5353891640947026</v>
      </c>
      <c r="N207" s="157"/>
    </row>
    <row r="208" spans="1:14" s="121" customFormat="1" ht="11.25">
      <c r="A208" s="155">
        <v>2011</v>
      </c>
      <c r="B208" s="172">
        <v>2</v>
      </c>
      <c r="C208" s="150">
        <v>3690</v>
      </c>
      <c r="D208" s="82" t="s">
        <v>14</v>
      </c>
      <c r="E208" s="165">
        <v>19.897480305078695</v>
      </c>
      <c r="F208" s="166">
        <v>21.79713584809373</v>
      </c>
      <c r="G208" s="165">
        <v>17.697404759328638</v>
      </c>
      <c r="H208" s="166">
        <v>19.58046240101099</v>
      </c>
      <c r="I208" s="164">
        <v>-0.39768110506906984</v>
      </c>
      <c r="J208" s="165">
        <v>-0.8352963646781841</v>
      </c>
      <c r="K208" s="165">
        <v>-0.24154260160311747</v>
      </c>
      <c r="L208" s="166">
        <v>1.681943540505304</v>
      </c>
      <c r="M208" s="167">
        <v>-2.5862760145234587</v>
      </c>
      <c r="N208" s="157"/>
    </row>
    <row r="209" spans="1:14" s="121" customFormat="1" ht="11.25">
      <c r="A209" s="154">
        <v>2011</v>
      </c>
      <c r="B209" s="171">
        <v>3</v>
      </c>
      <c r="C209" s="149">
        <v>3690</v>
      </c>
      <c r="D209" s="119" t="s">
        <v>14</v>
      </c>
      <c r="E209" s="161">
        <v>13.700743034166107</v>
      </c>
      <c r="F209" s="162">
        <v>14.378897092256725</v>
      </c>
      <c r="G209" s="161">
        <v>13.406770944869395</v>
      </c>
      <c r="H209" s="162">
        <v>13.565224781918616</v>
      </c>
      <c r="I209" s="160">
        <v>-0.9643597971775164</v>
      </c>
      <c r="J209" s="161">
        <v>0.3195718589281915</v>
      </c>
      <c r="K209" s="161">
        <v>-1.4155965707012164</v>
      </c>
      <c r="L209" s="162">
        <v>2.2751705017779233</v>
      </c>
      <c r="M209" s="163">
        <v>-4.325210300312898</v>
      </c>
      <c r="N209" s="157"/>
    </row>
    <row r="210" spans="1:14" s="121" customFormat="1" ht="11.25">
      <c r="A210" s="155">
        <v>2011</v>
      </c>
      <c r="B210" s="172">
        <v>4</v>
      </c>
      <c r="C210" s="150">
        <v>3690</v>
      </c>
      <c r="D210" s="82" t="s">
        <v>14</v>
      </c>
      <c r="E210" s="165">
        <v>9.987994499629217</v>
      </c>
      <c r="F210" s="166">
        <v>9.410685948133835</v>
      </c>
      <c r="G210" s="165">
        <v>9.432364594879417</v>
      </c>
      <c r="H210" s="166">
        <v>8.306876486432092</v>
      </c>
      <c r="I210" s="164">
        <v>-1.6377835955964204</v>
      </c>
      <c r="J210" s="165">
        <v>2.7296800041267666</v>
      </c>
      <c r="K210" s="165">
        <v>-3.1525493978921126</v>
      </c>
      <c r="L210" s="166">
        <v>6.081045887806669</v>
      </c>
      <c r="M210" s="167">
        <v>-9.673979108814468</v>
      </c>
      <c r="N210" s="157"/>
    </row>
    <row r="211" spans="1:14" s="121" customFormat="1" ht="11.25">
      <c r="A211" s="154">
        <v>2012</v>
      </c>
      <c r="B211" s="171">
        <v>1</v>
      </c>
      <c r="C211" s="149">
        <v>3690</v>
      </c>
      <c r="D211" s="119" t="s">
        <v>14</v>
      </c>
      <c r="E211" s="161">
        <v>3.8504333474753905</v>
      </c>
      <c r="F211" s="162">
        <v>1.9169498959831666</v>
      </c>
      <c r="G211" s="161">
        <v>5.404393814233988</v>
      </c>
      <c r="H211" s="162">
        <v>2.7239636558532787</v>
      </c>
      <c r="I211" s="160">
        <v>-1.3876857559617983</v>
      </c>
      <c r="J211" s="161">
        <v>2.072650308015289</v>
      </c>
      <c r="K211" s="161">
        <v>-2.6023899160222297</v>
      </c>
      <c r="L211" s="162">
        <v>9.064773628495582</v>
      </c>
      <c r="M211" s="163">
        <v>-12.650270876534652</v>
      </c>
      <c r="N211" s="157"/>
    </row>
    <row r="212" spans="1:14" s="121" customFormat="1" ht="11.25">
      <c r="A212" s="155">
        <v>2012</v>
      </c>
      <c r="B212" s="172">
        <v>2</v>
      </c>
      <c r="C212" s="150">
        <v>3690</v>
      </c>
      <c r="D212" s="82" t="s">
        <v>14</v>
      </c>
      <c r="E212" s="165">
        <v>-1.5818146571478287</v>
      </c>
      <c r="F212" s="166">
        <v>-4.382199299497225</v>
      </c>
      <c r="G212" s="165">
        <v>-0.4207954933743041</v>
      </c>
      <c r="H212" s="166">
        <v>-3.592692279283738</v>
      </c>
      <c r="I212" s="164">
        <v>-2.057529239192679</v>
      </c>
      <c r="J212" s="165">
        <v>0.5487144587544179</v>
      </c>
      <c r="K212" s="165">
        <v>-2.98188674204245</v>
      </c>
      <c r="L212" s="166">
        <v>12.130300383614202</v>
      </c>
      <c r="M212" s="167">
        <v>-17.643005796658397</v>
      </c>
      <c r="N212" s="157"/>
    </row>
    <row r="213" spans="1:14" s="121" customFormat="1" ht="11.25">
      <c r="A213" s="158">
        <v>2012</v>
      </c>
      <c r="B213" s="194">
        <v>3</v>
      </c>
      <c r="C213" s="195">
        <v>3690</v>
      </c>
      <c r="D213" s="71" t="s">
        <v>14</v>
      </c>
      <c r="E213" s="189">
        <v>-3.7424914478637827</v>
      </c>
      <c r="F213" s="190">
        <v>-6.4557057047657125</v>
      </c>
      <c r="G213" s="189">
        <v>-2.809164181728907</v>
      </c>
      <c r="H213" s="190">
        <v>-5.517832486236718</v>
      </c>
      <c r="I213" s="191">
        <v>-2.704638040818519</v>
      </c>
      <c r="J213" s="189">
        <v>-0.7076142865030777</v>
      </c>
      <c r="K213" s="189">
        <v>-3.4188436661694577</v>
      </c>
      <c r="L213" s="190">
        <v>15.263170213263933</v>
      </c>
      <c r="M213" s="192">
        <v>-22.631318136769075</v>
      </c>
      <c r="N213" s="157"/>
    </row>
    <row r="214" spans="1:13" s="121" customFormat="1" ht="11.25">
      <c r="A214" s="155">
        <v>2012</v>
      </c>
      <c r="B214" s="172">
        <v>4</v>
      </c>
      <c r="C214" s="150">
        <v>3690</v>
      </c>
      <c r="D214" s="82" t="s">
        <v>14</v>
      </c>
      <c r="E214" s="165">
        <v>-7.6139624593212325</v>
      </c>
      <c r="F214" s="166">
        <v>-10.253256176626579</v>
      </c>
      <c r="G214" s="165">
        <v>-7.581527524632059</v>
      </c>
      <c r="H214" s="166">
        <v>-10.104486898567677</v>
      </c>
      <c r="I214" s="164">
        <v>-2.1497704150535757</v>
      </c>
      <c r="J214" s="165">
        <v>-3.5543020696465755</v>
      </c>
      <c r="K214" s="165">
        <v>-1.6330501768830108</v>
      </c>
      <c r="L214" s="166">
        <v>10.976767403988564</v>
      </c>
      <c r="M214" s="167">
        <v>-18.199737845328734</v>
      </c>
    </row>
    <row r="215" spans="1:13" s="121" customFormat="1" ht="11.25">
      <c r="A215" s="154">
        <v>2013</v>
      </c>
      <c r="B215" s="171">
        <v>1</v>
      </c>
      <c r="C215" s="149">
        <v>3690</v>
      </c>
      <c r="D215" s="119" t="s">
        <v>14</v>
      </c>
      <c r="E215" s="161">
        <v>-11.154232157288424</v>
      </c>
      <c r="F215" s="162">
        <v>-12.868821402355978</v>
      </c>
      <c r="G215" s="161">
        <v>-11.509096484058768</v>
      </c>
      <c r="H215" s="162">
        <v>-12.926581702443618</v>
      </c>
      <c r="I215" s="160">
        <v>-1.6586189698947984</v>
      </c>
      <c r="J215" s="161">
        <v>-2.3205239512125275</v>
      </c>
      <c r="K215" s="161">
        <v>-1.4151133548125028</v>
      </c>
      <c r="L215" s="162">
        <v>7.595074277087721</v>
      </c>
      <c r="M215" s="163">
        <v>-14.108283133330835</v>
      </c>
    </row>
    <row r="216" spans="1:13" s="121" customFormat="1" ht="11.25">
      <c r="A216" s="155">
        <v>2013</v>
      </c>
      <c r="B216" s="172">
        <v>2</v>
      </c>
      <c r="C216" s="150">
        <v>3690</v>
      </c>
      <c r="D216" s="82" t="s">
        <v>14</v>
      </c>
      <c r="E216" s="165">
        <v>-6.377677213381805</v>
      </c>
      <c r="F216" s="166">
        <v>-7.929756959986623</v>
      </c>
      <c r="G216" s="165">
        <v>-6.624200425420035</v>
      </c>
      <c r="H216" s="166">
        <v>-7.993969376257026</v>
      </c>
      <c r="I216" s="164">
        <v>-1.8791332006132588</v>
      </c>
      <c r="J216" s="165">
        <v>-1.1348592493582998</v>
      </c>
      <c r="K216" s="165">
        <v>-2.152711386776085</v>
      </c>
      <c r="L216" s="166">
        <v>3.3529909259432555</v>
      </c>
      <c r="M216" s="167">
        <v>-9.7044991847958</v>
      </c>
    </row>
    <row r="217" spans="1:13" s="121" customFormat="1" ht="11.25">
      <c r="A217" s="154">
        <v>2013</v>
      </c>
      <c r="B217" s="171">
        <v>3</v>
      </c>
      <c r="C217" s="149">
        <v>3690</v>
      </c>
      <c r="D217" s="119" t="s">
        <v>14</v>
      </c>
      <c r="E217" s="161">
        <v>-9.111520415955187</v>
      </c>
      <c r="F217" s="162">
        <v>-10.880454721621257</v>
      </c>
      <c r="G217" s="161">
        <v>-10.725926969418575</v>
      </c>
      <c r="H217" s="162">
        <v>-12.358704487800033</v>
      </c>
      <c r="I217" s="160">
        <v>-2.9389779987764264</v>
      </c>
      <c r="J217" s="161">
        <v>-0.9791549922360754</v>
      </c>
      <c r="K217" s="161">
        <v>-3.6595550592546378</v>
      </c>
      <c r="L217" s="162">
        <v>-0.9449618341747623</v>
      </c>
      <c r="M217" s="163">
        <v>-6.233511146084004</v>
      </c>
    </row>
    <row r="218" spans="1:13" s="121" customFormat="1" ht="11.25">
      <c r="A218" s="155">
        <v>2013</v>
      </c>
      <c r="B218" s="172">
        <v>4</v>
      </c>
      <c r="C218" s="150">
        <v>3690</v>
      </c>
      <c r="D218" s="82" t="s">
        <v>14</v>
      </c>
      <c r="E218" s="165">
        <v>-6.717809220992022</v>
      </c>
      <c r="F218" s="166">
        <v>-8.298587676740821</v>
      </c>
      <c r="G218" s="165">
        <v>-5.0723247589085085</v>
      </c>
      <c r="H218" s="166">
        <v>-6.706991867363921</v>
      </c>
      <c r="I218" s="164">
        <v>-4.345925852657617</v>
      </c>
      <c r="J218" s="165">
        <v>-0.16400270734630018</v>
      </c>
      <c r="K218" s="165">
        <v>-5.8543853114523925</v>
      </c>
      <c r="L218" s="166">
        <v>-1.7284542354134014</v>
      </c>
      <c r="M218" s="167">
        <v>-8.687860847441053</v>
      </c>
    </row>
    <row r="219" spans="1:13" s="121" customFormat="1" ht="11.25">
      <c r="A219" s="154">
        <v>2014</v>
      </c>
      <c r="B219" s="171">
        <v>1</v>
      </c>
      <c r="C219" s="149">
        <v>3690</v>
      </c>
      <c r="D219" s="119" t="s">
        <v>14</v>
      </c>
      <c r="E219" s="161">
        <v>-1.7268026019503835</v>
      </c>
      <c r="F219" s="162">
        <v>-3.6273555643148936</v>
      </c>
      <c r="G219" s="161">
        <v>0.5839065282435385</v>
      </c>
      <c r="H219" s="162">
        <v>-1.5469564849178608</v>
      </c>
      <c r="I219" s="160">
        <v>-5.590895416934161</v>
      </c>
      <c r="J219" s="161">
        <v>-1.8997445721583683</v>
      </c>
      <c r="K219" s="161">
        <v>-6.936347094154327</v>
      </c>
      <c r="L219" s="162">
        <v>-3.5062394975345135</v>
      </c>
      <c r="M219" s="163">
        <v>-9.104217993636487</v>
      </c>
    </row>
    <row r="220" spans="1:13" s="121" customFormat="1" ht="11.25">
      <c r="A220" s="155">
        <v>2014</v>
      </c>
      <c r="B220" s="172">
        <v>2</v>
      </c>
      <c r="C220" s="150">
        <v>3690</v>
      </c>
      <c r="D220" s="82" t="s">
        <v>14</v>
      </c>
      <c r="E220" s="165">
        <v>-4.936577872413772</v>
      </c>
      <c r="F220" s="166">
        <v>-7.04073293627292</v>
      </c>
      <c r="G220" s="165">
        <v>-3.51539969041037</v>
      </c>
      <c r="H220" s="166">
        <v>-5.811890490369398</v>
      </c>
      <c r="I220" s="164">
        <v>-5.469475137477319</v>
      </c>
      <c r="J220" s="165">
        <v>-2.460678656465143</v>
      </c>
      <c r="K220" s="165">
        <v>-6.586945084537621</v>
      </c>
      <c r="L220" s="166">
        <v>-3.6991746772966017</v>
      </c>
      <c r="M220" s="167">
        <v>-8.50008854258898</v>
      </c>
    </row>
    <row r="221" spans="1:13" s="121" customFormat="1" ht="11.25">
      <c r="A221" s="154">
        <v>2014</v>
      </c>
      <c r="B221" s="171">
        <v>3</v>
      </c>
      <c r="C221" s="149">
        <v>3690</v>
      </c>
      <c r="D221" s="119" t="s">
        <v>14</v>
      </c>
      <c r="E221" s="161">
        <v>3.036554285332449</v>
      </c>
      <c r="F221" s="162">
        <v>1.1565184050323474</v>
      </c>
      <c r="G221" s="161">
        <v>6.8103865016178045</v>
      </c>
      <c r="H221" s="162">
        <v>4.645247459427404</v>
      </c>
      <c r="I221" s="160">
        <v>-4.6715108805245436</v>
      </c>
      <c r="J221" s="161">
        <v>-2.63041938103713</v>
      </c>
      <c r="K221" s="161">
        <v>-5.44284765087415</v>
      </c>
      <c r="L221" s="162">
        <v>-3.5686065494338726</v>
      </c>
      <c r="M221" s="163">
        <v>-6.59651633678664</v>
      </c>
    </row>
    <row r="222" spans="1:13" s="121" customFormat="1" ht="11.25">
      <c r="A222" s="155">
        <v>2014</v>
      </c>
      <c r="B222" s="172">
        <v>4</v>
      </c>
      <c r="C222" s="150">
        <v>3690</v>
      </c>
      <c r="D222" s="82" t="s">
        <v>14</v>
      </c>
      <c r="E222" s="165">
        <v>2.830276699445977</v>
      </c>
      <c r="F222" s="166">
        <v>0.7316756499166965</v>
      </c>
      <c r="G222" s="165">
        <v>3.880400337893586</v>
      </c>
      <c r="H222" s="166">
        <v>1.6916431814131716</v>
      </c>
      <c r="I222" s="164">
        <v>-3.118897834723311</v>
      </c>
      <c r="J222" s="165">
        <v>-2.476684658374828</v>
      </c>
      <c r="K222" s="165">
        <v>-3.364551852997033</v>
      </c>
      <c r="L222" s="166">
        <v>-4.217425723257917</v>
      </c>
      <c r="M222" s="167">
        <v>-1.1577438562883735</v>
      </c>
    </row>
    <row r="223" spans="1:13" s="121" customFormat="1" ht="11.25">
      <c r="A223" s="206">
        <v>2015</v>
      </c>
      <c r="B223" s="207">
        <v>1</v>
      </c>
      <c r="C223" s="208">
        <v>3690</v>
      </c>
      <c r="D223" s="209" t="s">
        <v>14</v>
      </c>
      <c r="E223" s="210">
        <v>7.989839147109579</v>
      </c>
      <c r="F223" s="211">
        <v>5.216284649087699</v>
      </c>
      <c r="G223" s="210">
        <v>6.288142396992447</v>
      </c>
      <c r="H223" s="211">
        <v>3.678508504429945</v>
      </c>
      <c r="I223" s="212">
        <v>-1.130509095348553</v>
      </c>
      <c r="J223" s="210">
        <v>-1.633056978866576</v>
      </c>
      <c r="K223" s="210">
        <v>-0.9374128621764899</v>
      </c>
      <c r="L223" s="211">
        <v>-5.284123458622869</v>
      </c>
      <c r="M223" s="213">
        <v>6.300799858347794</v>
      </c>
    </row>
    <row r="224" spans="1:13" s="121" customFormat="1" ht="12" thickBot="1">
      <c r="A224" s="214">
        <v>2015</v>
      </c>
      <c r="B224" s="215">
        <v>2</v>
      </c>
      <c r="C224" s="216">
        <v>3690</v>
      </c>
      <c r="D224" s="217" t="s">
        <v>14</v>
      </c>
      <c r="E224" s="218">
        <v>12.098692505106378</v>
      </c>
      <c r="F224" s="219">
        <v>8.441506050695935</v>
      </c>
      <c r="G224" s="218">
        <v>9.253794386082404</v>
      </c>
      <c r="H224" s="219">
        <v>5.958615296263159</v>
      </c>
      <c r="I224" s="220">
        <v>0.523257965436863</v>
      </c>
      <c r="J224" s="218">
        <v>-2.2278822978926027</v>
      </c>
      <c r="K224" s="218">
        <v>1.5901683123570765</v>
      </c>
      <c r="L224" s="219">
        <v>-7.54596825859617</v>
      </c>
      <c r="M224" s="221">
        <v>15.06193148829107</v>
      </c>
    </row>
    <row r="225" spans="1:13" s="121" customFormat="1" ht="11.25">
      <c r="A225" s="310" t="s">
        <v>37</v>
      </c>
      <c r="B225" s="135"/>
      <c r="C225" s="136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</row>
    <row r="226" spans="1:13" ht="12.75">
      <c r="A226" s="346" t="s">
        <v>70</v>
      </c>
      <c r="B226" s="346"/>
      <c r="C226" s="346"/>
      <c r="D226" s="346"/>
      <c r="E226" s="346"/>
      <c r="F226" s="346"/>
      <c r="G226" s="346"/>
      <c r="H226" s="346"/>
      <c r="I226" s="346"/>
      <c r="J226" s="346"/>
      <c r="K226" s="346"/>
      <c r="L226" s="346"/>
      <c r="M226" s="347"/>
    </row>
    <row r="227" spans="1:13" ht="12.75">
      <c r="A227" s="346"/>
      <c r="B227" s="346"/>
      <c r="C227" s="346"/>
      <c r="D227" s="346"/>
      <c r="E227" s="346"/>
      <c r="F227" s="346"/>
      <c r="G227" s="346"/>
      <c r="H227" s="346"/>
      <c r="I227" s="346"/>
      <c r="J227" s="346"/>
      <c r="K227" s="346"/>
      <c r="L227" s="346"/>
      <c r="M227" s="347"/>
    </row>
  </sheetData>
  <sheetProtection/>
  <mergeCells count="14">
    <mergeCell ref="L15:L16"/>
    <mergeCell ref="M15:M16"/>
    <mergeCell ref="E15:F15"/>
    <mergeCell ref="G15:H15"/>
    <mergeCell ref="F1:M5"/>
    <mergeCell ref="A226:M227"/>
    <mergeCell ref="A14:A16"/>
    <mergeCell ref="B14:B16"/>
    <mergeCell ref="C14:C16"/>
    <mergeCell ref="D14:D16"/>
    <mergeCell ref="E14:M14"/>
    <mergeCell ref="I15:I16"/>
    <mergeCell ref="J15:J16"/>
    <mergeCell ref="K15:K1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/>
  <dimension ref="A1:N367"/>
  <sheetViews>
    <sheetView zoomScalePageLayoutView="0" workbookViewId="0" topLeftCell="A1">
      <selection activeCell="D19" sqref="D19"/>
    </sheetView>
  </sheetViews>
  <sheetFormatPr defaultColWidth="11.421875" defaultRowHeight="12.75"/>
  <cols>
    <col min="1" max="1" width="11.421875" style="126" customWidth="1"/>
    <col min="2" max="2" width="9.00390625" style="175" customWidth="1"/>
    <col min="3" max="3" width="4.421875" style="153" customWidth="1"/>
    <col min="4" max="4" width="41.8515625" style="123" customWidth="1"/>
    <col min="5" max="5" width="6.28125" style="126" bestFit="1" customWidth="1"/>
    <col min="6" max="6" width="4.57421875" style="126" bestFit="1" customWidth="1"/>
    <col min="7" max="7" width="6.28125" style="126" bestFit="1" customWidth="1"/>
    <col min="8" max="8" width="4.8515625" style="126" bestFit="1" customWidth="1"/>
    <col min="9" max="9" width="13.57421875" style="126" customWidth="1"/>
    <col min="10" max="10" width="9.7109375" style="126" bestFit="1" customWidth="1"/>
    <col min="11" max="11" width="7.57421875" style="126" bestFit="1" customWidth="1"/>
    <col min="12" max="12" width="11.7109375" style="126" bestFit="1" customWidth="1"/>
    <col min="13" max="13" width="10.57421875" style="126" bestFit="1" customWidth="1"/>
    <col min="14" max="14" width="11.421875" style="129" customWidth="1"/>
    <col min="15" max="16384" width="11.421875" style="123" customWidth="1"/>
  </cols>
  <sheetData>
    <row r="1" spans="1:14" s="121" customFormat="1" ht="12.75">
      <c r="A1" s="289"/>
      <c r="B1" s="289"/>
      <c r="C1" s="289"/>
      <c r="D1" s="289"/>
      <c r="E1" s="289"/>
      <c r="F1" s="322" t="s">
        <v>66</v>
      </c>
      <c r="G1" s="322"/>
      <c r="H1" s="322"/>
      <c r="I1" s="322"/>
      <c r="J1" s="322"/>
      <c r="K1" s="322"/>
      <c r="L1" s="322"/>
      <c r="M1" s="323"/>
      <c r="N1" s="2"/>
    </row>
    <row r="2" spans="1:14" s="121" customFormat="1" ht="12.75">
      <c r="A2" s="289"/>
      <c r="B2" s="289"/>
      <c r="C2" s="289"/>
      <c r="D2" s="289"/>
      <c r="E2" s="289"/>
      <c r="F2" s="322"/>
      <c r="G2" s="322"/>
      <c r="H2" s="322"/>
      <c r="I2" s="322"/>
      <c r="J2" s="322"/>
      <c r="K2" s="322"/>
      <c r="L2" s="322"/>
      <c r="M2" s="323"/>
      <c r="N2" s="2"/>
    </row>
    <row r="3" spans="1:14" s="121" customFormat="1" ht="12.75">
      <c r="A3" s="289"/>
      <c r="B3" s="289"/>
      <c r="C3" s="289"/>
      <c r="D3" s="289"/>
      <c r="E3" s="289"/>
      <c r="F3" s="322"/>
      <c r="G3" s="322"/>
      <c r="H3" s="322"/>
      <c r="I3" s="322"/>
      <c r="J3" s="322"/>
      <c r="K3" s="322"/>
      <c r="L3" s="322"/>
      <c r="M3" s="323"/>
      <c r="N3" s="2"/>
    </row>
    <row r="4" spans="1:14" s="121" customFormat="1" ht="12.75">
      <c r="A4" s="289"/>
      <c r="B4" s="289"/>
      <c r="C4" s="289"/>
      <c r="D4" s="289"/>
      <c r="E4" s="289"/>
      <c r="F4" s="322"/>
      <c r="G4" s="322"/>
      <c r="H4" s="322"/>
      <c r="I4" s="322"/>
      <c r="J4" s="322"/>
      <c r="K4" s="322"/>
      <c r="L4" s="322"/>
      <c r="M4" s="323"/>
      <c r="N4" s="2"/>
    </row>
    <row r="5" spans="1:14" s="121" customFormat="1" ht="14.25">
      <c r="A5" s="290"/>
      <c r="B5" s="290"/>
      <c r="C5" s="290"/>
      <c r="D5" s="290"/>
      <c r="E5" s="290"/>
      <c r="F5" s="322"/>
      <c r="G5" s="322"/>
      <c r="H5" s="322"/>
      <c r="I5" s="322"/>
      <c r="J5" s="322"/>
      <c r="K5" s="322"/>
      <c r="L5" s="322"/>
      <c r="M5" s="323"/>
      <c r="N5" s="2"/>
    </row>
    <row r="6" spans="1:14" s="121" customFormat="1" ht="14.25">
      <c r="A6" s="290"/>
      <c r="B6" s="290"/>
      <c r="C6" s="290"/>
      <c r="D6" s="290"/>
      <c r="E6" s="290"/>
      <c r="F6" s="290"/>
      <c r="G6" s="291"/>
      <c r="H6" s="291"/>
      <c r="I6" s="291"/>
      <c r="J6" s="291"/>
      <c r="K6" s="291"/>
      <c r="L6" s="53"/>
      <c r="M6" s="53"/>
      <c r="N6" s="2"/>
    </row>
    <row r="7" spans="1:14" s="122" customFormat="1" ht="11.25">
      <c r="A7" s="6"/>
      <c r="B7" s="169"/>
      <c r="C7" s="146"/>
      <c r="D7" s="2"/>
      <c r="E7" s="6"/>
      <c r="F7" s="6"/>
      <c r="G7" s="6"/>
      <c r="H7" s="6"/>
      <c r="I7" s="6"/>
      <c r="J7" s="6"/>
      <c r="K7" s="6"/>
      <c r="L7" s="6"/>
      <c r="M7" s="6"/>
      <c r="N7" s="2"/>
    </row>
    <row r="8" spans="1:14" s="122" customFormat="1" ht="11.25">
      <c r="A8" s="6"/>
      <c r="B8" s="169"/>
      <c r="C8" s="146"/>
      <c r="D8" s="2"/>
      <c r="E8" s="6"/>
      <c r="F8" s="6"/>
      <c r="G8" s="6"/>
      <c r="H8" s="6"/>
      <c r="I8" s="6"/>
      <c r="J8" s="6"/>
      <c r="K8" s="6"/>
      <c r="L8" s="6"/>
      <c r="M8" s="6"/>
      <c r="N8" s="2"/>
    </row>
    <row r="9" spans="1:14" ht="15.75">
      <c r="A9" s="4" t="s">
        <v>22</v>
      </c>
      <c r="B9" s="169"/>
      <c r="C9" s="146"/>
      <c r="D9" s="2"/>
      <c r="E9" s="6"/>
      <c r="F9" s="6"/>
      <c r="G9" s="6"/>
      <c r="H9" s="6"/>
      <c r="I9" s="6"/>
      <c r="J9" s="6"/>
      <c r="K9" s="6"/>
      <c r="L9" s="6"/>
      <c r="M9" s="6"/>
      <c r="N9" s="3"/>
    </row>
    <row r="10" spans="1:14" ht="15.75">
      <c r="A10" s="4" t="s">
        <v>46</v>
      </c>
      <c r="B10" s="169"/>
      <c r="C10" s="146"/>
      <c r="D10" s="2"/>
      <c r="E10" s="6"/>
      <c r="F10" s="6"/>
      <c r="G10" s="6"/>
      <c r="H10" s="6"/>
      <c r="I10" s="6"/>
      <c r="J10" s="6"/>
      <c r="K10" s="6"/>
      <c r="L10" s="6"/>
      <c r="M10" s="6"/>
      <c r="N10" s="3"/>
    </row>
    <row r="11" spans="1:14" ht="15.75">
      <c r="A11" s="4" t="s">
        <v>49</v>
      </c>
      <c r="B11" s="169"/>
      <c r="C11" s="146"/>
      <c r="D11" s="2"/>
      <c r="E11" s="6"/>
      <c r="F11" s="6"/>
      <c r="G11" s="6"/>
      <c r="H11" s="6"/>
      <c r="I11" s="6"/>
      <c r="J11" s="6"/>
      <c r="K11" s="6"/>
      <c r="L11" s="6"/>
      <c r="M11" s="6"/>
      <c r="N11" s="3"/>
    </row>
    <row r="12" spans="1:14" ht="15.75">
      <c r="A12" s="12" t="s">
        <v>69</v>
      </c>
      <c r="B12" s="170"/>
      <c r="C12" s="147"/>
      <c r="D12" s="14"/>
      <c r="E12" s="159"/>
      <c r="F12" s="159"/>
      <c r="G12" s="159"/>
      <c r="H12" s="159"/>
      <c r="I12" s="159"/>
      <c r="J12" s="159"/>
      <c r="K12" s="159"/>
      <c r="L12" s="159"/>
      <c r="M12" s="159"/>
      <c r="N12" s="3"/>
    </row>
    <row r="13" spans="1:14" ht="13.5" thickBot="1">
      <c r="A13" s="10"/>
      <c r="B13" s="196"/>
      <c r="C13" s="148"/>
      <c r="D13" s="11"/>
      <c r="E13" s="10"/>
      <c r="F13" s="10"/>
      <c r="G13" s="10"/>
      <c r="H13" s="10"/>
      <c r="I13" s="10"/>
      <c r="J13" s="10"/>
      <c r="K13" s="10"/>
      <c r="L13" s="10"/>
      <c r="M13" s="10"/>
      <c r="N13" s="3"/>
    </row>
    <row r="14" spans="1:14" ht="21.75" customHeight="1" thickBot="1">
      <c r="A14" s="326" t="s">
        <v>24</v>
      </c>
      <c r="B14" s="324" t="s">
        <v>25</v>
      </c>
      <c r="C14" s="325" t="s">
        <v>23</v>
      </c>
      <c r="D14" s="326" t="s">
        <v>26</v>
      </c>
      <c r="E14" s="326" t="s">
        <v>53</v>
      </c>
      <c r="F14" s="326"/>
      <c r="G14" s="326"/>
      <c r="H14" s="326"/>
      <c r="I14" s="326"/>
      <c r="J14" s="326"/>
      <c r="K14" s="326"/>
      <c r="L14" s="326"/>
      <c r="M14" s="326"/>
      <c r="N14" s="5"/>
    </row>
    <row r="15" spans="1:14" ht="13.5" customHeight="1" thickBot="1">
      <c r="A15" s="326"/>
      <c r="B15" s="324"/>
      <c r="C15" s="325"/>
      <c r="D15" s="326"/>
      <c r="E15" s="312" t="s">
        <v>18</v>
      </c>
      <c r="F15" s="339"/>
      <c r="G15" s="311" t="s">
        <v>19</v>
      </c>
      <c r="H15" s="312"/>
      <c r="I15" s="316" t="s">
        <v>21</v>
      </c>
      <c r="J15" s="318" t="s">
        <v>29</v>
      </c>
      <c r="K15" s="318" t="s">
        <v>30</v>
      </c>
      <c r="L15" s="318" t="s">
        <v>31</v>
      </c>
      <c r="M15" s="318" t="s">
        <v>32</v>
      </c>
      <c r="N15" s="5"/>
    </row>
    <row r="16" spans="1:14" ht="13.5" thickBot="1">
      <c r="A16" s="326"/>
      <c r="B16" s="324"/>
      <c r="C16" s="325"/>
      <c r="D16" s="326"/>
      <c r="E16" s="15" t="s">
        <v>28</v>
      </c>
      <c r="F16" s="16" t="s">
        <v>27</v>
      </c>
      <c r="G16" s="15" t="s">
        <v>28</v>
      </c>
      <c r="H16" s="16" t="s">
        <v>27</v>
      </c>
      <c r="I16" s="317"/>
      <c r="J16" s="319"/>
      <c r="K16" s="319"/>
      <c r="L16" s="319"/>
      <c r="M16" s="319"/>
      <c r="N16" s="5"/>
    </row>
    <row r="17" spans="1:14" s="132" customFormat="1" ht="12.75">
      <c r="A17" s="154">
        <v>2009</v>
      </c>
      <c r="B17" s="171">
        <v>1</v>
      </c>
      <c r="C17" s="149">
        <v>1501</v>
      </c>
      <c r="D17" s="119" t="s">
        <v>77</v>
      </c>
      <c r="E17" s="161">
        <v>6.095848004798765</v>
      </c>
      <c r="F17" s="162">
        <v>0.09542641720752254</v>
      </c>
      <c r="G17" s="161">
        <v>6.6885080016716</v>
      </c>
      <c r="H17" s="162">
        <v>0.6304389408495981</v>
      </c>
      <c r="I17" s="160">
        <v>-3.3800489202688078</v>
      </c>
      <c r="J17" s="161">
        <v>-2.810436090911994</v>
      </c>
      <c r="K17" s="161">
        <v>-3.6555219513829007</v>
      </c>
      <c r="L17" s="162">
        <v>-1.3431492576187365</v>
      </c>
      <c r="M17" s="163">
        <v>-5.624474481447539</v>
      </c>
      <c r="N17" s="156"/>
    </row>
    <row r="18" spans="1:14" s="132" customFormat="1" ht="12.75">
      <c r="A18" s="155">
        <v>2009</v>
      </c>
      <c r="B18" s="172">
        <v>2</v>
      </c>
      <c r="C18" s="150">
        <v>1501</v>
      </c>
      <c r="D18" s="82" t="s">
        <v>77</v>
      </c>
      <c r="E18" s="165">
        <v>4.764184589797593</v>
      </c>
      <c r="F18" s="166">
        <v>-1.7145777869639112</v>
      </c>
      <c r="G18" s="165">
        <v>5.431657284260516</v>
      </c>
      <c r="H18" s="166">
        <v>-1.131103690077151</v>
      </c>
      <c r="I18" s="164">
        <v>-4.552379639477966</v>
      </c>
      <c r="J18" s="165">
        <v>-3.1973029520844465</v>
      </c>
      <c r="K18" s="165">
        <v>-5.204427926750432</v>
      </c>
      <c r="L18" s="166">
        <v>-1.953694006399187</v>
      </c>
      <c r="M18" s="167">
        <v>-7.413700496751597</v>
      </c>
      <c r="N18" s="156"/>
    </row>
    <row r="19" spans="1:14" s="132" customFormat="1" ht="12.75">
      <c r="A19" s="154">
        <v>2009</v>
      </c>
      <c r="B19" s="171">
        <v>3</v>
      </c>
      <c r="C19" s="149">
        <v>1501</v>
      </c>
      <c r="D19" s="119" t="s">
        <v>77</v>
      </c>
      <c r="E19" s="161">
        <v>3.8283180203203315</v>
      </c>
      <c r="F19" s="162">
        <v>-2.284793862373058</v>
      </c>
      <c r="G19" s="161">
        <v>4.923161331331571</v>
      </c>
      <c r="H19" s="162">
        <v>-1.102713686818746</v>
      </c>
      <c r="I19" s="160">
        <v>-4.69036898905938</v>
      </c>
      <c r="J19" s="161">
        <v>-3.1940341510138692</v>
      </c>
      <c r="K19" s="161">
        <v>-5.410810632897256</v>
      </c>
      <c r="L19" s="162">
        <v>-2.514338473570754</v>
      </c>
      <c r="M19" s="163">
        <v>-7.1031451982880744</v>
      </c>
      <c r="N19" s="156"/>
    </row>
    <row r="20" spans="1:14" s="132" customFormat="1" ht="12.75">
      <c r="A20" s="155">
        <v>2009</v>
      </c>
      <c r="B20" s="172">
        <v>4</v>
      </c>
      <c r="C20" s="150">
        <v>1501</v>
      </c>
      <c r="D20" s="82" t="s">
        <v>77</v>
      </c>
      <c r="E20" s="165">
        <v>2.5290140358037227</v>
      </c>
      <c r="F20" s="166">
        <v>-1.6170737925037537</v>
      </c>
      <c r="G20" s="165">
        <v>3.1371813866451603</v>
      </c>
      <c r="H20" s="166">
        <v>-0.8010134152120818</v>
      </c>
      <c r="I20" s="164">
        <v>-3.32567394786234</v>
      </c>
      <c r="J20" s="165">
        <v>-2.370006858209195</v>
      </c>
      <c r="K20" s="165">
        <v>-3.7880432227891503</v>
      </c>
      <c r="L20" s="166">
        <v>-2.4629937313172534</v>
      </c>
      <c r="M20" s="167">
        <v>-4.302688831034274</v>
      </c>
      <c r="N20" s="156"/>
    </row>
    <row r="21" spans="1:14" s="132" customFormat="1" ht="12.75">
      <c r="A21" s="154">
        <v>2010</v>
      </c>
      <c r="B21" s="171">
        <v>1</v>
      </c>
      <c r="C21" s="149">
        <v>1501</v>
      </c>
      <c r="D21" s="119" t="s">
        <v>77</v>
      </c>
      <c r="E21" s="161">
        <v>-1.8525004959684455</v>
      </c>
      <c r="F21" s="162">
        <v>-3.1716753905958184</v>
      </c>
      <c r="G21" s="161">
        <v>-1.562890688164431</v>
      </c>
      <c r="H21" s="162">
        <v>-2.6956056322198108</v>
      </c>
      <c r="I21" s="160">
        <v>-2.909924110913664</v>
      </c>
      <c r="J21" s="161">
        <v>-2.3895564145099635</v>
      </c>
      <c r="K21" s="161">
        <v>-3.163788894363606</v>
      </c>
      <c r="L21" s="162">
        <v>-3.184673092142465</v>
      </c>
      <c r="M21" s="163">
        <v>-2.593449025507555</v>
      </c>
      <c r="N21" s="156"/>
    </row>
    <row r="22" spans="1:14" s="132" customFormat="1" ht="12.75">
      <c r="A22" s="155">
        <v>2010</v>
      </c>
      <c r="B22" s="172">
        <v>2</v>
      </c>
      <c r="C22" s="150">
        <v>1501</v>
      </c>
      <c r="D22" s="82" t="s">
        <v>77</v>
      </c>
      <c r="E22" s="165">
        <v>-1.770434837573276</v>
      </c>
      <c r="F22" s="166">
        <v>-1.4800722419021528</v>
      </c>
      <c r="G22" s="165">
        <v>-2.183583201671979</v>
      </c>
      <c r="H22" s="166">
        <v>-1.7952719642279291</v>
      </c>
      <c r="I22" s="164">
        <v>-2.2694423099182015</v>
      </c>
      <c r="J22" s="165">
        <v>-2.6259166870682304</v>
      </c>
      <c r="K22" s="165">
        <v>-2.0942788119893474</v>
      </c>
      <c r="L22" s="166">
        <v>-3.6018717885793805</v>
      </c>
      <c r="M22" s="167">
        <v>-0.7158339235431188</v>
      </c>
      <c r="N22" s="156"/>
    </row>
    <row r="23" spans="1:14" s="132" customFormat="1" ht="12.75">
      <c r="A23" s="154">
        <v>2010</v>
      </c>
      <c r="B23" s="171">
        <v>3</v>
      </c>
      <c r="C23" s="149">
        <v>1501</v>
      </c>
      <c r="D23" s="119" t="s">
        <v>77</v>
      </c>
      <c r="E23" s="161">
        <v>-1.0661557923320242</v>
      </c>
      <c r="F23" s="162">
        <v>-0.28584913862789163</v>
      </c>
      <c r="G23" s="161">
        <v>-2.282210309240751</v>
      </c>
      <c r="H23" s="162">
        <v>-1.5124073094241797</v>
      </c>
      <c r="I23" s="160">
        <v>-1.4643427883282545</v>
      </c>
      <c r="J23" s="161">
        <v>-2.4682234827507754</v>
      </c>
      <c r="K23" s="161">
        <v>-0.9696760122548276</v>
      </c>
      <c r="L23" s="162">
        <v>-3.464131853091701</v>
      </c>
      <c r="M23" s="163">
        <v>0.8625479045008655</v>
      </c>
      <c r="N23" s="156"/>
    </row>
    <row r="24" spans="1:14" s="132" customFormat="1" ht="12.75">
      <c r="A24" s="155">
        <v>2010</v>
      </c>
      <c r="B24" s="172">
        <v>4</v>
      </c>
      <c r="C24" s="150">
        <v>1501</v>
      </c>
      <c r="D24" s="82" t="s">
        <v>77</v>
      </c>
      <c r="E24" s="165">
        <v>0.04559841571869505</v>
      </c>
      <c r="F24" s="166">
        <v>0.17884664202831857</v>
      </c>
      <c r="G24" s="165">
        <v>-1.5573514180692305</v>
      </c>
      <c r="H24" s="166">
        <v>-1.407568778389856</v>
      </c>
      <c r="I24" s="164">
        <v>-1.1727375241166071</v>
      </c>
      <c r="J24" s="165">
        <v>-2.095291124648224</v>
      </c>
      <c r="K24" s="165">
        <v>-0.7198105812861622</v>
      </c>
      <c r="L24" s="166">
        <v>-3.515698435054604</v>
      </c>
      <c r="M24" s="167">
        <v>1.5317567727767711</v>
      </c>
      <c r="N24" s="156"/>
    </row>
    <row r="25" spans="1:14" s="132" customFormat="1" ht="12.75">
      <c r="A25" s="154">
        <v>2011</v>
      </c>
      <c r="B25" s="171">
        <v>1</v>
      </c>
      <c r="C25" s="149">
        <v>1501</v>
      </c>
      <c r="D25" s="205" t="s">
        <v>77</v>
      </c>
      <c r="E25" s="161">
        <v>3.521706249096579</v>
      </c>
      <c r="F25" s="162">
        <v>2.095407772837543</v>
      </c>
      <c r="G25" s="161">
        <v>1.790489709653409</v>
      </c>
      <c r="H25" s="162">
        <v>0.462438312581992</v>
      </c>
      <c r="I25" s="160">
        <v>0.2037468810839549</v>
      </c>
      <c r="J25" s="161">
        <v>-1.7645682629407133</v>
      </c>
      <c r="K25" s="161">
        <v>1.1716798046913945</v>
      </c>
      <c r="L25" s="162">
        <v>-2.689023612098229</v>
      </c>
      <c r="M25" s="163">
        <v>3.5156175148365776</v>
      </c>
      <c r="N25" s="156"/>
    </row>
    <row r="26" spans="1:14" s="132" customFormat="1" ht="12.75">
      <c r="A26" s="155">
        <v>2011</v>
      </c>
      <c r="B26" s="172">
        <v>2</v>
      </c>
      <c r="C26" s="150">
        <v>1501</v>
      </c>
      <c r="D26" s="82" t="s">
        <v>77</v>
      </c>
      <c r="E26" s="165">
        <v>4.856275137455857</v>
      </c>
      <c r="F26" s="166">
        <v>2.547395952707876</v>
      </c>
      <c r="G26" s="165">
        <v>3.9786889206059772</v>
      </c>
      <c r="H26" s="166">
        <v>1.6715051617576027</v>
      </c>
      <c r="I26" s="164">
        <v>0.9854971043631311</v>
      </c>
      <c r="J26" s="165">
        <v>-0.947778391657339</v>
      </c>
      <c r="K26" s="165">
        <v>1.9303068147215274</v>
      </c>
      <c r="L26" s="166">
        <v>-1.9100736934661078</v>
      </c>
      <c r="M26" s="167">
        <v>4.263581430888008</v>
      </c>
      <c r="N26" s="156"/>
    </row>
    <row r="27" spans="1:14" s="132" customFormat="1" ht="12.75">
      <c r="A27" s="154">
        <v>2011</v>
      </c>
      <c r="B27" s="171">
        <v>3</v>
      </c>
      <c r="C27" s="149">
        <v>1501</v>
      </c>
      <c r="D27" s="119" t="s">
        <v>77</v>
      </c>
      <c r="E27" s="161">
        <v>6.487499354574444</v>
      </c>
      <c r="F27" s="162">
        <v>3.3203287398499315</v>
      </c>
      <c r="G27" s="161">
        <v>6.643302840433596</v>
      </c>
      <c r="H27" s="162">
        <v>3.4845664819390443</v>
      </c>
      <c r="I27" s="160">
        <v>1.6830658857706293</v>
      </c>
      <c r="J27" s="161">
        <v>-0.019006252059672324</v>
      </c>
      <c r="K27" s="161">
        <v>2.5090782295482894</v>
      </c>
      <c r="L27" s="162">
        <v>-1.0222845572305683</v>
      </c>
      <c r="M27" s="163">
        <v>4.695892196629381</v>
      </c>
      <c r="N27" s="156"/>
    </row>
    <row r="28" spans="1:14" s="132" customFormat="1" ht="12.75">
      <c r="A28" s="155">
        <v>2011</v>
      </c>
      <c r="B28" s="172">
        <v>4</v>
      </c>
      <c r="C28" s="150">
        <v>1501</v>
      </c>
      <c r="D28" s="82" t="s">
        <v>77</v>
      </c>
      <c r="E28" s="165">
        <v>8.36264348170117</v>
      </c>
      <c r="F28" s="166">
        <v>4.843296456361146</v>
      </c>
      <c r="G28" s="165">
        <v>9.867407783662063</v>
      </c>
      <c r="H28" s="166">
        <v>6.2670757003103095</v>
      </c>
      <c r="I28" s="164">
        <v>2.7681587734339708</v>
      </c>
      <c r="J28" s="165">
        <v>0.9798789554662513</v>
      </c>
      <c r="K28" s="165">
        <v>3.633949652455448</v>
      </c>
      <c r="L28" s="166">
        <v>0.2738313851931018</v>
      </c>
      <c r="M28" s="167">
        <v>5.504241592400549</v>
      </c>
      <c r="N28" s="156"/>
    </row>
    <row r="29" spans="1:14" s="132" customFormat="1" ht="12.75">
      <c r="A29" s="154">
        <v>2012</v>
      </c>
      <c r="B29" s="171">
        <v>1</v>
      </c>
      <c r="C29" s="149">
        <v>1501</v>
      </c>
      <c r="D29" s="119" t="s">
        <v>77</v>
      </c>
      <c r="E29" s="161">
        <v>8.48279482403611</v>
      </c>
      <c r="F29" s="162">
        <v>5.400188898658764</v>
      </c>
      <c r="G29" s="161">
        <v>9.708628222207594</v>
      </c>
      <c r="H29" s="162">
        <v>6.430614128348022</v>
      </c>
      <c r="I29" s="160">
        <v>2.74588187007081</v>
      </c>
      <c r="J29" s="161">
        <v>2.0977672844391115</v>
      </c>
      <c r="K29" s="161">
        <v>3.0553469291254576</v>
      </c>
      <c r="L29" s="162">
        <v>0.8944941670375739</v>
      </c>
      <c r="M29" s="163">
        <v>4.738447859134198</v>
      </c>
      <c r="N29" s="156"/>
    </row>
    <row r="30" spans="1:14" s="132" customFormat="1" ht="12.75">
      <c r="A30" s="155">
        <v>2012</v>
      </c>
      <c r="B30" s="172">
        <v>2</v>
      </c>
      <c r="C30" s="150">
        <v>1501</v>
      </c>
      <c r="D30" s="82" t="s">
        <v>77</v>
      </c>
      <c r="E30" s="165">
        <v>8.21474171471368</v>
      </c>
      <c r="F30" s="166">
        <v>4.577412791098623</v>
      </c>
      <c r="G30" s="165">
        <v>9.106005574162811</v>
      </c>
      <c r="H30" s="166">
        <v>5.36832213046603</v>
      </c>
      <c r="I30" s="164">
        <v>2.642283245651833</v>
      </c>
      <c r="J30" s="165">
        <v>2.9415067660491845</v>
      </c>
      <c r="K30" s="165">
        <v>2.500178945834719</v>
      </c>
      <c r="L30" s="166">
        <v>1.1916963835706618</v>
      </c>
      <c r="M30" s="167">
        <v>4.187258196563937</v>
      </c>
      <c r="N30" s="156"/>
    </row>
    <row r="31" spans="1:14" s="132" customFormat="1" ht="12.75">
      <c r="A31" s="154">
        <v>2012</v>
      </c>
      <c r="B31" s="171">
        <v>3</v>
      </c>
      <c r="C31" s="149">
        <v>1501</v>
      </c>
      <c r="D31" s="119" t="s">
        <v>77</v>
      </c>
      <c r="E31" s="161">
        <v>6.7513860287600425</v>
      </c>
      <c r="F31" s="162">
        <v>3.104987617500865</v>
      </c>
      <c r="G31" s="161">
        <v>7.000444644257819</v>
      </c>
      <c r="H31" s="162">
        <v>3.141470515686229</v>
      </c>
      <c r="I31" s="160">
        <v>1.4790799978813718</v>
      </c>
      <c r="J31" s="161">
        <v>2.2037117840123743</v>
      </c>
      <c r="K31" s="161">
        <v>1.136090299666792</v>
      </c>
      <c r="L31" s="162">
        <v>1.1412585811731324</v>
      </c>
      <c r="M31" s="163">
        <v>1.8347485992679102</v>
      </c>
      <c r="N31" s="156"/>
    </row>
    <row r="32" spans="1:14" s="132" customFormat="1" ht="12.75">
      <c r="A32" s="155">
        <v>2012</v>
      </c>
      <c r="B32" s="172">
        <v>4</v>
      </c>
      <c r="C32" s="150">
        <v>1501</v>
      </c>
      <c r="D32" s="82" t="s">
        <v>77</v>
      </c>
      <c r="E32" s="165">
        <v>5.426989480604916</v>
      </c>
      <c r="F32" s="166">
        <v>1.622163770087437</v>
      </c>
      <c r="G32" s="165">
        <v>5.274486422353131</v>
      </c>
      <c r="H32" s="166">
        <v>1.3176857357507732</v>
      </c>
      <c r="I32" s="164">
        <v>-0.5602622450229133</v>
      </c>
      <c r="J32" s="165">
        <v>0.9287978764784821</v>
      </c>
      <c r="K32" s="165">
        <v>-1.2627237982351103</v>
      </c>
      <c r="L32" s="166">
        <v>0.6418142885940004</v>
      </c>
      <c r="M32" s="167">
        <v>-1.8134772672245503</v>
      </c>
      <c r="N32" s="156"/>
    </row>
    <row r="33" spans="1:14" s="132" customFormat="1" ht="12.75">
      <c r="A33" s="154">
        <v>2013</v>
      </c>
      <c r="B33" s="171">
        <v>1</v>
      </c>
      <c r="C33" s="149">
        <v>1501</v>
      </c>
      <c r="D33" s="119" t="s">
        <v>77</v>
      </c>
      <c r="E33" s="161">
        <v>2.307074638972173</v>
      </c>
      <c r="F33" s="162">
        <v>-1.722744774657059</v>
      </c>
      <c r="G33" s="161">
        <v>3.076499944791</v>
      </c>
      <c r="H33" s="162">
        <v>-1.0102486443215764</v>
      </c>
      <c r="I33" s="160">
        <v>-2.456985370335152</v>
      </c>
      <c r="J33" s="161">
        <v>-0.7642547975585057</v>
      </c>
      <c r="K33" s="161">
        <v>-3.2577287913134634</v>
      </c>
      <c r="L33" s="162">
        <v>0.7300226873420579</v>
      </c>
      <c r="M33" s="163">
        <v>-5.761135967365627</v>
      </c>
      <c r="N33" s="156"/>
    </row>
    <row r="34" spans="1:14" s="132" customFormat="1" ht="12.75">
      <c r="A34" s="155">
        <v>2013</v>
      </c>
      <c r="B34" s="172">
        <v>2</v>
      </c>
      <c r="C34" s="150">
        <v>1501</v>
      </c>
      <c r="D34" s="82" t="s">
        <v>77</v>
      </c>
      <c r="E34" s="165">
        <v>2.033367735270608</v>
      </c>
      <c r="F34" s="166">
        <v>-1.1812214665661402</v>
      </c>
      <c r="G34" s="165">
        <v>2.6391346548474637</v>
      </c>
      <c r="H34" s="166">
        <v>-0.6907183776997283</v>
      </c>
      <c r="I34" s="164">
        <v>-3.441018799828688</v>
      </c>
      <c r="J34" s="165">
        <v>-2.76691129551232</v>
      </c>
      <c r="K34" s="165">
        <v>-3.7625377313649233</v>
      </c>
      <c r="L34" s="166">
        <v>0.8691750660842823</v>
      </c>
      <c r="M34" s="167">
        <v>-7.899683096259991</v>
      </c>
      <c r="N34" s="156"/>
    </row>
    <row r="35" spans="1:14" s="132" customFormat="1" ht="12.75">
      <c r="A35" s="154">
        <v>2013</v>
      </c>
      <c r="B35" s="171">
        <v>3</v>
      </c>
      <c r="C35" s="149">
        <v>1501</v>
      </c>
      <c r="D35" s="119" t="s">
        <v>77</v>
      </c>
      <c r="E35" s="161">
        <v>2.5447418096053775</v>
      </c>
      <c r="F35" s="162">
        <v>-0.025600616092980033</v>
      </c>
      <c r="G35" s="161">
        <v>2.9039813520777003</v>
      </c>
      <c r="H35" s="162">
        <v>0.38774930245677464</v>
      </c>
      <c r="I35" s="160">
        <v>-3.6488113538206357</v>
      </c>
      <c r="J35" s="161">
        <v>-3.203854374824233</v>
      </c>
      <c r="K35" s="161">
        <v>-3.8616459512478274</v>
      </c>
      <c r="L35" s="162">
        <v>1.0799170699030913</v>
      </c>
      <c r="M35" s="163">
        <v>-8.59345592149776</v>
      </c>
      <c r="N35" s="156"/>
    </row>
    <row r="36" spans="1:14" s="132" customFormat="1" ht="12.75">
      <c r="A36" s="155">
        <v>2013</v>
      </c>
      <c r="B36" s="172">
        <v>4</v>
      </c>
      <c r="C36" s="150">
        <v>1501</v>
      </c>
      <c r="D36" s="82" t="s">
        <v>77</v>
      </c>
      <c r="E36" s="165">
        <v>1.3107894400298692</v>
      </c>
      <c r="F36" s="166">
        <v>-0.3529508897209377</v>
      </c>
      <c r="G36" s="165">
        <v>1.6954450160555634</v>
      </c>
      <c r="H36" s="166">
        <v>0.14455356829952137</v>
      </c>
      <c r="I36" s="164">
        <v>-3.1641232636422822</v>
      </c>
      <c r="J36" s="165">
        <v>-3.1480673001455184</v>
      </c>
      <c r="K36" s="165">
        <v>-3.1718657537099793</v>
      </c>
      <c r="L36" s="166">
        <v>1.3420894098174596</v>
      </c>
      <c r="M36" s="167">
        <v>-7.979516241494434</v>
      </c>
      <c r="N36" s="156"/>
    </row>
    <row r="37" spans="1:14" s="132" customFormat="1" ht="12.75">
      <c r="A37" s="154">
        <v>2014</v>
      </c>
      <c r="B37" s="171">
        <v>1</v>
      </c>
      <c r="C37" s="149">
        <v>1501</v>
      </c>
      <c r="D37" s="119" t="s">
        <v>77</v>
      </c>
      <c r="E37" s="161">
        <v>4.770563144003903</v>
      </c>
      <c r="F37" s="162">
        <v>3.481719198880384</v>
      </c>
      <c r="G37" s="161">
        <v>4.4693987448246375</v>
      </c>
      <c r="H37" s="162">
        <v>2.9630911773508517</v>
      </c>
      <c r="I37" s="160">
        <v>-2.3192089237994096</v>
      </c>
      <c r="J37" s="161">
        <v>-2.2006880884555047</v>
      </c>
      <c r="K37" s="161">
        <v>-2.3767200803027744</v>
      </c>
      <c r="L37" s="162">
        <v>0.9417082848974356</v>
      </c>
      <c r="M37" s="163">
        <v>-5.932852660379706</v>
      </c>
      <c r="N37" s="156"/>
    </row>
    <row r="38" spans="1:14" s="132" customFormat="1" ht="12.75">
      <c r="A38" s="155">
        <v>2014</v>
      </c>
      <c r="B38" s="172">
        <v>2</v>
      </c>
      <c r="C38" s="150">
        <v>1501</v>
      </c>
      <c r="D38" s="82" t="s">
        <v>77</v>
      </c>
      <c r="E38" s="165">
        <v>3.241705228592129</v>
      </c>
      <c r="F38" s="166">
        <v>2.163326894040374</v>
      </c>
      <c r="G38" s="165">
        <v>3.1067377671197605</v>
      </c>
      <c r="H38" s="166">
        <v>1.8892813028126954</v>
      </c>
      <c r="I38" s="164">
        <v>-1.9402733386459259</v>
      </c>
      <c r="J38" s="165">
        <v>-0.8947615908034279</v>
      </c>
      <c r="K38" s="165">
        <v>-2.4440942911455155</v>
      </c>
      <c r="L38" s="166">
        <v>0.9519470192415502</v>
      </c>
      <c r="M38" s="167">
        <v>-5.216973430030459</v>
      </c>
      <c r="N38" s="156"/>
    </row>
    <row r="39" spans="1:14" s="132" customFormat="1" ht="12.75">
      <c r="A39" s="154">
        <v>2014</v>
      </c>
      <c r="B39" s="171">
        <v>3</v>
      </c>
      <c r="C39" s="149">
        <v>1501</v>
      </c>
      <c r="D39" s="119" t="s">
        <v>77</v>
      </c>
      <c r="E39" s="161">
        <v>1.6850560392172698</v>
      </c>
      <c r="F39" s="162">
        <v>0.6623568720493633</v>
      </c>
      <c r="G39" s="161">
        <v>2.1373464604864</v>
      </c>
      <c r="H39" s="162">
        <v>0.8469550753926303</v>
      </c>
      <c r="I39" s="160">
        <v>-1.4105895572360971</v>
      </c>
      <c r="J39" s="161">
        <v>-0.13433323444896894</v>
      </c>
      <c r="K39" s="161">
        <v>-2.025233338373522</v>
      </c>
      <c r="L39" s="162">
        <v>1.1773457900457585</v>
      </c>
      <c r="M39" s="163">
        <v>-4.403072725386259</v>
      </c>
      <c r="N39" s="156"/>
    </row>
    <row r="40" spans="1:14" s="132" customFormat="1" ht="12.75">
      <c r="A40" s="155">
        <v>2014</v>
      </c>
      <c r="B40" s="172">
        <v>4</v>
      </c>
      <c r="C40" s="150">
        <v>1501</v>
      </c>
      <c r="D40" s="82" t="s">
        <v>77</v>
      </c>
      <c r="E40" s="165">
        <v>3.2485778583042357</v>
      </c>
      <c r="F40" s="166">
        <v>1.2121373762142618</v>
      </c>
      <c r="G40" s="165">
        <v>3.5785285692499613</v>
      </c>
      <c r="H40" s="166">
        <v>1.102606665937178</v>
      </c>
      <c r="I40" s="164">
        <v>-0.5936554188819554</v>
      </c>
      <c r="J40" s="165">
        <v>0.40763660707487936</v>
      </c>
      <c r="K40" s="165">
        <v>-1.076616094400229</v>
      </c>
      <c r="L40" s="166">
        <v>1.682457273761817</v>
      </c>
      <c r="M40" s="167">
        <v>-3.2723250443518648</v>
      </c>
      <c r="N40" s="156"/>
    </row>
    <row r="41" spans="1:14" s="132" customFormat="1" ht="12.75">
      <c r="A41" s="154">
        <v>2015</v>
      </c>
      <c r="B41" s="171">
        <v>1</v>
      </c>
      <c r="C41" s="149">
        <v>1501</v>
      </c>
      <c r="D41" s="119" t="s">
        <v>77</v>
      </c>
      <c r="E41" s="161">
        <v>3.4785249116731753</v>
      </c>
      <c r="F41" s="162">
        <v>0.3181006839927836</v>
      </c>
      <c r="G41" s="161">
        <v>3.932010739330294</v>
      </c>
      <c r="H41" s="162">
        <v>0.7589895026270277</v>
      </c>
      <c r="I41" s="160">
        <v>-0.07608582453858537</v>
      </c>
      <c r="J41" s="161">
        <v>-0.46912183208437375</v>
      </c>
      <c r="K41" s="161">
        <v>0.11497521712491299</v>
      </c>
      <c r="L41" s="162">
        <v>2.193142625428801</v>
      </c>
      <c r="M41" s="163">
        <v>-2.7745487611163244</v>
      </c>
      <c r="N41" s="156"/>
    </row>
    <row r="42" spans="1:14" s="132" customFormat="1" ht="12.75">
      <c r="A42" s="261">
        <v>2015</v>
      </c>
      <c r="B42" s="277">
        <v>2</v>
      </c>
      <c r="C42" s="263">
        <v>1501</v>
      </c>
      <c r="D42" s="264" t="s">
        <v>77</v>
      </c>
      <c r="E42" s="278">
        <v>6.090324553831161</v>
      </c>
      <c r="F42" s="266">
        <v>1.56773252439808</v>
      </c>
      <c r="G42" s="278">
        <v>6.435358234386013</v>
      </c>
      <c r="H42" s="266">
        <v>1.8720599348200473</v>
      </c>
      <c r="I42" s="279">
        <v>0.23798730701682924</v>
      </c>
      <c r="J42" s="278">
        <v>-1.0542721865527405</v>
      </c>
      <c r="K42" s="278">
        <v>0.8706031794787128</v>
      </c>
      <c r="L42" s="266">
        <v>2.5321944171361466</v>
      </c>
      <c r="M42" s="280">
        <v>-2.5303694901583795</v>
      </c>
      <c r="N42" s="156"/>
    </row>
    <row r="43" spans="1:14" s="132" customFormat="1" ht="12.75">
      <c r="A43" s="154">
        <v>2009</v>
      </c>
      <c r="B43" s="171">
        <v>1</v>
      </c>
      <c r="C43" s="149">
        <v>1599</v>
      </c>
      <c r="D43" s="119" t="s">
        <v>40</v>
      </c>
      <c r="E43" s="161">
        <v>5.079167562906295</v>
      </c>
      <c r="F43" s="162">
        <v>-4.620143533718313</v>
      </c>
      <c r="G43" s="161">
        <v>3.647143464104552</v>
      </c>
      <c r="H43" s="162">
        <v>-6.079021762307013</v>
      </c>
      <c r="I43" s="160">
        <v>-0.4079398193651107</v>
      </c>
      <c r="J43" s="161">
        <v>2.7019093069291067</v>
      </c>
      <c r="K43" s="161">
        <v>-3.9547025716198947</v>
      </c>
      <c r="L43" s="162">
        <v>-2.220373625873706</v>
      </c>
      <c r="M43" s="163">
        <v>2.964902520439283</v>
      </c>
      <c r="N43" s="156"/>
    </row>
    <row r="44" spans="1:14" s="132" customFormat="1" ht="12.75">
      <c r="A44" s="155">
        <v>2009</v>
      </c>
      <c r="B44" s="172">
        <v>2</v>
      </c>
      <c r="C44" s="150">
        <v>1599</v>
      </c>
      <c r="D44" s="82" t="s">
        <v>40</v>
      </c>
      <c r="E44" s="165">
        <v>4.616262131946569</v>
      </c>
      <c r="F44" s="166">
        <v>-5.944226035673172</v>
      </c>
      <c r="G44" s="165">
        <v>5.153715599917907</v>
      </c>
      <c r="H44" s="166">
        <v>-5.940208516123424</v>
      </c>
      <c r="I44" s="164">
        <v>-1.243144424131637</v>
      </c>
      <c r="J44" s="165">
        <v>1.1048385521458037</v>
      </c>
      <c r="K44" s="165">
        <v>-3.9759008752983993</v>
      </c>
      <c r="L44" s="166">
        <v>-0.7231643564227785</v>
      </c>
      <c r="M44" s="167">
        <v>-2.191808464547085</v>
      </c>
      <c r="N44" s="156"/>
    </row>
    <row r="45" spans="1:14" s="132" customFormat="1" ht="12.75">
      <c r="A45" s="154">
        <v>2009</v>
      </c>
      <c r="B45" s="171">
        <v>3</v>
      </c>
      <c r="C45" s="149">
        <v>1599</v>
      </c>
      <c r="D45" s="119" t="s">
        <v>40</v>
      </c>
      <c r="E45" s="161">
        <v>8.284615675125885</v>
      </c>
      <c r="F45" s="162">
        <v>-0.18379021335823698</v>
      </c>
      <c r="G45" s="161">
        <v>9.105777784017066</v>
      </c>
      <c r="H45" s="162">
        <v>-0.4756305118870485</v>
      </c>
      <c r="I45" s="160">
        <v>-0.25404579632930524</v>
      </c>
      <c r="J45" s="161">
        <v>1.5358328336684046</v>
      </c>
      <c r="K45" s="161">
        <v>-2.380098965194588</v>
      </c>
      <c r="L45" s="162">
        <v>3.4709632533465262</v>
      </c>
      <c r="M45" s="163">
        <v>-6.765558855859865</v>
      </c>
      <c r="N45" s="156"/>
    </row>
    <row r="46" spans="1:14" s="132" customFormat="1" ht="12.75">
      <c r="A46" s="155">
        <v>2009</v>
      </c>
      <c r="B46" s="172">
        <v>4</v>
      </c>
      <c r="C46" s="150">
        <v>1599</v>
      </c>
      <c r="D46" s="82" t="s">
        <v>40</v>
      </c>
      <c r="E46" s="165">
        <v>3.5841131564635864</v>
      </c>
      <c r="F46" s="166">
        <v>0.28455637164708225</v>
      </c>
      <c r="G46" s="165">
        <v>8.789286201457337</v>
      </c>
      <c r="H46" s="166">
        <v>4.830205801806864</v>
      </c>
      <c r="I46" s="164">
        <v>-0.49081454328460117</v>
      </c>
      <c r="J46" s="165">
        <v>0.7249513514356654</v>
      </c>
      <c r="K46" s="165">
        <v>-1.9559281729788491</v>
      </c>
      <c r="L46" s="166">
        <v>5.7814768545092265</v>
      </c>
      <c r="M46" s="167">
        <v>-11.225657324472705</v>
      </c>
      <c r="N46" s="156"/>
    </row>
    <row r="47" spans="1:14" s="132" customFormat="1" ht="12.75">
      <c r="A47" s="154">
        <v>2010</v>
      </c>
      <c r="B47" s="171">
        <v>1</v>
      </c>
      <c r="C47" s="149">
        <v>1599</v>
      </c>
      <c r="D47" s="119" t="s">
        <v>40</v>
      </c>
      <c r="E47" s="161">
        <v>-4.551588914919657</v>
      </c>
      <c r="F47" s="162">
        <v>-8.453310044565542</v>
      </c>
      <c r="G47" s="161">
        <v>6.511412275126416</v>
      </c>
      <c r="H47" s="162">
        <v>2.475493409479612</v>
      </c>
      <c r="I47" s="160">
        <v>-1.541240165627067</v>
      </c>
      <c r="J47" s="161">
        <v>-0.7362143287548473</v>
      </c>
      <c r="K47" s="161">
        <v>-2.522999524228975</v>
      </c>
      <c r="L47" s="162">
        <v>4.3079612373217335</v>
      </c>
      <c r="M47" s="163">
        <v>-11.878123696930187</v>
      </c>
      <c r="N47" s="156"/>
    </row>
    <row r="48" spans="1:14" s="132" customFormat="1" ht="12.75">
      <c r="A48" s="155">
        <v>2010</v>
      </c>
      <c r="B48" s="172">
        <v>2</v>
      </c>
      <c r="C48" s="150">
        <v>1599</v>
      </c>
      <c r="D48" s="82" t="s">
        <v>40</v>
      </c>
      <c r="E48" s="165">
        <v>-7.249928651378035</v>
      </c>
      <c r="F48" s="166">
        <v>-11.895313099191696</v>
      </c>
      <c r="G48" s="165">
        <v>4.361936620792295</v>
      </c>
      <c r="H48" s="166">
        <v>-0.561876381545312</v>
      </c>
      <c r="I48" s="164">
        <v>-2.0647950737700316</v>
      </c>
      <c r="J48" s="165">
        <v>-1.6588547603683335</v>
      </c>
      <c r="K48" s="165">
        <v>-2.5622570212282203</v>
      </c>
      <c r="L48" s="166">
        <v>3.251893989042398</v>
      </c>
      <c r="M48" s="167">
        <v>-11.910338717702885</v>
      </c>
      <c r="N48" s="156"/>
    </row>
    <row r="49" spans="1:14" s="132" customFormat="1" ht="12.75">
      <c r="A49" s="154">
        <v>2010</v>
      </c>
      <c r="B49" s="171">
        <v>3</v>
      </c>
      <c r="C49" s="149">
        <v>1599</v>
      </c>
      <c r="D49" s="119" t="s">
        <v>40</v>
      </c>
      <c r="E49" s="161">
        <v>-7.016502258466173</v>
      </c>
      <c r="F49" s="162">
        <v>-15.15034723649501</v>
      </c>
      <c r="G49" s="161">
        <v>1.5597464735846334</v>
      </c>
      <c r="H49" s="162">
        <v>-6.025738733249986</v>
      </c>
      <c r="I49" s="160">
        <v>-1.572525597269625</v>
      </c>
      <c r="J49" s="161">
        <v>-1.5685669072523112</v>
      </c>
      <c r="K49" s="161">
        <v>-1.5774164322159168</v>
      </c>
      <c r="L49" s="162">
        <v>1.848110349999832</v>
      </c>
      <c r="M49" s="163">
        <v>-8.208482537612028</v>
      </c>
      <c r="N49" s="156"/>
    </row>
    <row r="50" spans="1:14" s="132" customFormat="1" ht="12.75">
      <c r="A50" s="155">
        <v>2010</v>
      </c>
      <c r="B50" s="172">
        <v>4</v>
      </c>
      <c r="C50" s="150">
        <v>1599</v>
      </c>
      <c r="D50" s="82" t="s">
        <v>40</v>
      </c>
      <c r="E50" s="165">
        <v>-9.009225238537667</v>
      </c>
      <c r="F50" s="166">
        <v>-20.437323467321367</v>
      </c>
      <c r="G50" s="165">
        <v>-3.9692846465292697</v>
      </c>
      <c r="H50" s="166">
        <v>-14.908787907769195</v>
      </c>
      <c r="I50" s="164">
        <v>-0.637158210131572</v>
      </c>
      <c r="J50" s="165">
        <v>-1.1552905648689493</v>
      </c>
      <c r="K50" s="165">
        <v>0.00431391909962997</v>
      </c>
      <c r="L50" s="166">
        <v>0.7229654029933918</v>
      </c>
      <c r="M50" s="167">
        <v>-3.410925376243301</v>
      </c>
      <c r="N50" s="156"/>
    </row>
    <row r="51" spans="1:14" s="132" customFormat="1" ht="12.75">
      <c r="A51" s="154">
        <v>2011</v>
      </c>
      <c r="B51" s="171">
        <v>1</v>
      </c>
      <c r="C51" s="149">
        <v>1599</v>
      </c>
      <c r="D51" s="119" t="s">
        <v>40</v>
      </c>
      <c r="E51" s="161">
        <v>2.2224559547274536</v>
      </c>
      <c r="F51" s="162">
        <v>-9.334472200411048</v>
      </c>
      <c r="G51" s="161">
        <v>-3.229961994041408</v>
      </c>
      <c r="H51" s="162">
        <v>-13.890877238868637</v>
      </c>
      <c r="I51" s="160">
        <v>0.614118473778702</v>
      </c>
      <c r="J51" s="161">
        <v>-0.4864078198812516</v>
      </c>
      <c r="K51" s="161">
        <v>1.9808535212220368</v>
      </c>
      <c r="L51" s="162">
        <v>0.9370091534420144</v>
      </c>
      <c r="M51" s="163">
        <v>-0.06131453021073208</v>
      </c>
      <c r="N51" s="156"/>
    </row>
    <row r="52" spans="1:14" s="132" customFormat="1" ht="12.75">
      <c r="A52" s="155">
        <v>2011</v>
      </c>
      <c r="B52" s="172">
        <v>2</v>
      </c>
      <c r="C52" s="150">
        <v>1599</v>
      </c>
      <c r="D52" s="82" t="s">
        <v>40</v>
      </c>
      <c r="E52" s="165">
        <v>9.069829274940178</v>
      </c>
      <c r="F52" s="166">
        <v>-0.7964050769795339</v>
      </c>
      <c r="G52" s="165">
        <v>-0.365303605923617</v>
      </c>
      <c r="H52" s="166">
        <v>-8.999826535054801</v>
      </c>
      <c r="I52" s="164">
        <v>2.086818606470109</v>
      </c>
      <c r="J52" s="165">
        <v>0.5394891944989988</v>
      </c>
      <c r="K52" s="165">
        <v>4.000583175389982</v>
      </c>
      <c r="L52" s="166">
        <v>0.9384322437321568</v>
      </c>
      <c r="M52" s="167">
        <v>4.579458565819383</v>
      </c>
      <c r="N52" s="156"/>
    </row>
    <row r="53" spans="1:14" s="132" customFormat="1" ht="12.75">
      <c r="A53" s="154">
        <v>2011</v>
      </c>
      <c r="B53" s="171">
        <v>3</v>
      </c>
      <c r="C53" s="149">
        <v>1599</v>
      </c>
      <c r="D53" s="119" t="s">
        <v>40</v>
      </c>
      <c r="E53" s="161">
        <v>10.231862623216358</v>
      </c>
      <c r="F53" s="162">
        <v>4.368330914031526</v>
      </c>
      <c r="G53" s="161">
        <v>3.6535787123066488</v>
      </c>
      <c r="H53" s="162">
        <v>-2.1268345896270358</v>
      </c>
      <c r="I53" s="160">
        <v>1.5048935045120837</v>
      </c>
      <c r="J53" s="161">
        <v>-0.9387278159873835</v>
      </c>
      <c r="K53" s="161">
        <v>4.524180967238678</v>
      </c>
      <c r="L53" s="162">
        <v>1.0766203262870588</v>
      </c>
      <c r="M53" s="163">
        <v>2.426759947529522</v>
      </c>
      <c r="N53" s="156"/>
    </row>
    <row r="54" spans="1:14" s="132" customFormat="1" ht="12.75">
      <c r="A54" s="155">
        <v>2011</v>
      </c>
      <c r="B54" s="172">
        <v>4</v>
      </c>
      <c r="C54" s="150">
        <v>1599</v>
      </c>
      <c r="D54" s="82" t="s">
        <v>40</v>
      </c>
      <c r="E54" s="165">
        <v>21.488397801122083</v>
      </c>
      <c r="F54" s="166">
        <v>18.38016379579157</v>
      </c>
      <c r="G54" s="165">
        <v>15.83319033189623</v>
      </c>
      <c r="H54" s="166">
        <v>12.356124735612806</v>
      </c>
      <c r="I54" s="164">
        <v>-0.22114833319680782</v>
      </c>
      <c r="J54" s="165">
        <v>-2.4539180434458907</v>
      </c>
      <c r="K54" s="165">
        <v>2.511071914722285</v>
      </c>
      <c r="L54" s="166">
        <v>0.761825084453549</v>
      </c>
      <c r="M54" s="167">
        <v>-2.3115699805908885</v>
      </c>
      <c r="N54" s="156"/>
    </row>
    <row r="55" spans="1:14" s="132" customFormat="1" ht="12.75">
      <c r="A55" s="154">
        <v>2012</v>
      </c>
      <c r="B55" s="171">
        <v>1</v>
      </c>
      <c r="C55" s="149">
        <v>1599</v>
      </c>
      <c r="D55" s="119" t="s">
        <v>40</v>
      </c>
      <c r="E55" s="161">
        <v>16.726557697951904</v>
      </c>
      <c r="F55" s="162">
        <v>15.579284017484007</v>
      </c>
      <c r="G55" s="161">
        <v>14.325046824671684</v>
      </c>
      <c r="H55" s="162">
        <v>13.183338723575666</v>
      </c>
      <c r="I55" s="160">
        <v>-1.4354087487091993</v>
      </c>
      <c r="J55" s="161">
        <v>-4.0322832921450225</v>
      </c>
      <c r="K55" s="161">
        <v>1.7116049850732118</v>
      </c>
      <c r="L55" s="162">
        <v>0.44474325467469544</v>
      </c>
      <c r="M55" s="163">
        <v>-5.407658348560229</v>
      </c>
      <c r="N55" s="156"/>
    </row>
    <row r="56" spans="1:14" s="132" customFormat="1" ht="12.75">
      <c r="A56" s="155">
        <v>2012</v>
      </c>
      <c r="B56" s="172">
        <v>2</v>
      </c>
      <c r="C56" s="150">
        <v>1599</v>
      </c>
      <c r="D56" s="82" t="s">
        <v>40</v>
      </c>
      <c r="E56" s="165">
        <v>12.050524785444395</v>
      </c>
      <c r="F56" s="166">
        <v>11.82270360339006</v>
      </c>
      <c r="G56" s="165">
        <v>9.198611914121525</v>
      </c>
      <c r="H56" s="166">
        <v>8.808998420294479</v>
      </c>
      <c r="I56" s="164">
        <v>-1.571694599627571</v>
      </c>
      <c r="J56" s="165">
        <v>-4.478393578064099</v>
      </c>
      <c r="K56" s="165">
        <v>1.9037205259764045</v>
      </c>
      <c r="L56" s="166">
        <v>0.8234373084069713</v>
      </c>
      <c r="M56" s="167">
        <v>-6.589468969423928</v>
      </c>
      <c r="N56" s="156"/>
    </row>
    <row r="57" spans="1:14" s="132" customFormat="1" ht="12.75">
      <c r="A57" s="154">
        <v>2012</v>
      </c>
      <c r="B57" s="171">
        <v>3</v>
      </c>
      <c r="C57" s="149">
        <v>1599</v>
      </c>
      <c r="D57" s="119" t="s">
        <v>40</v>
      </c>
      <c r="E57" s="161">
        <v>9.405262237545253</v>
      </c>
      <c r="F57" s="162">
        <v>10.580935230123467</v>
      </c>
      <c r="G57" s="161">
        <v>3.826509190871019</v>
      </c>
      <c r="H57" s="162">
        <v>4.57261619456415</v>
      </c>
      <c r="I57" s="160">
        <v>-0.6714748106206203</v>
      </c>
      <c r="J57" s="161">
        <v>-3.35151524747459</v>
      </c>
      <c r="K57" s="161">
        <v>2.466858255307325</v>
      </c>
      <c r="L57" s="162">
        <v>1.9227387486968173</v>
      </c>
      <c r="M57" s="163">
        <v>-6.181963713980787</v>
      </c>
      <c r="N57" s="156"/>
    </row>
    <row r="58" spans="1:14" s="132" customFormat="1" ht="12.75">
      <c r="A58" s="155">
        <v>2012</v>
      </c>
      <c r="B58" s="172">
        <v>4</v>
      </c>
      <c r="C58" s="150">
        <v>1599</v>
      </c>
      <c r="D58" s="82" t="s">
        <v>40</v>
      </c>
      <c r="E58" s="165">
        <v>1.312424519548494</v>
      </c>
      <c r="F58" s="166">
        <v>4.763366297756666</v>
      </c>
      <c r="G58" s="165">
        <v>-6.447555514534031</v>
      </c>
      <c r="H58" s="166">
        <v>-3.441560101733132</v>
      </c>
      <c r="I58" s="164">
        <v>1.05051456419738</v>
      </c>
      <c r="J58" s="165">
        <v>-1.7916728570797846</v>
      </c>
      <c r="K58" s="165">
        <v>4.360023378141453</v>
      </c>
      <c r="L58" s="166">
        <v>3.2010114416188173</v>
      </c>
      <c r="M58" s="167">
        <v>-3.666680464147254</v>
      </c>
      <c r="N58" s="156"/>
    </row>
    <row r="59" spans="1:14" s="132" customFormat="1" ht="12.75">
      <c r="A59" s="154">
        <v>2013</v>
      </c>
      <c r="B59" s="171">
        <v>1</v>
      </c>
      <c r="C59" s="149">
        <v>1599</v>
      </c>
      <c r="D59" s="119" t="s">
        <v>40</v>
      </c>
      <c r="E59" s="161">
        <v>-3.3821823949576446</v>
      </c>
      <c r="F59" s="162">
        <v>1.2616028145548075</v>
      </c>
      <c r="G59" s="161">
        <v>-7.93786405365795</v>
      </c>
      <c r="H59" s="162">
        <v>-3.4038900329186106</v>
      </c>
      <c r="I59" s="160">
        <v>1.7853960083987763</v>
      </c>
      <c r="J59" s="161">
        <v>-0.8185833496316741</v>
      </c>
      <c r="K59" s="161">
        <v>4.762814360656331</v>
      </c>
      <c r="L59" s="162">
        <v>4.804522643068787</v>
      </c>
      <c r="M59" s="163">
        <v>-4.987838838168434</v>
      </c>
      <c r="N59" s="156"/>
    </row>
    <row r="60" spans="1:14" s="132" customFormat="1" ht="12.75">
      <c r="A60" s="155">
        <v>2013</v>
      </c>
      <c r="B60" s="172">
        <v>2</v>
      </c>
      <c r="C60" s="150">
        <v>1599</v>
      </c>
      <c r="D60" s="82" t="s">
        <v>40</v>
      </c>
      <c r="E60" s="165">
        <v>-5.590228498976724</v>
      </c>
      <c r="F60" s="166">
        <v>-0.5522227090398846</v>
      </c>
      <c r="G60" s="165">
        <v>-6.277325719593552</v>
      </c>
      <c r="H60" s="166">
        <v>-1.0959405832619895</v>
      </c>
      <c r="I60" s="164">
        <v>0.14508421803713922</v>
      </c>
      <c r="J60" s="165">
        <v>-1.694665608353041</v>
      </c>
      <c r="K60" s="165">
        <v>2.2070287422733204</v>
      </c>
      <c r="L60" s="166">
        <v>4.213286931357496</v>
      </c>
      <c r="M60" s="167">
        <v>-9.054113134105235</v>
      </c>
      <c r="N60" s="156"/>
    </row>
    <row r="61" spans="1:14" s="132" customFormat="1" ht="12.75">
      <c r="A61" s="154">
        <v>2013</v>
      </c>
      <c r="B61" s="171">
        <v>3</v>
      </c>
      <c r="C61" s="149">
        <v>1599</v>
      </c>
      <c r="D61" s="119" t="s">
        <v>40</v>
      </c>
      <c r="E61" s="161">
        <v>-5.463286863087857</v>
      </c>
      <c r="F61" s="162">
        <v>-0.5569430466270342</v>
      </c>
      <c r="G61" s="161">
        <v>-5.145749833579094</v>
      </c>
      <c r="H61" s="162">
        <v>-0.3101988445506687</v>
      </c>
      <c r="I61" s="160">
        <v>-1.1783494939029637</v>
      </c>
      <c r="J61" s="161">
        <v>-2.5863657772408066</v>
      </c>
      <c r="K61" s="161">
        <v>0.3768173634545846</v>
      </c>
      <c r="L61" s="162">
        <v>2.703227297234845</v>
      </c>
      <c r="M61" s="163">
        <v>-10.135653954440759</v>
      </c>
      <c r="N61" s="156"/>
    </row>
    <row r="62" spans="1:14" s="132" customFormat="1" ht="12.75">
      <c r="A62" s="155">
        <v>2013</v>
      </c>
      <c r="B62" s="172">
        <v>4</v>
      </c>
      <c r="C62" s="150">
        <v>1599</v>
      </c>
      <c r="D62" s="82" t="s">
        <v>40</v>
      </c>
      <c r="E62" s="165">
        <v>-2.4225667152471875</v>
      </c>
      <c r="F62" s="166">
        <v>1.7555154872986423</v>
      </c>
      <c r="G62" s="165">
        <v>1.9224603502141058</v>
      </c>
      <c r="H62" s="166">
        <v>6.162047603535559</v>
      </c>
      <c r="I62" s="164">
        <v>-1.5580006798081913</v>
      </c>
      <c r="J62" s="165">
        <v>-3.5436402961824154</v>
      </c>
      <c r="K62" s="165">
        <v>0.6178315412186386</v>
      </c>
      <c r="L62" s="166">
        <v>1.6249161943073132</v>
      </c>
      <c r="M62" s="167">
        <v>-9.037589785088684</v>
      </c>
      <c r="N62" s="156"/>
    </row>
    <row r="63" spans="1:14" s="132" customFormat="1" ht="12.75">
      <c r="A63" s="154">
        <v>2014</v>
      </c>
      <c r="B63" s="171">
        <v>1</v>
      </c>
      <c r="C63" s="149">
        <v>1599</v>
      </c>
      <c r="D63" s="119" t="s">
        <v>40</v>
      </c>
      <c r="E63" s="161">
        <v>4.587538752903653</v>
      </c>
      <c r="F63" s="162">
        <v>7.242687896364619</v>
      </c>
      <c r="G63" s="161">
        <v>7.640762874354001</v>
      </c>
      <c r="H63" s="162">
        <v>9.658768909609439</v>
      </c>
      <c r="I63" s="160">
        <v>-1.7297343469718784</v>
      </c>
      <c r="J63" s="161">
        <v>-2.622681428835505</v>
      </c>
      <c r="K63" s="161">
        <v>-0.7631245413915022</v>
      </c>
      <c r="L63" s="162">
        <v>-0.3007406074780339</v>
      </c>
      <c r="M63" s="163">
        <v>-5.2660087556577695</v>
      </c>
      <c r="N63" s="156"/>
    </row>
    <row r="64" spans="1:14" s="132" customFormat="1" ht="12.75">
      <c r="A64" s="155">
        <v>2014</v>
      </c>
      <c r="B64" s="172">
        <v>2</v>
      </c>
      <c r="C64" s="150">
        <v>1599</v>
      </c>
      <c r="D64" s="82" t="s">
        <v>40</v>
      </c>
      <c r="E64" s="165">
        <v>10.656440586645587</v>
      </c>
      <c r="F64" s="166">
        <v>12.028607964394556</v>
      </c>
      <c r="G64" s="165">
        <v>10.149928594917679</v>
      </c>
      <c r="H64" s="166">
        <v>10.823970788859171</v>
      </c>
      <c r="I64" s="164">
        <v>0.06628364650738128</v>
      </c>
      <c r="J64" s="165">
        <v>-0.4673869614436943</v>
      </c>
      <c r="K64" s="165">
        <v>0.6415749543494886</v>
      </c>
      <c r="L64" s="166">
        <v>-0.3055175695044765</v>
      </c>
      <c r="M64" s="167">
        <v>1.0296648936995112</v>
      </c>
      <c r="N64" s="156"/>
    </row>
    <row r="65" spans="1:14" s="132" customFormat="1" ht="12.75">
      <c r="A65" s="154">
        <v>2014</v>
      </c>
      <c r="B65" s="171">
        <v>3</v>
      </c>
      <c r="C65" s="149">
        <v>1599</v>
      </c>
      <c r="D65" s="119" t="s">
        <v>40</v>
      </c>
      <c r="E65" s="161">
        <v>11.502429482468646</v>
      </c>
      <c r="F65" s="162">
        <v>10.48893958513899</v>
      </c>
      <c r="G65" s="161">
        <v>13.290913827742523</v>
      </c>
      <c r="H65" s="162">
        <v>12.106485696956781</v>
      </c>
      <c r="I65" s="160">
        <v>1.2378601181089355</v>
      </c>
      <c r="J65" s="161">
        <v>1.21084717258777</v>
      </c>
      <c r="K65" s="161">
        <v>1.2668153856553843</v>
      </c>
      <c r="L65" s="162">
        <v>0.06089713783452577</v>
      </c>
      <c r="M65" s="163">
        <v>4.34190955409981</v>
      </c>
      <c r="N65" s="156"/>
    </row>
    <row r="66" spans="1:14" s="132" customFormat="1" ht="12.75">
      <c r="A66" s="155">
        <v>2014</v>
      </c>
      <c r="B66" s="172">
        <v>4</v>
      </c>
      <c r="C66" s="150">
        <v>1599</v>
      </c>
      <c r="D66" s="82" t="s">
        <v>40</v>
      </c>
      <c r="E66" s="165">
        <v>10.502534919863393</v>
      </c>
      <c r="F66" s="166">
        <v>7.174385711142217</v>
      </c>
      <c r="G66" s="165">
        <v>10.558765361894618</v>
      </c>
      <c r="H66" s="166">
        <v>6.699347012895718</v>
      </c>
      <c r="I66" s="164">
        <v>1.7398819955221745</v>
      </c>
      <c r="J66" s="165">
        <v>3.2584183932991895</v>
      </c>
      <c r="K66" s="165">
        <v>0.14471522270558257</v>
      </c>
      <c r="L66" s="166">
        <v>0.30917138470396566</v>
      </c>
      <c r="M66" s="167">
        <v>5.496028153268373</v>
      </c>
      <c r="N66" s="156"/>
    </row>
    <row r="67" spans="1:14" s="132" customFormat="1" ht="12.75">
      <c r="A67" s="154">
        <v>2015</v>
      </c>
      <c r="B67" s="171">
        <v>1</v>
      </c>
      <c r="C67" s="149">
        <v>1599</v>
      </c>
      <c r="D67" s="119" t="s">
        <v>40</v>
      </c>
      <c r="E67" s="161">
        <v>8.686235114825669</v>
      </c>
      <c r="F67" s="162">
        <v>3.4007013563023936</v>
      </c>
      <c r="G67" s="161">
        <v>9.923859213901952</v>
      </c>
      <c r="H67" s="162">
        <v>4.388536995649317</v>
      </c>
      <c r="I67" s="160">
        <v>2.3343039680125077</v>
      </c>
      <c r="J67" s="161">
        <v>2.9886386168897827</v>
      </c>
      <c r="K67" s="161">
        <v>1.6392634517743865</v>
      </c>
      <c r="L67" s="162">
        <v>1.8291344242376661</v>
      </c>
      <c r="M67" s="163">
        <v>3.649949480312986</v>
      </c>
      <c r="N67" s="156"/>
    </row>
    <row r="68" spans="1:14" s="132" customFormat="1" ht="12.75">
      <c r="A68" s="261">
        <v>2015</v>
      </c>
      <c r="B68" s="277">
        <v>2</v>
      </c>
      <c r="C68" s="263">
        <v>1599</v>
      </c>
      <c r="D68" s="264" t="s">
        <v>40</v>
      </c>
      <c r="E68" s="278">
        <v>7.547635403198205</v>
      </c>
      <c r="F68" s="266">
        <v>0.2942529167763164</v>
      </c>
      <c r="G68" s="278">
        <v>10.019331349775108</v>
      </c>
      <c r="H68" s="266">
        <v>2.3052347762370307</v>
      </c>
      <c r="I68" s="279">
        <v>1.881467544684856</v>
      </c>
      <c r="J68" s="278">
        <v>2.839234117642153</v>
      </c>
      <c r="K68" s="278">
        <v>0.8603818668948993</v>
      </c>
      <c r="L68" s="266">
        <v>3.274643871223337</v>
      </c>
      <c r="M68" s="280">
        <v>-1.680710963761134</v>
      </c>
      <c r="N68" s="156"/>
    </row>
    <row r="69" spans="1:14" s="132" customFormat="1" ht="12.75">
      <c r="A69" s="154">
        <v>2009</v>
      </c>
      <c r="B69" s="171">
        <v>1</v>
      </c>
      <c r="C69" s="149">
        <v>1540</v>
      </c>
      <c r="D69" s="119" t="s">
        <v>57</v>
      </c>
      <c r="E69" s="161">
        <v>14.210235497294988</v>
      </c>
      <c r="F69" s="162">
        <v>-5.51275966507303</v>
      </c>
      <c r="G69" s="161">
        <v>13.155580321983805</v>
      </c>
      <c r="H69" s="162">
        <v>-7.148154492402259</v>
      </c>
      <c r="I69" s="160">
        <v>5.766798752213109</v>
      </c>
      <c r="J69" s="161">
        <v>-4.24602285458211</v>
      </c>
      <c r="K69" s="161">
        <v>11.80724520140577</v>
      </c>
      <c r="L69" s="162">
        <v>2.070141256697511</v>
      </c>
      <c r="M69" s="163">
        <v>9.759733426867756</v>
      </c>
      <c r="N69" s="156"/>
    </row>
    <row r="70" spans="1:14" s="132" customFormat="1" ht="12.75">
      <c r="A70" s="155">
        <v>2009</v>
      </c>
      <c r="B70" s="172">
        <v>2</v>
      </c>
      <c r="C70" s="150">
        <v>1540</v>
      </c>
      <c r="D70" s="82" t="s">
        <v>57</v>
      </c>
      <c r="E70" s="165">
        <v>7.52014914267507</v>
      </c>
      <c r="F70" s="166">
        <v>-9.472026933640876</v>
      </c>
      <c r="G70" s="165">
        <v>10.614013082095596</v>
      </c>
      <c r="H70" s="166">
        <v>-7.262991276725039</v>
      </c>
      <c r="I70" s="164">
        <v>2.81609195402297</v>
      </c>
      <c r="J70" s="165">
        <v>-8.389261744966447</v>
      </c>
      <c r="K70" s="165">
        <v>9.312581063553814</v>
      </c>
      <c r="L70" s="166">
        <v>2.061607572597479</v>
      </c>
      <c r="M70" s="167">
        <v>3.6068606019841853</v>
      </c>
      <c r="N70" s="156"/>
    </row>
    <row r="71" spans="1:14" s="132" customFormat="1" ht="12.75">
      <c r="A71" s="154">
        <v>2009</v>
      </c>
      <c r="B71" s="171">
        <v>3</v>
      </c>
      <c r="C71" s="149">
        <v>1540</v>
      </c>
      <c r="D71" s="119" t="s">
        <v>57</v>
      </c>
      <c r="E71" s="161">
        <v>1.9264611387425523</v>
      </c>
      <c r="F71" s="162">
        <v>-9.562604748297488</v>
      </c>
      <c r="G71" s="161">
        <v>5.654655624921978</v>
      </c>
      <c r="H71" s="162">
        <v>-6.238726317327437</v>
      </c>
      <c r="I71" s="160">
        <v>0.1291103490013823</v>
      </c>
      <c r="J71" s="161">
        <v>-10.79801623083858</v>
      </c>
      <c r="K71" s="161">
        <v>6.2213284735750385</v>
      </c>
      <c r="L71" s="162">
        <v>3.1235059760956307</v>
      </c>
      <c r="M71" s="163">
        <v>-2.942378422558223</v>
      </c>
      <c r="N71" s="156"/>
    </row>
    <row r="72" spans="1:14" s="132" customFormat="1" ht="12.75">
      <c r="A72" s="155">
        <v>2009</v>
      </c>
      <c r="B72" s="172">
        <v>4</v>
      </c>
      <c r="C72" s="150">
        <v>1540</v>
      </c>
      <c r="D72" s="82" t="s">
        <v>57</v>
      </c>
      <c r="E72" s="165">
        <v>-6.178137356616764</v>
      </c>
      <c r="F72" s="166">
        <v>-8.882750136470163</v>
      </c>
      <c r="G72" s="165">
        <v>-1.4811114780211243</v>
      </c>
      <c r="H72" s="166">
        <v>-3.5050825003834496</v>
      </c>
      <c r="I72" s="164">
        <v>-2.9145129224652178</v>
      </c>
      <c r="J72" s="165">
        <v>-16.036578565852576</v>
      </c>
      <c r="K72" s="165">
        <v>4.356423407279242</v>
      </c>
      <c r="L72" s="166">
        <v>5.084745762711873</v>
      </c>
      <c r="M72" s="167">
        <v>-10.828982755893046</v>
      </c>
      <c r="N72" s="156"/>
    </row>
    <row r="73" spans="1:14" s="132" customFormat="1" ht="12.75">
      <c r="A73" s="154">
        <v>2010</v>
      </c>
      <c r="B73" s="171">
        <v>1</v>
      </c>
      <c r="C73" s="149">
        <v>1540</v>
      </c>
      <c r="D73" s="119" t="s">
        <v>57</v>
      </c>
      <c r="E73" s="161">
        <v>-7.701235572957355</v>
      </c>
      <c r="F73" s="162">
        <v>-3.4819714774644406</v>
      </c>
      <c r="G73" s="161">
        <v>-4.138000922884499</v>
      </c>
      <c r="H73" s="162">
        <v>1.2838914110044009</v>
      </c>
      <c r="I73" s="160">
        <v>-3.4196891191709655</v>
      </c>
      <c r="J73" s="161">
        <v>-10.7055107055107</v>
      </c>
      <c r="K73" s="161">
        <v>0.3445566100465536</v>
      </c>
      <c r="L73" s="162">
        <v>5.869720830350755</v>
      </c>
      <c r="M73" s="163">
        <v>-12.750659103619066</v>
      </c>
      <c r="N73" s="156"/>
    </row>
    <row r="74" spans="1:14" s="132" customFormat="1" ht="12.75">
      <c r="A74" s="155">
        <v>2010</v>
      </c>
      <c r="B74" s="172">
        <v>2</v>
      </c>
      <c r="C74" s="150">
        <v>1540</v>
      </c>
      <c r="D74" s="82" t="s">
        <v>57</v>
      </c>
      <c r="E74" s="165">
        <v>-10.542256234217696</v>
      </c>
      <c r="F74" s="166">
        <v>-1.389756303635148</v>
      </c>
      <c r="G74" s="165">
        <v>-8.344968616610238</v>
      </c>
      <c r="H74" s="166">
        <v>1.6949346271230459</v>
      </c>
      <c r="I74" s="164">
        <v>-3.2340493491974764</v>
      </c>
      <c r="J74" s="165">
        <v>-6.349206349206337</v>
      </c>
      <c r="K74" s="165">
        <v>-1.7204556241100954</v>
      </c>
      <c r="L74" s="166">
        <v>5.438968796667432</v>
      </c>
      <c r="M74" s="167">
        <v>-12.188590440639457</v>
      </c>
      <c r="N74" s="156"/>
    </row>
    <row r="75" spans="1:14" s="132" customFormat="1" ht="12.75">
      <c r="A75" s="154">
        <v>2010</v>
      </c>
      <c r="B75" s="171">
        <v>3</v>
      </c>
      <c r="C75" s="149">
        <v>1540</v>
      </c>
      <c r="D75" s="119" t="s">
        <v>57</v>
      </c>
      <c r="E75" s="161">
        <v>-13.404100387765483</v>
      </c>
      <c r="F75" s="162">
        <v>-3.2578109542807043</v>
      </c>
      <c r="G75" s="161">
        <v>-9.791609766731401</v>
      </c>
      <c r="H75" s="162">
        <v>1.458724437616321</v>
      </c>
      <c r="I75" s="160">
        <v>-0.8824596043034982</v>
      </c>
      <c r="J75" s="161">
        <v>-2.0470053070507976</v>
      </c>
      <c r="K75" s="161">
        <v>-0.3372182452818673</v>
      </c>
      <c r="L75" s="162">
        <v>4.960593416782566</v>
      </c>
      <c r="M75" s="163">
        <v>-7.2505263157894735</v>
      </c>
      <c r="N75" s="156"/>
    </row>
    <row r="76" spans="1:14" s="132" customFormat="1" ht="12.75">
      <c r="A76" s="155">
        <v>2010</v>
      </c>
      <c r="B76" s="172">
        <v>4</v>
      </c>
      <c r="C76" s="150">
        <v>1540</v>
      </c>
      <c r="D76" s="82" t="s">
        <v>57</v>
      </c>
      <c r="E76" s="165">
        <v>-10.434342672284934</v>
      </c>
      <c r="F76" s="166">
        <v>-3.7506134528585533</v>
      </c>
      <c r="G76" s="165">
        <v>-6.562579155617032</v>
      </c>
      <c r="H76" s="166">
        <v>0.9923144836638587</v>
      </c>
      <c r="I76" s="164">
        <v>1.9535569480280346</v>
      </c>
      <c r="J76" s="165">
        <v>4.104130694647368</v>
      </c>
      <c r="K76" s="165">
        <v>0.9947891994315672</v>
      </c>
      <c r="L76" s="166">
        <v>5.074558734023116</v>
      </c>
      <c r="M76" s="167">
        <v>-1.6854430941186993</v>
      </c>
      <c r="N76" s="156"/>
    </row>
    <row r="77" spans="1:14" s="132" customFormat="1" ht="12.75">
      <c r="A77" s="154">
        <v>2011</v>
      </c>
      <c r="B77" s="171">
        <v>1</v>
      </c>
      <c r="C77" s="149">
        <v>1540</v>
      </c>
      <c r="D77" s="119" t="s">
        <v>57</v>
      </c>
      <c r="E77" s="161">
        <v>-6.388870450150675</v>
      </c>
      <c r="F77" s="162">
        <v>-4.260360673385244</v>
      </c>
      <c r="G77" s="161">
        <v>-2.6601712439554004</v>
      </c>
      <c r="H77" s="162">
        <v>-0.23619104417340608</v>
      </c>
      <c r="I77" s="160">
        <v>3.148728953449975</v>
      </c>
      <c r="J77" s="161">
        <v>3.812893081761004</v>
      </c>
      <c r="K77" s="161">
        <v>2.8433734939759203</v>
      </c>
      <c r="L77" s="162">
        <v>5.146119750582234</v>
      </c>
      <c r="M77" s="163">
        <v>0.7142203094954613</v>
      </c>
      <c r="N77" s="156"/>
    </row>
    <row r="78" spans="1:14" s="132" customFormat="1" ht="12.75">
      <c r="A78" s="155">
        <v>2011</v>
      </c>
      <c r="B78" s="172">
        <v>2</v>
      </c>
      <c r="C78" s="150">
        <v>1540</v>
      </c>
      <c r="D78" s="82" t="s">
        <v>57</v>
      </c>
      <c r="E78" s="165">
        <v>0.258425576581911</v>
      </c>
      <c r="F78" s="166">
        <v>-3.8064985521973793</v>
      </c>
      <c r="G78" s="165">
        <v>4.877834580344187</v>
      </c>
      <c r="H78" s="166">
        <v>0.766626541325155</v>
      </c>
      <c r="I78" s="164">
        <v>3.4948011222974085</v>
      </c>
      <c r="J78" s="165">
        <v>4.419817470664911</v>
      </c>
      <c r="K78" s="165">
        <v>3.0665217916213905</v>
      </c>
      <c r="L78" s="166">
        <v>5.568393589265752</v>
      </c>
      <c r="M78" s="167">
        <v>0.9241290084095688</v>
      </c>
      <c r="N78" s="156"/>
    </row>
    <row r="79" spans="1:14" s="132" customFormat="1" ht="12.75">
      <c r="A79" s="154">
        <v>2011</v>
      </c>
      <c r="B79" s="171">
        <v>3</v>
      </c>
      <c r="C79" s="149">
        <v>1540</v>
      </c>
      <c r="D79" s="119" t="s">
        <v>57</v>
      </c>
      <c r="E79" s="161">
        <v>7.9071402916178535</v>
      </c>
      <c r="F79" s="162">
        <v>-0.6113971587012101</v>
      </c>
      <c r="G79" s="161">
        <v>10.94224227895404</v>
      </c>
      <c r="H79" s="162">
        <v>1.9968762882473845</v>
      </c>
      <c r="I79" s="160">
        <v>1.9513781608261116</v>
      </c>
      <c r="J79" s="161">
        <v>4.282765737874117</v>
      </c>
      <c r="K79" s="161">
        <v>0.8785468360441362</v>
      </c>
      <c r="L79" s="162">
        <v>4.7482332155476925</v>
      </c>
      <c r="M79" s="163">
        <v>-1.4980933357544912</v>
      </c>
      <c r="N79" s="156"/>
    </row>
    <row r="80" spans="1:14" s="132" customFormat="1" ht="12.75">
      <c r="A80" s="155">
        <v>2011</v>
      </c>
      <c r="B80" s="172">
        <v>4</v>
      </c>
      <c r="C80" s="150">
        <v>1540</v>
      </c>
      <c r="D80" s="82" t="s">
        <v>57</v>
      </c>
      <c r="E80" s="165">
        <v>9.678506034979106</v>
      </c>
      <c r="F80" s="166">
        <v>-0.42887061794583126</v>
      </c>
      <c r="G80" s="165">
        <v>13.880448817028013</v>
      </c>
      <c r="H80" s="166">
        <v>3.196354643484689</v>
      </c>
      <c r="I80" s="164">
        <v>-2.3057764923274604</v>
      </c>
      <c r="J80" s="165">
        <v>3.4702730288338923</v>
      </c>
      <c r="K80" s="165">
        <v>-4.960131332082563</v>
      </c>
      <c r="L80" s="166">
        <v>0.9774817174716066</v>
      </c>
      <c r="M80" s="167">
        <v>-6.397184877740692</v>
      </c>
      <c r="N80" s="156"/>
    </row>
    <row r="81" spans="1:14" s="132" customFormat="1" ht="12.75">
      <c r="A81" s="154">
        <v>2012</v>
      </c>
      <c r="B81" s="171">
        <v>1</v>
      </c>
      <c r="C81" s="149">
        <v>1540</v>
      </c>
      <c r="D81" s="119" t="s">
        <v>57</v>
      </c>
      <c r="E81" s="161">
        <v>7.224193801941836</v>
      </c>
      <c r="F81" s="162">
        <v>-1.584177923199459</v>
      </c>
      <c r="G81" s="161">
        <v>10.066956107147496</v>
      </c>
      <c r="H81" s="162">
        <v>1.0293438307878988</v>
      </c>
      <c r="I81" s="160">
        <v>-4.588917783556701</v>
      </c>
      <c r="J81" s="161">
        <v>3.2437208128234474</v>
      </c>
      <c r="K81" s="161">
        <v>-8.223992502343036</v>
      </c>
      <c r="L81" s="162">
        <v>-1.9862817947985167</v>
      </c>
      <c r="M81" s="163">
        <v>-7.900718247113369</v>
      </c>
      <c r="N81" s="156"/>
    </row>
    <row r="82" spans="1:14" s="132" customFormat="1" ht="12.75">
      <c r="A82" s="155">
        <v>2012</v>
      </c>
      <c r="B82" s="172">
        <v>2</v>
      </c>
      <c r="C82" s="150">
        <v>1540</v>
      </c>
      <c r="D82" s="82" t="s">
        <v>57</v>
      </c>
      <c r="E82" s="165">
        <v>2.612251313587799</v>
      </c>
      <c r="F82" s="166">
        <v>-2.4436040117152835</v>
      </c>
      <c r="G82" s="165">
        <v>4.323959295078872</v>
      </c>
      <c r="H82" s="166">
        <v>-0.8062591032251265</v>
      </c>
      <c r="I82" s="164">
        <v>-7.208069210222067</v>
      </c>
      <c r="J82" s="165">
        <v>2.5346485204145397</v>
      </c>
      <c r="K82" s="165">
        <v>-11.77814220452149</v>
      </c>
      <c r="L82" s="166">
        <v>-5.175822623923166</v>
      </c>
      <c r="M82" s="167">
        <v>-9.843420932149073</v>
      </c>
      <c r="N82" s="156"/>
    </row>
    <row r="83" spans="1:14" s="132" customFormat="1" ht="12.75">
      <c r="A83" s="154">
        <v>2012</v>
      </c>
      <c r="B83" s="171">
        <v>3</v>
      </c>
      <c r="C83" s="149">
        <v>1540</v>
      </c>
      <c r="D83" s="119" t="s">
        <v>57</v>
      </c>
      <c r="E83" s="161">
        <v>-0.03401832108270719</v>
      </c>
      <c r="F83" s="162">
        <v>-2.7340235929548817</v>
      </c>
      <c r="G83" s="161">
        <v>0.6516055162879786</v>
      </c>
      <c r="H83" s="162">
        <v>-1.8435776133549076</v>
      </c>
      <c r="I83" s="160">
        <v>-9.837307600287126</v>
      </c>
      <c r="J83" s="161">
        <v>1.125680356259262</v>
      </c>
      <c r="K83" s="161">
        <v>-15.052371425208888</v>
      </c>
      <c r="L83" s="162">
        <v>-7.7728582472415315</v>
      </c>
      <c r="M83" s="163">
        <v>-12.544935017052271</v>
      </c>
      <c r="N83" s="156"/>
    </row>
    <row r="84" spans="1:14" s="132" customFormat="1" ht="12.75">
      <c r="A84" s="155">
        <v>2012</v>
      </c>
      <c r="B84" s="172">
        <v>4</v>
      </c>
      <c r="C84" s="150">
        <v>1540</v>
      </c>
      <c r="D84" s="82" t="s">
        <v>57</v>
      </c>
      <c r="E84" s="165">
        <v>-3.2803237239665495</v>
      </c>
      <c r="F84" s="166">
        <v>-4.9416991306982965</v>
      </c>
      <c r="G84" s="165">
        <v>-2.819580326023341</v>
      </c>
      <c r="H84" s="166">
        <v>-4.101366495001746</v>
      </c>
      <c r="I84" s="164">
        <v>-6.6776315789473735</v>
      </c>
      <c r="J84" s="165">
        <v>0.5055487053020835</v>
      </c>
      <c r="K84" s="165">
        <v>-10.271437384330662</v>
      </c>
      <c r="L84" s="166">
        <v>-5.528466943926591</v>
      </c>
      <c r="M84" s="167">
        <v>-8.22247927511086</v>
      </c>
      <c r="N84" s="156"/>
    </row>
    <row r="85" spans="1:14" s="132" customFormat="1" ht="12.75">
      <c r="A85" s="154">
        <v>2013</v>
      </c>
      <c r="B85" s="171">
        <v>1</v>
      </c>
      <c r="C85" s="149">
        <v>1540</v>
      </c>
      <c r="D85" s="119" t="s">
        <v>57</v>
      </c>
      <c r="E85" s="161">
        <v>-5.017237363960758</v>
      </c>
      <c r="F85" s="162">
        <v>-6.010397949080137</v>
      </c>
      <c r="G85" s="161">
        <v>-3.019744851407946</v>
      </c>
      <c r="H85" s="162">
        <v>-3.7026784769076504</v>
      </c>
      <c r="I85" s="160">
        <v>-5.182824555518306</v>
      </c>
      <c r="J85" s="161">
        <v>-2.286063569682173</v>
      </c>
      <c r="K85" s="161">
        <v>-6.695174878733711</v>
      </c>
      <c r="L85" s="162">
        <v>-4.701851581863248</v>
      </c>
      <c r="M85" s="163">
        <v>-5.8341559723593335</v>
      </c>
      <c r="N85" s="156"/>
    </row>
    <row r="86" spans="1:14" s="132" customFormat="1" ht="12.75">
      <c r="A86" s="155">
        <v>2013</v>
      </c>
      <c r="B86" s="172">
        <v>2</v>
      </c>
      <c r="C86" s="150">
        <v>1540</v>
      </c>
      <c r="D86" s="82" t="s">
        <v>57</v>
      </c>
      <c r="E86" s="165">
        <v>-3.455099964138575</v>
      </c>
      <c r="F86" s="166">
        <v>-4.456178167180891</v>
      </c>
      <c r="G86" s="165">
        <v>-1.1085900239486302</v>
      </c>
      <c r="H86" s="166">
        <v>-1.7758969442049466</v>
      </c>
      <c r="I86" s="164">
        <v>-3.329752953813103</v>
      </c>
      <c r="J86" s="165">
        <v>-5.053580126643942</v>
      </c>
      <c r="K86" s="165">
        <v>-2.3899621589324793</v>
      </c>
      <c r="L86" s="166">
        <v>-3.202025467272318</v>
      </c>
      <c r="M86" s="167">
        <v>-3.5039609993906207</v>
      </c>
      <c r="N86" s="156"/>
    </row>
    <row r="87" spans="1:14" s="132" customFormat="1" ht="12.75">
      <c r="A87" s="154">
        <v>2013</v>
      </c>
      <c r="B87" s="171">
        <v>3</v>
      </c>
      <c r="C87" s="149">
        <v>1540</v>
      </c>
      <c r="D87" s="119" t="s">
        <v>57</v>
      </c>
      <c r="E87" s="161">
        <v>-2.1274308958380783</v>
      </c>
      <c r="F87" s="162">
        <v>-2.5831909842231937</v>
      </c>
      <c r="G87" s="161">
        <v>-0.029995302821694825</v>
      </c>
      <c r="H87" s="162">
        <v>-0.20607563892286462</v>
      </c>
      <c r="I87" s="160">
        <v>-0.9818230065012479</v>
      </c>
      <c r="J87" s="161">
        <v>-6.422018348623848</v>
      </c>
      <c r="K87" s="161">
        <v>2.098919368246044</v>
      </c>
      <c r="L87" s="162">
        <v>-1.333536538901181</v>
      </c>
      <c r="M87" s="163">
        <v>-0.49536256323776673</v>
      </c>
      <c r="N87" s="156"/>
    </row>
    <row r="88" spans="1:14" s="132" customFormat="1" ht="12.75">
      <c r="A88" s="155">
        <v>2013</v>
      </c>
      <c r="B88" s="172">
        <v>4</v>
      </c>
      <c r="C88" s="150">
        <v>1540</v>
      </c>
      <c r="D88" s="82" t="s">
        <v>57</v>
      </c>
      <c r="E88" s="165">
        <v>2.280034294340094</v>
      </c>
      <c r="F88" s="166">
        <v>4.452644372934644</v>
      </c>
      <c r="G88" s="165">
        <v>1.8378893871624946</v>
      </c>
      <c r="H88" s="166">
        <v>3.8166174694012067</v>
      </c>
      <c r="I88" s="164">
        <v>-1.2689460697920318</v>
      </c>
      <c r="J88" s="165">
        <v>-6.2323641271009755</v>
      </c>
      <c r="K88" s="165">
        <v>1.5125472671020823</v>
      </c>
      <c r="L88" s="166">
        <v>-2.0189753320682957</v>
      </c>
      <c r="M88" s="167">
        <v>-0.23106816510869432</v>
      </c>
      <c r="N88" s="156"/>
    </row>
    <row r="89" spans="1:14" s="132" customFormat="1" ht="12.75">
      <c r="A89" s="154">
        <v>2014</v>
      </c>
      <c r="B89" s="171">
        <v>1</v>
      </c>
      <c r="C89" s="149">
        <v>1540</v>
      </c>
      <c r="D89" s="119" t="s">
        <v>57</v>
      </c>
      <c r="E89" s="161">
        <v>5.172870249789319</v>
      </c>
      <c r="F89" s="162">
        <v>8.415164998060787</v>
      </c>
      <c r="G89" s="161">
        <v>4.474266413267647</v>
      </c>
      <c r="H89" s="162">
        <v>7.395012083101293</v>
      </c>
      <c r="I89" s="160">
        <v>-0.5306916681408147</v>
      </c>
      <c r="J89" s="161">
        <v>-3.5531089703490504</v>
      </c>
      <c r="K89" s="161">
        <v>1.1218277583965985</v>
      </c>
      <c r="L89" s="162">
        <v>-1.055610800887341</v>
      </c>
      <c r="M89" s="163">
        <v>0.1886990250550502</v>
      </c>
      <c r="N89" s="156"/>
    </row>
    <row r="90" spans="1:14" s="132" customFormat="1" ht="12.75">
      <c r="A90" s="155">
        <v>2014</v>
      </c>
      <c r="B90" s="172">
        <v>2</v>
      </c>
      <c r="C90" s="150">
        <v>1540</v>
      </c>
      <c r="D90" s="82" t="s">
        <v>57</v>
      </c>
      <c r="E90" s="165">
        <v>8.530973898900562</v>
      </c>
      <c r="F90" s="166">
        <v>12.310371071767845</v>
      </c>
      <c r="G90" s="165">
        <v>5.595112337387809</v>
      </c>
      <c r="H90" s="166">
        <v>8.828103816291488</v>
      </c>
      <c r="I90" s="164">
        <v>0.4533333333333278</v>
      </c>
      <c r="J90" s="165">
        <v>0.9875593176862818</v>
      </c>
      <c r="K90" s="165">
        <v>0.1700333265320042</v>
      </c>
      <c r="L90" s="166">
        <v>-0.3231017770597755</v>
      </c>
      <c r="M90" s="167">
        <v>1.5156299336911871</v>
      </c>
      <c r="N90" s="156"/>
    </row>
    <row r="91" spans="1:14" s="132" customFormat="1" ht="12.75">
      <c r="A91" s="154">
        <v>2014</v>
      </c>
      <c r="B91" s="171">
        <v>3</v>
      </c>
      <c r="C91" s="149">
        <v>1540</v>
      </c>
      <c r="D91" s="119" t="s">
        <v>57</v>
      </c>
      <c r="E91" s="161">
        <v>8.64542465609146</v>
      </c>
      <c r="F91" s="162">
        <v>11.339962372778079</v>
      </c>
      <c r="G91" s="161">
        <v>5.8368435932238505</v>
      </c>
      <c r="H91" s="162">
        <v>8.123791018260196</v>
      </c>
      <c r="I91" s="160">
        <v>2.036714457992761</v>
      </c>
      <c r="J91" s="161">
        <v>4.54901960784313</v>
      </c>
      <c r="K91" s="161">
        <v>0.7327498473437721</v>
      </c>
      <c r="L91" s="162">
        <v>0.33982082174852657</v>
      </c>
      <c r="M91" s="163">
        <v>4.363944497404937</v>
      </c>
      <c r="N91" s="156"/>
    </row>
    <row r="92" spans="1:14" s="132" customFormat="1" ht="12.75">
      <c r="A92" s="155">
        <v>2014</v>
      </c>
      <c r="B92" s="172">
        <v>4</v>
      </c>
      <c r="C92" s="150">
        <v>1540</v>
      </c>
      <c r="D92" s="82" t="s">
        <v>57</v>
      </c>
      <c r="E92" s="165">
        <v>9.517315003125715</v>
      </c>
      <c r="F92" s="166">
        <v>9.108899083067623</v>
      </c>
      <c r="G92" s="165">
        <v>7.9010714255839165</v>
      </c>
      <c r="H92" s="166">
        <v>7.370346415294149</v>
      </c>
      <c r="I92" s="164">
        <v>2.68654052124242</v>
      </c>
      <c r="J92" s="165">
        <v>5.769985607745642</v>
      </c>
      <c r="K92" s="165">
        <v>1.0904165255672504</v>
      </c>
      <c r="L92" s="166">
        <v>0.9218374777286931</v>
      </c>
      <c r="M92" s="167">
        <v>5.084745762711873</v>
      </c>
      <c r="N92" s="156"/>
    </row>
    <row r="93" spans="1:14" s="132" customFormat="1" ht="12.75">
      <c r="A93" s="154">
        <v>2015</v>
      </c>
      <c r="B93" s="171">
        <v>1</v>
      </c>
      <c r="C93" s="149">
        <v>1540</v>
      </c>
      <c r="D93" s="119" t="s">
        <v>57</v>
      </c>
      <c r="E93" s="161">
        <v>12.662552719664543</v>
      </c>
      <c r="F93" s="162">
        <v>8.515235851598435</v>
      </c>
      <c r="G93" s="161">
        <v>11.082192787370793</v>
      </c>
      <c r="H93" s="162">
        <v>6.841559416893683</v>
      </c>
      <c r="I93" s="160">
        <v>3.4189934198826544</v>
      </c>
      <c r="J93" s="161">
        <v>5.876248540666773</v>
      </c>
      <c r="K93" s="161">
        <v>2.137590475546247</v>
      </c>
      <c r="L93" s="162">
        <v>1.6621569385388613</v>
      </c>
      <c r="M93" s="163">
        <v>5.796798158417915</v>
      </c>
      <c r="N93" s="156"/>
    </row>
    <row r="94" spans="1:14" s="132" customFormat="1" ht="12.75">
      <c r="A94" s="261">
        <v>2015</v>
      </c>
      <c r="B94" s="277">
        <v>2</v>
      </c>
      <c r="C94" s="263">
        <v>1540</v>
      </c>
      <c r="D94" s="264" t="s">
        <v>57</v>
      </c>
      <c r="E94" s="278">
        <v>14.055808838821715</v>
      </c>
      <c r="F94" s="266">
        <v>5.458021823026504</v>
      </c>
      <c r="G94" s="278">
        <v>12.207039115540619</v>
      </c>
      <c r="H94" s="266">
        <v>3.7228404171579355</v>
      </c>
      <c r="I94" s="279">
        <v>3.89788514290772</v>
      </c>
      <c r="J94" s="278">
        <v>3.7465074930149944</v>
      </c>
      <c r="K94" s="278">
        <v>3.9788158609451063</v>
      </c>
      <c r="L94" s="266">
        <v>2.6858068997453133</v>
      </c>
      <c r="M94" s="280">
        <v>5.5261793675479565</v>
      </c>
      <c r="N94" s="156"/>
    </row>
    <row r="95" spans="1:14" s="132" customFormat="1" ht="12.75">
      <c r="A95" s="154">
        <v>2009</v>
      </c>
      <c r="B95" s="171">
        <v>1</v>
      </c>
      <c r="C95" s="149">
        <v>1580</v>
      </c>
      <c r="D95" s="119" t="s">
        <v>55</v>
      </c>
      <c r="E95" s="161">
        <v>4.9001009914732885</v>
      </c>
      <c r="F95" s="162">
        <v>-3.2794657250560744</v>
      </c>
      <c r="G95" s="161">
        <v>5.573795564242734</v>
      </c>
      <c r="H95" s="162">
        <v>-2.7514761762691187</v>
      </c>
      <c r="I95" s="160">
        <v>0.8703318564065698</v>
      </c>
      <c r="J95" s="161">
        <v>12.322609078889379</v>
      </c>
      <c r="K95" s="161">
        <v>-3.079869873217611</v>
      </c>
      <c r="L95" s="162">
        <v>5.988611820145295</v>
      </c>
      <c r="M95" s="163">
        <v>-1.8303001001484853</v>
      </c>
      <c r="N95" s="156"/>
    </row>
    <row r="96" spans="1:14" s="132" customFormat="1" ht="12.75">
      <c r="A96" s="155">
        <v>2009</v>
      </c>
      <c r="B96" s="172">
        <v>2</v>
      </c>
      <c r="C96" s="150">
        <v>1580</v>
      </c>
      <c r="D96" s="82" t="s">
        <v>55</v>
      </c>
      <c r="E96" s="165">
        <v>3.0646903882699084</v>
      </c>
      <c r="F96" s="166">
        <v>-6.765630328436833</v>
      </c>
      <c r="G96" s="165">
        <v>5.0967362813105765</v>
      </c>
      <c r="H96" s="166">
        <v>-5.011684722079357</v>
      </c>
      <c r="I96" s="164">
        <v>1.390653357531768</v>
      </c>
      <c r="J96" s="165">
        <v>10.047393364928926</v>
      </c>
      <c r="K96" s="165">
        <v>-1.7028483448806697</v>
      </c>
      <c r="L96" s="166">
        <v>8.775137111517362</v>
      </c>
      <c r="M96" s="167">
        <v>-2.541371158392425</v>
      </c>
      <c r="N96" s="156"/>
    </row>
    <row r="97" spans="1:14" s="132" customFormat="1" ht="12.75">
      <c r="A97" s="154">
        <v>2009</v>
      </c>
      <c r="B97" s="171">
        <v>3</v>
      </c>
      <c r="C97" s="149">
        <v>1580</v>
      </c>
      <c r="D97" s="119" t="s">
        <v>55</v>
      </c>
      <c r="E97" s="161">
        <v>2.4867695717127436</v>
      </c>
      <c r="F97" s="162">
        <v>-7.1953029948096825</v>
      </c>
      <c r="G97" s="161">
        <v>8.159596810054559</v>
      </c>
      <c r="H97" s="162">
        <v>-2.122784532894406</v>
      </c>
      <c r="I97" s="160">
        <v>1.9558790084148292</v>
      </c>
      <c r="J97" s="161">
        <v>7.2783487925127455</v>
      </c>
      <c r="K97" s="161">
        <v>-0.034371777645858526</v>
      </c>
      <c r="L97" s="162">
        <v>9.433841012788369</v>
      </c>
      <c r="M97" s="163">
        <v>-2.1401668485339087</v>
      </c>
      <c r="N97" s="156"/>
    </row>
    <row r="98" spans="1:14" s="132" customFormat="1" ht="12.75">
      <c r="A98" s="155">
        <v>2009</v>
      </c>
      <c r="B98" s="172">
        <v>4</v>
      </c>
      <c r="C98" s="150">
        <v>1580</v>
      </c>
      <c r="D98" s="82" t="s">
        <v>55</v>
      </c>
      <c r="E98" s="165">
        <v>3.559134659128138</v>
      </c>
      <c r="F98" s="166">
        <v>-4.619678202859423</v>
      </c>
      <c r="G98" s="165">
        <v>6.803349474804277</v>
      </c>
      <c r="H98" s="166">
        <v>-1.5795510217526565</v>
      </c>
      <c r="I98" s="164">
        <v>0.2825241840701542</v>
      </c>
      <c r="J98" s="165">
        <v>1.7169781185114363</v>
      </c>
      <c r="K98" s="165">
        <v>-0.2837147720824662</v>
      </c>
      <c r="L98" s="166">
        <v>9.000820551663203</v>
      </c>
      <c r="M98" s="167">
        <v>-4.580824618851443</v>
      </c>
      <c r="N98" s="156"/>
    </row>
    <row r="99" spans="1:14" s="132" customFormat="1" ht="12.75">
      <c r="A99" s="154">
        <v>2010</v>
      </c>
      <c r="B99" s="171">
        <v>1</v>
      </c>
      <c r="C99" s="149">
        <v>1580</v>
      </c>
      <c r="D99" s="119" t="s">
        <v>55</v>
      </c>
      <c r="E99" s="161">
        <v>-2.499805024437285</v>
      </c>
      <c r="F99" s="162">
        <v>-7.933887527333072</v>
      </c>
      <c r="G99" s="161">
        <v>0.5468276277294626</v>
      </c>
      <c r="H99" s="162">
        <v>-4.968513548954279</v>
      </c>
      <c r="I99" s="160">
        <v>-1.1720938571524675</v>
      </c>
      <c r="J99" s="161">
        <v>-0.9887781527112893</v>
      </c>
      <c r="K99" s="161">
        <v>-1.2453729845034123</v>
      </c>
      <c r="L99" s="162">
        <v>7.873286402371238</v>
      </c>
      <c r="M99" s="163">
        <v>-6.324972737186463</v>
      </c>
      <c r="N99" s="156"/>
    </row>
    <row r="100" spans="1:14" s="132" customFormat="1" ht="12.75">
      <c r="A100" s="155">
        <v>2010</v>
      </c>
      <c r="B100" s="172">
        <v>2</v>
      </c>
      <c r="C100" s="150">
        <v>1580</v>
      </c>
      <c r="D100" s="82" t="s">
        <v>55</v>
      </c>
      <c r="E100" s="165">
        <v>-0.17456418976422583</v>
      </c>
      <c r="F100" s="166">
        <v>-4.184866918897024</v>
      </c>
      <c r="G100" s="165">
        <v>-1.228663738552982</v>
      </c>
      <c r="H100" s="166">
        <v>-5.030856420422635</v>
      </c>
      <c r="I100" s="164">
        <v>-2.1904996308146796</v>
      </c>
      <c r="J100" s="165">
        <v>-0.9004776446636886</v>
      </c>
      <c r="K100" s="165">
        <v>-2.706597330994298</v>
      </c>
      <c r="L100" s="166">
        <v>5.816326530612237</v>
      </c>
      <c r="M100" s="167">
        <v>-6.948953019655413</v>
      </c>
      <c r="N100" s="156"/>
    </row>
    <row r="101" spans="1:14" s="132" customFormat="1" ht="12.75">
      <c r="A101" s="154">
        <v>2010</v>
      </c>
      <c r="B101" s="171">
        <v>3</v>
      </c>
      <c r="C101" s="149">
        <v>1580</v>
      </c>
      <c r="D101" s="119" t="s">
        <v>55</v>
      </c>
      <c r="E101" s="161">
        <v>-1.906255117064981</v>
      </c>
      <c r="F101" s="162">
        <v>-5.0518893137147085</v>
      </c>
      <c r="G101" s="161">
        <v>-4.156582153741828</v>
      </c>
      <c r="H101" s="162">
        <v>-7.074236115823007</v>
      </c>
      <c r="I101" s="160">
        <v>-4.447914343073844</v>
      </c>
      <c r="J101" s="161">
        <v>-2.640598224022439</v>
      </c>
      <c r="K101" s="161">
        <v>-5.173168292073016</v>
      </c>
      <c r="L101" s="162">
        <v>3.1828058018673833</v>
      </c>
      <c r="M101" s="163">
        <v>-9.121974029711167</v>
      </c>
      <c r="N101" s="156"/>
    </row>
    <row r="102" spans="1:14" s="132" customFormat="1" ht="12.75">
      <c r="A102" s="155">
        <v>2010</v>
      </c>
      <c r="B102" s="172">
        <v>4</v>
      </c>
      <c r="C102" s="150">
        <v>1580</v>
      </c>
      <c r="D102" s="82" t="s">
        <v>55</v>
      </c>
      <c r="E102" s="165">
        <v>-1.6659295188093726</v>
      </c>
      <c r="F102" s="166">
        <v>-4.4945035162987645</v>
      </c>
      <c r="G102" s="165">
        <v>-5.5848737780187285</v>
      </c>
      <c r="H102" s="166">
        <v>-7.96459934523146</v>
      </c>
      <c r="I102" s="164">
        <v>-5.77430187743696</v>
      </c>
      <c r="J102" s="165">
        <v>-2.842113527518264</v>
      </c>
      <c r="K102" s="165">
        <v>-6.954982296408707</v>
      </c>
      <c r="L102" s="166">
        <v>-1.7487984249232924</v>
      </c>
      <c r="M102" s="167">
        <v>-8.339483394833957</v>
      </c>
      <c r="N102" s="156"/>
    </row>
    <row r="103" spans="1:14" s="132" customFormat="1" ht="12.75">
      <c r="A103" s="154">
        <v>2011</v>
      </c>
      <c r="B103" s="171">
        <v>1</v>
      </c>
      <c r="C103" s="149">
        <v>1580</v>
      </c>
      <c r="D103" s="119" t="s">
        <v>55</v>
      </c>
      <c r="E103" s="161">
        <v>3.3264355447590432</v>
      </c>
      <c r="F103" s="162">
        <v>0.6475850595198063</v>
      </c>
      <c r="G103" s="161">
        <v>-2.7954372328681254</v>
      </c>
      <c r="H103" s="162">
        <v>-5.012580499818364</v>
      </c>
      <c r="I103" s="160">
        <v>-8.08426686017507</v>
      </c>
      <c r="J103" s="161">
        <v>-2.6947768883252676</v>
      </c>
      <c r="K103" s="161">
        <v>-10.244274324195569</v>
      </c>
      <c r="L103" s="162">
        <v>-6.262522182151242</v>
      </c>
      <c r="M103" s="163">
        <v>-9.279357091892305</v>
      </c>
      <c r="N103" s="156"/>
    </row>
    <row r="104" spans="1:14" s="132" customFormat="1" ht="12.75">
      <c r="A104" s="155">
        <v>2011</v>
      </c>
      <c r="B104" s="172">
        <v>2</v>
      </c>
      <c r="C104" s="150">
        <v>1580</v>
      </c>
      <c r="D104" s="82" t="s">
        <v>55</v>
      </c>
      <c r="E104" s="165">
        <v>1.2310912624849513</v>
      </c>
      <c r="F104" s="166">
        <v>-0.7437653560245838</v>
      </c>
      <c r="G104" s="165">
        <v>-1.7691084884179031</v>
      </c>
      <c r="H104" s="166">
        <v>-3.583494375590446</v>
      </c>
      <c r="I104" s="164">
        <v>-8.747769593265309</v>
      </c>
      <c r="J104" s="165">
        <v>-3.034134007585343</v>
      </c>
      <c r="K104" s="165">
        <v>-11.076051258934905</v>
      </c>
      <c r="L104" s="166">
        <v>-10.289863293436952</v>
      </c>
      <c r="M104" s="167">
        <v>-7.7055779183438755</v>
      </c>
      <c r="N104" s="156"/>
    </row>
    <row r="105" spans="1:14" s="132" customFormat="1" ht="12.75">
      <c r="A105" s="154">
        <v>2011</v>
      </c>
      <c r="B105" s="171">
        <v>3</v>
      </c>
      <c r="C105" s="149">
        <v>1580</v>
      </c>
      <c r="D105" s="119" t="s">
        <v>55</v>
      </c>
      <c r="E105" s="161">
        <v>4.718489270118598</v>
      </c>
      <c r="F105" s="162">
        <v>2.572049810784871</v>
      </c>
      <c r="G105" s="161">
        <v>0.5594694751319684</v>
      </c>
      <c r="H105" s="162">
        <v>-1.5564565349121873</v>
      </c>
      <c r="I105" s="160">
        <v>-7.064151648146422</v>
      </c>
      <c r="J105" s="161">
        <v>0.04800384030723137</v>
      </c>
      <c r="K105" s="161">
        <v>-9.994396281768147</v>
      </c>
      <c r="L105" s="162">
        <v>-11.581583290649377</v>
      </c>
      <c r="M105" s="163">
        <v>-3.9224223233722544</v>
      </c>
      <c r="N105" s="156"/>
    </row>
    <row r="106" spans="1:14" s="132" customFormat="1" ht="12.75">
      <c r="A106" s="155">
        <v>2011</v>
      </c>
      <c r="B106" s="172">
        <v>4</v>
      </c>
      <c r="C106" s="150">
        <v>1580</v>
      </c>
      <c r="D106" s="82" t="s">
        <v>55</v>
      </c>
      <c r="E106" s="165">
        <v>6.372996875834458</v>
      </c>
      <c r="F106" s="166">
        <v>3.9250170203621204</v>
      </c>
      <c r="G106" s="165">
        <v>6.828793228220453</v>
      </c>
      <c r="H106" s="166">
        <v>4.003214107559572</v>
      </c>
      <c r="I106" s="164">
        <v>-3.042552682565125</v>
      </c>
      <c r="J106" s="165">
        <v>3.9515151515151503</v>
      </c>
      <c r="K106" s="165">
        <v>-5.983283500951342</v>
      </c>
      <c r="L106" s="166">
        <v>-6.836800848706304</v>
      </c>
      <c r="M106" s="167">
        <v>-0.45088566827697907</v>
      </c>
      <c r="N106" s="156"/>
    </row>
    <row r="107" spans="1:14" s="132" customFormat="1" ht="12.75">
      <c r="A107" s="154">
        <v>2012</v>
      </c>
      <c r="B107" s="171">
        <v>1</v>
      </c>
      <c r="C107" s="149">
        <v>1580</v>
      </c>
      <c r="D107" s="119" t="s">
        <v>55</v>
      </c>
      <c r="E107" s="161">
        <v>5.526556689975637</v>
      </c>
      <c r="F107" s="162">
        <v>2.9733827241051003</v>
      </c>
      <c r="G107" s="161">
        <v>6.999967574658195</v>
      </c>
      <c r="H107" s="162">
        <v>4.090793861403119</v>
      </c>
      <c r="I107" s="160">
        <v>1.810870155182176</v>
      </c>
      <c r="J107" s="161">
        <v>8.446688930520496</v>
      </c>
      <c r="K107" s="161">
        <v>-1.0723386183465466</v>
      </c>
      <c r="L107" s="162">
        <v>-0.03053435114503955</v>
      </c>
      <c r="M107" s="163">
        <v>3.0590280652371904</v>
      </c>
      <c r="N107" s="156"/>
    </row>
    <row r="108" spans="1:14" s="132" customFormat="1" ht="12.75">
      <c r="A108" s="155">
        <v>2012</v>
      </c>
      <c r="B108" s="172">
        <v>2</v>
      </c>
      <c r="C108" s="150">
        <v>1580</v>
      </c>
      <c r="D108" s="82" t="s">
        <v>55</v>
      </c>
      <c r="E108" s="165">
        <v>7.785354324056204</v>
      </c>
      <c r="F108" s="166">
        <v>4.833689921075135</v>
      </c>
      <c r="G108" s="165">
        <v>7.453871921625099</v>
      </c>
      <c r="H108" s="166">
        <v>4.312953291699428</v>
      </c>
      <c r="I108" s="164">
        <v>5.632990724492348</v>
      </c>
      <c r="J108" s="165">
        <v>12.320730117340272</v>
      </c>
      <c r="K108" s="165">
        <v>2.66130784271128</v>
      </c>
      <c r="L108" s="166">
        <v>7.3031931710401565</v>
      </c>
      <c r="M108" s="167">
        <v>4.535825545171335</v>
      </c>
      <c r="N108" s="156"/>
    </row>
    <row r="109" spans="1:14" s="132" customFormat="1" ht="12.75">
      <c r="A109" s="154">
        <v>2012</v>
      </c>
      <c r="B109" s="171">
        <v>3</v>
      </c>
      <c r="C109" s="149">
        <v>1580</v>
      </c>
      <c r="D109" s="119" t="s">
        <v>55</v>
      </c>
      <c r="E109" s="161">
        <v>4.7585922723405005</v>
      </c>
      <c r="F109" s="162">
        <v>2.2241528343377226</v>
      </c>
      <c r="G109" s="161">
        <v>5.728309696034595</v>
      </c>
      <c r="H109" s="162">
        <v>3.0598072460129577</v>
      </c>
      <c r="I109" s="160">
        <v>7.42778196433056</v>
      </c>
      <c r="J109" s="161">
        <v>13.330667732906853</v>
      </c>
      <c r="K109" s="161">
        <v>4.724409448818889</v>
      </c>
      <c r="L109" s="162">
        <v>12.07518022657057</v>
      </c>
      <c r="M109" s="163">
        <v>4.453324544780424</v>
      </c>
      <c r="N109" s="156"/>
    </row>
    <row r="110" spans="1:14" s="132" customFormat="1" ht="12.75">
      <c r="A110" s="155">
        <v>2012</v>
      </c>
      <c r="B110" s="172">
        <v>4</v>
      </c>
      <c r="C110" s="150">
        <v>1580</v>
      </c>
      <c r="D110" s="82" t="s">
        <v>55</v>
      </c>
      <c r="E110" s="165">
        <v>3.8695507015527486</v>
      </c>
      <c r="F110" s="166">
        <v>1.7675040322508107</v>
      </c>
      <c r="G110" s="165">
        <v>2.5750367041273314</v>
      </c>
      <c r="H110" s="166">
        <v>0.5514088763337366</v>
      </c>
      <c r="I110" s="164">
        <v>6.372270877019881</v>
      </c>
      <c r="J110" s="165">
        <v>12.818718905472615</v>
      </c>
      <c r="K110" s="165">
        <v>3.3753749412742673</v>
      </c>
      <c r="L110" s="166">
        <v>13.09546403492121</v>
      </c>
      <c r="M110" s="167">
        <v>2.0745713361371987</v>
      </c>
      <c r="N110" s="156"/>
    </row>
    <row r="111" spans="1:14" s="132" customFormat="1" ht="12.75">
      <c r="A111" s="154">
        <v>2013</v>
      </c>
      <c r="B111" s="171">
        <v>1</v>
      </c>
      <c r="C111" s="149">
        <v>1580</v>
      </c>
      <c r="D111" s="119" t="s">
        <v>55</v>
      </c>
      <c r="E111" s="161">
        <v>2.6049298170800705</v>
      </c>
      <c r="F111" s="162">
        <v>0.4779337511374049</v>
      </c>
      <c r="G111" s="161">
        <v>2.1096283742109367</v>
      </c>
      <c r="H111" s="162">
        <v>-0.05675677098306853</v>
      </c>
      <c r="I111" s="160">
        <v>4.810138851867118</v>
      </c>
      <c r="J111" s="161">
        <v>10.830704521556234</v>
      </c>
      <c r="K111" s="161">
        <v>1.9425464172003082</v>
      </c>
      <c r="L111" s="162">
        <v>10.879657910812446</v>
      </c>
      <c r="M111" s="163">
        <v>0.8193758284130714</v>
      </c>
      <c r="N111" s="156"/>
    </row>
    <row r="112" spans="1:14" s="132" customFormat="1" ht="12.75">
      <c r="A112" s="155">
        <v>2013</v>
      </c>
      <c r="B112" s="172">
        <v>2</v>
      </c>
      <c r="C112" s="150">
        <v>1580</v>
      </c>
      <c r="D112" s="82" t="s">
        <v>55</v>
      </c>
      <c r="E112" s="165">
        <v>2.0281628347621483</v>
      </c>
      <c r="F112" s="166">
        <v>-0.1974877221244009</v>
      </c>
      <c r="G112" s="165">
        <v>3.266679073388823</v>
      </c>
      <c r="H112" s="166">
        <v>0.9829615611957054</v>
      </c>
      <c r="I112" s="164">
        <v>2.0433348363670945</v>
      </c>
      <c r="J112" s="165">
        <v>8.742019733023799</v>
      </c>
      <c r="K112" s="165">
        <v>-1.213275491129684</v>
      </c>
      <c r="L112" s="166">
        <v>8.367707719505013</v>
      </c>
      <c r="M112" s="167">
        <v>-2.2211626336074874</v>
      </c>
      <c r="N112" s="156"/>
    </row>
    <row r="113" spans="1:14" s="132" customFormat="1" ht="12.75">
      <c r="A113" s="154">
        <v>2013</v>
      </c>
      <c r="B113" s="171">
        <v>3</v>
      </c>
      <c r="C113" s="149">
        <v>1580</v>
      </c>
      <c r="D113" s="119" t="s">
        <v>55</v>
      </c>
      <c r="E113" s="161">
        <v>5.414499823375851</v>
      </c>
      <c r="F113" s="162">
        <v>2.7882542682696743</v>
      </c>
      <c r="G113" s="161">
        <v>5.152942028498253</v>
      </c>
      <c r="H113" s="162">
        <v>2.599217150286881</v>
      </c>
      <c r="I113" s="160">
        <v>0.36710547852316644</v>
      </c>
      <c r="J113" s="161">
        <v>7.945244143381314</v>
      </c>
      <c r="K113" s="161">
        <v>-3.388704318936875</v>
      </c>
      <c r="L113" s="162">
        <v>7.466115322765909</v>
      </c>
      <c r="M113" s="163">
        <v>-4.507986590416091</v>
      </c>
      <c r="N113" s="156"/>
    </row>
    <row r="114" spans="1:14" s="132" customFormat="1" ht="12.75">
      <c r="A114" s="155">
        <v>2013</v>
      </c>
      <c r="B114" s="172">
        <v>4</v>
      </c>
      <c r="C114" s="150">
        <v>1580</v>
      </c>
      <c r="D114" s="82" t="s">
        <v>55</v>
      </c>
      <c r="E114" s="165">
        <v>4.585985883181021</v>
      </c>
      <c r="F114" s="166">
        <v>1.8410488971556171</v>
      </c>
      <c r="G114" s="165">
        <v>3.0736247126383676</v>
      </c>
      <c r="H114" s="166">
        <v>0.43053492342035593</v>
      </c>
      <c r="I114" s="164">
        <v>-0.2365601372976367</v>
      </c>
      <c r="J114" s="165">
        <v>8.936815269069132</v>
      </c>
      <c r="K114" s="165">
        <v>-4.8907533647963515</v>
      </c>
      <c r="L114" s="166">
        <v>6.7908485763830795</v>
      </c>
      <c r="M114" s="167">
        <v>-5.213739550730967</v>
      </c>
      <c r="N114" s="156"/>
    </row>
    <row r="115" spans="1:14" s="132" customFormat="1" ht="12.75">
      <c r="A115" s="154">
        <v>2014</v>
      </c>
      <c r="B115" s="171">
        <v>1</v>
      </c>
      <c r="C115" s="149">
        <v>1580</v>
      </c>
      <c r="D115" s="119" t="s">
        <v>55</v>
      </c>
      <c r="E115" s="161">
        <v>6.2132065481356635</v>
      </c>
      <c r="F115" s="162">
        <v>3.5142915385636186</v>
      </c>
      <c r="G115" s="161">
        <v>3.047995056093189</v>
      </c>
      <c r="H115" s="162">
        <v>0.6293259411393803</v>
      </c>
      <c r="I115" s="160">
        <v>0.006936095440690515</v>
      </c>
      <c r="J115" s="161">
        <v>9.58931959880729</v>
      </c>
      <c r="K115" s="161">
        <v>-4.9550814149354245</v>
      </c>
      <c r="L115" s="162">
        <v>8.74331992727675</v>
      </c>
      <c r="M115" s="163">
        <v>-6.310505557547518</v>
      </c>
      <c r="N115" s="156"/>
    </row>
    <row r="116" spans="1:14" s="132" customFormat="1" ht="12.75">
      <c r="A116" s="155">
        <v>2014</v>
      </c>
      <c r="B116" s="172">
        <v>2</v>
      </c>
      <c r="C116" s="150">
        <v>1580</v>
      </c>
      <c r="D116" s="82" t="s">
        <v>55</v>
      </c>
      <c r="E116" s="165">
        <v>5.789783209630883</v>
      </c>
      <c r="F116" s="166">
        <v>3.7960067679473575</v>
      </c>
      <c r="G116" s="165">
        <v>-0.5797062216329918</v>
      </c>
      <c r="H116" s="166">
        <v>-2.3301051286362395</v>
      </c>
      <c r="I116" s="164">
        <v>0.8837620354435138</v>
      </c>
      <c r="J116" s="165">
        <v>8.54626726265928</v>
      </c>
      <c r="K116" s="165">
        <v>-3.216823163983007</v>
      </c>
      <c r="L116" s="166">
        <v>13.333333333333353</v>
      </c>
      <c r="M116" s="167">
        <v>-8.42002600780235</v>
      </c>
      <c r="N116" s="156"/>
    </row>
    <row r="117" spans="1:14" s="132" customFormat="1" ht="12.75">
      <c r="A117" s="154">
        <v>2014</v>
      </c>
      <c r="B117" s="171">
        <v>3</v>
      </c>
      <c r="C117" s="149">
        <v>1580</v>
      </c>
      <c r="D117" s="119" t="s">
        <v>55</v>
      </c>
      <c r="E117" s="161">
        <v>2.4730103630047573</v>
      </c>
      <c r="F117" s="162">
        <v>1.296933539106182</v>
      </c>
      <c r="G117" s="161">
        <v>-3.9908633453474063</v>
      </c>
      <c r="H117" s="162">
        <v>-4.941942450971492</v>
      </c>
      <c r="I117" s="160">
        <v>1.0693318423259823</v>
      </c>
      <c r="J117" s="161">
        <v>6.3341613282782205</v>
      </c>
      <c r="K117" s="161">
        <v>-1.846087019474385</v>
      </c>
      <c r="L117" s="162">
        <v>21.056006840530152</v>
      </c>
      <c r="M117" s="163">
        <v>-14.377168346274571</v>
      </c>
      <c r="N117" s="156"/>
    </row>
    <row r="118" spans="1:14" s="132" customFormat="1" ht="12.75">
      <c r="A118" s="155">
        <v>2014</v>
      </c>
      <c r="B118" s="172">
        <v>4</v>
      </c>
      <c r="C118" s="150">
        <v>1580</v>
      </c>
      <c r="D118" s="82" t="s">
        <v>55</v>
      </c>
      <c r="E118" s="165">
        <v>0.204261975722142</v>
      </c>
      <c r="F118" s="166">
        <v>-0.919077145961833</v>
      </c>
      <c r="G118" s="165">
        <v>-5.078921417931815</v>
      </c>
      <c r="H118" s="166">
        <v>-6.025364159279034</v>
      </c>
      <c r="I118" s="164">
        <v>0.1673795796912847</v>
      </c>
      <c r="J118" s="165">
        <v>2.580645161290329</v>
      </c>
      <c r="K118" s="165">
        <v>-1.2350216863927233</v>
      </c>
      <c r="L118" s="166">
        <v>29.527002252370217</v>
      </c>
      <c r="M118" s="167">
        <v>-23.260188087774292</v>
      </c>
      <c r="N118" s="156"/>
    </row>
    <row r="119" spans="1:14" s="132" customFormat="1" ht="12.75">
      <c r="A119" s="154">
        <v>2015</v>
      </c>
      <c r="B119" s="171">
        <v>1</v>
      </c>
      <c r="C119" s="149">
        <v>1580</v>
      </c>
      <c r="D119" s="119" t="s">
        <v>55</v>
      </c>
      <c r="E119" s="161">
        <v>0.7523517889122422</v>
      </c>
      <c r="F119" s="162">
        <v>-0.9704541499818697</v>
      </c>
      <c r="G119" s="161">
        <v>-3.938376976016744</v>
      </c>
      <c r="H119" s="162">
        <v>-5.54815716894117</v>
      </c>
      <c r="I119" s="160">
        <v>0.302855161253035</v>
      </c>
      <c r="J119" s="161">
        <v>1.545977366891349</v>
      </c>
      <c r="K119" s="161">
        <v>-0.4393738000295522</v>
      </c>
      <c r="L119" s="162">
        <v>32.85540581619213</v>
      </c>
      <c r="M119" s="163">
        <v>-27.018752391886714</v>
      </c>
      <c r="N119" s="156"/>
    </row>
    <row r="120" spans="1:14" s="132" customFormat="1" ht="12.75">
      <c r="A120" s="261">
        <v>2015</v>
      </c>
      <c r="B120" s="277">
        <v>2</v>
      </c>
      <c r="C120" s="263">
        <v>1580</v>
      </c>
      <c r="D120" s="264" t="s">
        <v>55</v>
      </c>
      <c r="E120" s="278">
        <v>-2.9450569207048916</v>
      </c>
      <c r="F120" s="266">
        <v>-5.963587061900311</v>
      </c>
      <c r="G120" s="278">
        <v>-1.076558468934996</v>
      </c>
      <c r="H120" s="266">
        <v>-4.329282708771842</v>
      </c>
      <c r="I120" s="279">
        <v>-0.5279173774724422</v>
      </c>
      <c r="J120" s="278">
        <v>2.7473878303626575</v>
      </c>
      <c r="K120" s="278">
        <v>-2.4937287885494874</v>
      </c>
      <c r="L120" s="266">
        <v>27.981959504845968</v>
      </c>
      <c r="M120" s="280">
        <v>-26.894746183883555</v>
      </c>
      <c r="N120" s="156"/>
    </row>
    <row r="121" spans="1:14" s="132" customFormat="1" ht="12.75">
      <c r="A121" s="154">
        <v>2009</v>
      </c>
      <c r="B121" s="171">
        <v>1</v>
      </c>
      <c r="C121" s="149">
        <v>1590</v>
      </c>
      <c r="D121" s="119" t="s">
        <v>39</v>
      </c>
      <c r="E121" s="161">
        <v>126.21180506406517</v>
      </c>
      <c r="F121" s="162">
        <v>92.56467553235794</v>
      </c>
      <c r="G121" s="161">
        <v>144.0770998466088</v>
      </c>
      <c r="H121" s="162">
        <v>105.9118684358713</v>
      </c>
      <c r="I121" s="160">
        <v>26.307205219226738</v>
      </c>
      <c r="J121" s="161">
        <v>2.053782505910151</v>
      </c>
      <c r="K121" s="161">
        <v>71.21751025991794</v>
      </c>
      <c r="L121" s="162">
        <v>58.01478352692715</v>
      </c>
      <c r="M121" s="163">
        <v>-0.08790436005623459</v>
      </c>
      <c r="N121" s="156"/>
    </row>
    <row r="122" spans="1:14" s="132" customFormat="1" ht="12.75">
      <c r="A122" s="155">
        <v>2009</v>
      </c>
      <c r="B122" s="172">
        <v>2</v>
      </c>
      <c r="C122" s="150">
        <v>1590</v>
      </c>
      <c r="D122" s="82" t="s">
        <v>39</v>
      </c>
      <c r="E122" s="165">
        <v>122.65723566619404</v>
      </c>
      <c r="F122" s="166">
        <v>93.34111760112238</v>
      </c>
      <c r="G122" s="165">
        <v>147.86511809304147</v>
      </c>
      <c r="H122" s="166">
        <v>113.685944272954</v>
      </c>
      <c r="I122" s="164">
        <v>22.25242366585123</v>
      </c>
      <c r="J122" s="165">
        <v>3.053435114503822</v>
      </c>
      <c r="K122" s="165">
        <v>53.20710059171594</v>
      </c>
      <c r="L122" s="166">
        <v>33.91066545123061</v>
      </c>
      <c r="M122" s="167">
        <v>10.734870317002866</v>
      </c>
      <c r="N122" s="156"/>
    </row>
    <row r="123" spans="1:14" s="132" customFormat="1" ht="12.75">
      <c r="A123" s="154">
        <v>2009</v>
      </c>
      <c r="B123" s="171">
        <v>3</v>
      </c>
      <c r="C123" s="149">
        <v>1590</v>
      </c>
      <c r="D123" s="119" t="s">
        <v>39</v>
      </c>
      <c r="E123" s="161">
        <v>99.12573108826648</v>
      </c>
      <c r="F123" s="162">
        <v>76.33261404712546</v>
      </c>
      <c r="G123" s="161">
        <v>116.57073791158248</v>
      </c>
      <c r="H123" s="162">
        <v>93.02366647432363</v>
      </c>
      <c r="I123" s="160">
        <v>19.429940939827084</v>
      </c>
      <c r="J123" s="161">
        <v>6.398831263696136</v>
      </c>
      <c r="K123" s="161">
        <v>37.866887143447705</v>
      </c>
      <c r="L123" s="162">
        <v>16.650548033526768</v>
      </c>
      <c r="M123" s="163">
        <v>22.577112611790497</v>
      </c>
      <c r="N123" s="156"/>
    </row>
    <row r="124" spans="1:14" s="132" customFormat="1" ht="12.75">
      <c r="A124" s="155">
        <v>2009</v>
      </c>
      <c r="B124" s="172">
        <v>4</v>
      </c>
      <c r="C124" s="150">
        <v>1590</v>
      </c>
      <c r="D124" s="82" t="s">
        <v>39</v>
      </c>
      <c r="E124" s="165">
        <v>77.8860618429236</v>
      </c>
      <c r="F124" s="166">
        <v>62.928181560742246</v>
      </c>
      <c r="G124" s="165">
        <v>95.29761688989741</v>
      </c>
      <c r="H124" s="166">
        <v>80.5127563208135</v>
      </c>
      <c r="I124" s="164">
        <v>18.333738947026855</v>
      </c>
      <c r="J124" s="165">
        <v>9.94619746982699</v>
      </c>
      <c r="K124" s="165">
        <v>28.91743119266057</v>
      </c>
      <c r="L124" s="166">
        <v>3.924692251991324</v>
      </c>
      <c r="M124" s="167">
        <v>36.68388048690521</v>
      </c>
      <c r="N124" s="156"/>
    </row>
    <row r="125" spans="1:14" s="132" customFormat="1" ht="12.75">
      <c r="A125" s="154">
        <v>2010</v>
      </c>
      <c r="B125" s="171">
        <v>1</v>
      </c>
      <c r="C125" s="149">
        <v>1590</v>
      </c>
      <c r="D125" s="119" t="s">
        <v>39</v>
      </c>
      <c r="E125" s="161">
        <v>45.626906529205755</v>
      </c>
      <c r="F125" s="162">
        <v>35.334738871732</v>
      </c>
      <c r="G125" s="161">
        <v>57.679503499165044</v>
      </c>
      <c r="H125" s="162">
        <v>47.534243315791635</v>
      </c>
      <c r="I125" s="160">
        <v>14.135966578047853</v>
      </c>
      <c r="J125" s="161">
        <v>12.11814101636024</v>
      </c>
      <c r="K125" s="161">
        <v>16.363055289229766</v>
      </c>
      <c r="L125" s="162">
        <v>-4.637797380379571</v>
      </c>
      <c r="M125" s="163">
        <v>38.85271863452402</v>
      </c>
      <c r="N125" s="156"/>
    </row>
    <row r="126" spans="1:14" s="132" customFormat="1" ht="12.75">
      <c r="A126" s="155">
        <v>2010</v>
      </c>
      <c r="B126" s="172">
        <v>2</v>
      </c>
      <c r="C126" s="150">
        <v>1590</v>
      </c>
      <c r="D126" s="82" t="s">
        <v>39</v>
      </c>
      <c r="E126" s="165">
        <v>29.129664102873342</v>
      </c>
      <c r="F126" s="166">
        <v>20.89083285035096</v>
      </c>
      <c r="G126" s="165">
        <v>34.824099504459284</v>
      </c>
      <c r="H126" s="166">
        <v>26.943133763346072</v>
      </c>
      <c r="I126" s="164">
        <v>15.48210183057881</v>
      </c>
      <c r="J126" s="165">
        <v>10.897435897435903</v>
      </c>
      <c r="K126" s="165">
        <v>20.454194345743872</v>
      </c>
      <c r="L126" s="166">
        <v>-3.1449965963240123</v>
      </c>
      <c r="M126" s="167">
        <v>37.73584905660381</v>
      </c>
      <c r="N126" s="156"/>
    </row>
    <row r="127" spans="1:14" s="132" customFormat="1" ht="12.75">
      <c r="A127" s="154">
        <v>2010</v>
      </c>
      <c r="B127" s="171">
        <v>3</v>
      </c>
      <c r="C127" s="149">
        <v>1590</v>
      </c>
      <c r="D127" s="119" t="s">
        <v>39</v>
      </c>
      <c r="E127" s="161">
        <v>21.922707850651534</v>
      </c>
      <c r="F127" s="162">
        <v>15.317913377798664</v>
      </c>
      <c r="G127" s="161">
        <v>19.624045077019513</v>
      </c>
      <c r="H127" s="162">
        <v>13.193490102515693</v>
      </c>
      <c r="I127" s="160">
        <v>12.54927255787286</v>
      </c>
      <c r="J127" s="161">
        <v>5.300013730605513</v>
      </c>
      <c r="K127" s="161">
        <v>20.464767616191914</v>
      </c>
      <c r="L127" s="162">
        <v>-2.266132375293628</v>
      </c>
      <c r="M127" s="163">
        <v>28.513996426444344</v>
      </c>
      <c r="N127" s="156"/>
    </row>
    <row r="128" spans="1:14" s="132" customFormat="1" ht="12.75">
      <c r="A128" s="155">
        <v>2010</v>
      </c>
      <c r="B128" s="172">
        <v>4</v>
      </c>
      <c r="C128" s="150">
        <v>1590</v>
      </c>
      <c r="D128" s="82" t="s">
        <v>39</v>
      </c>
      <c r="E128" s="165">
        <v>13.004434720878443</v>
      </c>
      <c r="F128" s="166">
        <v>6.856002469818234</v>
      </c>
      <c r="G128" s="165">
        <v>5.247910658589405</v>
      </c>
      <c r="H128" s="166">
        <v>-0.6690981567653242</v>
      </c>
      <c r="I128" s="164">
        <v>6.725166243915814</v>
      </c>
      <c r="J128" s="165">
        <v>-0.9125777013622494</v>
      </c>
      <c r="K128" s="165">
        <v>14.944491887275824</v>
      </c>
      <c r="L128" s="166">
        <v>-3.1633221850613236</v>
      </c>
      <c r="M128" s="167">
        <v>16.30009445418972</v>
      </c>
      <c r="N128" s="156"/>
    </row>
    <row r="129" spans="1:14" s="132" customFormat="1" ht="12.75">
      <c r="A129" s="154">
        <v>2011</v>
      </c>
      <c r="B129" s="171">
        <v>1</v>
      </c>
      <c r="C129" s="149">
        <v>1590</v>
      </c>
      <c r="D129" s="119" t="s">
        <v>39</v>
      </c>
      <c r="E129" s="161">
        <v>9.182282958248855</v>
      </c>
      <c r="F129" s="162">
        <v>3.6655358316499687</v>
      </c>
      <c r="G129" s="161">
        <v>4.702771622833302</v>
      </c>
      <c r="H129" s="162">
        <v>-0.6888109925813568</v>
      </c>
      <c r="I129" s="160">
        <v>2.9748436044189974</v>
      </c>
      <c r="J129" s="161">
        <v>-3.2670454545454586</v>
      </c>
      <c r="K129" s="161">
        <v>9.612743751716547</v>
      </c>
      <c r="L129" s="162">
        <v>-2.648913805185704</v>
      </c>
      <c r="M129" s="163">
        <v>8.059814979090074</v>
      </c>
      <c r="N129" s="156"/>
    </row>
    <row r="130" spans="1:14" s="132" customFormat="1" ht="12.75">
      <c r="A130" s="155">
        <v>2011</v>
      </c>
      <c r="B130" s="172">
        <v>2</v>
      </c>
      <c r="C130" s="150">
        <v>1590</v>
      </c>
      <c r="D130" s="82" t="s">
        <v>39</v>
      </c>
      <c r="E130" s="165">
        <v>11.955774723780266</v>
      </c>
      <c r="F130" s="166">
        <v>7.340594281986634</v>
      </c>
      <c r="G130" s="165">
        <v>7.9074199024326886</v>
      </c>
      <c r="H130" s="166">
        <v>3.237981878357754</v>
      </c>
      <c r="I130" s="164">
        <v>-0.07701193685021313</v>
      </c>
      <c r="J130" s="165">
        <v>1.8368657675016165</v>
      </c>
      <c r="K130" s="165">
        <v>-1.987944081056825</v>
      </c>
      <c r="L130" s="166">
        <v>-2.0944616249648718</v>
      </c>
      <c r="M130" s="167">
        <v>1.6178554558337277</v>
      </c>
      <c r="N130" s="156"/>
    </row>
    <row r="131" spans="1:14" s="132" customFormat="1" ht="12.75">
      <c r="A131" s="154">
        <v>2011</v>
      </c>
      <c r="B131" s="171">
        <v>3</v>
      </c>
      <c r="C131" s="149">
        <v>1590</v>
      </c>
      <c r="D131" s="119" t="s">
        <v>39</v>
      </c>
      <c r="E131" s="161">
        <v>9.455032830727417</v>
      </c>
      <c r="F131" s="162">
        <v>6.140660000130627</v>
      </c>
      <c r="G131" s="161">
        <v>8.050803186819744</v>
      </c>
      <c r="H131" s="162">
        <v>4.866060090456403</v>
      </c>
      <c r="I131" s="160">
        <v>3.0501782985226544</v>
      </c>
      <c r="J131" s="161">
        <v>12.335376189855275</v>
      </c>
      <c r="K131" s="161">
        <v>-5.81207218419415</v>
      </c>
      <c r="L131" s="162">
        <v>-0.6644987982468709</v>
      </c>
      <c r="M131" s="163">
        <v>6.094311203800218</v>
      </c>
      <c r="N131" s="156"/>
    </row>
    <row r="132" spans="1:14" s="132" customFormat="1" ht="12.75">
      <c r="A132" s="155">
        <v>2011</v>
      </c>
      <c r="B132" s="172">
        <v>4</v>
      </c>
      <c r="C132" s="150">
        <v>1590</v>
      </c>
      <c r="D132" s="82" t="s">
        <v>39</v>
      </c>
      <c r="E132" s="165">
        <v>2.0851063116765323</v>
      </c>
      <c r="F132" s="166">
        <v>-0.45263687788823503</v>
      </c>
      <c r="G132" s="165">
        <v>5.423778146372649</v>
      </c>
      <c r="H132" s="166">
        <v>3.371563052359239</v>
      </c>
      <c r="I132" s="164">
        <v>8.999229188078095</v>
      </c>
      <c r="J132" s="165">
        <v>25</v>
      </c>
      <c r="K132" s="165">
        <v>-5.844477464091136</v>
      </c>
      <c r="L132" s="166">
        <v>2.4032234853935686</v>
      </c>
      <c r="M132" s="167">
        <v>14.31720617240979</v>
      </c>
      <c r="N132" s="156"/>
    </row>
    <row r="133" spans="1:14" s="132" customFormat="1" ht="12.75">
      <c r="A133" s="154">
        <v>2012</v>
      </c>
      <c r="B133" s="171">
        <v>1</v>
      </c>
      <c r="C133" s="149">
        <v>1590</v>
      </c>
      <c r="D133" s="119" t="s">
        <v>39</v>
      </c>
      <c r="E133" s="161">
        <v>3.745853939526489</v>
      </c>
      <c r="F133" s="162">
        <v>1.7607419687869719</v>
      </c>
      <c r="G133" s="161">
        <v>6.268785184843972</v>
      </c>
      <c r="H133" s="162">
        <v>4.668458352782623</v>
      </c>
      <c r="I133" s="160">
        <v>14.44451625412011</v>
      </c>
      <c r="J133" s="161">
        <v>33.533573621679345</v>
      </c>
      <c r="K133" s="161">
        <v>-3.470308193435201</v>
      </c>
      <c r="L133" s="162">
        <v>2.6921969478836516</v>
      </c>
      <c r="M133" s="163">
        <v>24.017825730034016</v>
      </c>
      <c r="N133" s="156"/>
    </row>
    <row r="134" spans="1:14" s="132" customFormat="1" ht="12.75">
      <c r="A134" s="155">
        <v>2012</v>
      </c>
      <c r="B134" s="172">
        <v>2</v>
      </c>
      <c r="C134" s="150">
        <v>1590</v>
      </c>
      <c r="D134" s="82" t="s">
        <v>39</v>
      </c>
      <c r="E134" s="165">
        <v>-0.14314532605289587</v>
      </c>
      <c r="F134" s="166">
        <v>-2.184091259720755</v>
      </c>
      <c r="G134" s="165">
        <v>4.317388964160007</v>
      </c>
      <c r="H134" s="166">
        <v>2.6900938055844703</v>
      </c>
      <c r="I134" s="164">
        <v>15.85099550417468</v>
      </c>
      <c r="J134" s="165">
        <v>29.490413723511576</v>
      </c>
      <c r="K134" s="165">
        <v>1.7011253598534726</v>
      </c>
      <c r="L134" s="166">
        <v>2.254127781765969</v>
      </c>
      <c r="M134" s="167">
        <v>26.856478791400363</v>
      </c>
      <c r="N134" s="156"/>
    </row>
    <row r="135" spans="1:14" s="132" customFormat="1" ht="12.75">
      <c r="A135" s="154">
        <v>2012</v>
      </c>
      <c r="B135" s="171">
        <v>3</v>
      </c>
      <c r="C135" s="149">
        <v>1590</v>
      </c>
      <c r="D135" s="119" t="s">
        <v>39</v>
      </c>
      <c r="E135" s="161">
        <v>-1.7217798806288598</v>
      </c>
      <c r="F135" s="162">
        <v>-4.318991457705623</v>
      </c>
      <c r="G135" s="161">
        <v>3.4947109833009637</v>
      </c>
      <c r="H135" s="162">
        <v>1.0403720486033219</v>
      </c>
      <c r="I135" s="160">
        <v>12.852993882469278</v>
      </c>
      <c r="J135" s="161">
        <v>21.021474172954125</v>
      </c>
      <c r="K135" s="161">
        <v>3.554439746300231</v>
      </c>
      <c r="L135" s="162">
        <v>1.2809564474807855</v>
      </c>
      <c r="M135" s="163">
        <v>21.732008299661487</v>
      </c>
      <c r="N135" s="156"/>
    </row>
    <row r="136" spans="1:14" s="132" customFormat="1" ht="12.75">
      <c r="A136" s="155">
        <v>2012</v>
      </c>
      <c r="B136" s="172">
        <v>4</v>
      </c>
      <c r="C136" s="150">
        <v>1590</v>
      </c>
      <c r="D136" s="82" t="s">
        <v>39</v>
      </c>
      <c r="E136" s="165">
        <v>7.907964514822696</v>
      </c>
      <c r="F136" s="166">
        <v>5.336626687331503</v>
      </c>
      <c r="G136" s="165">
        <v>10.614907225345483</v>
      </c>
      <c r="H136" s="166">
        <v>7.88648256965625</v>
      </c>
      <c r="I136" s="164">
        <v>8.368200836820105</v>
      </c>
      <c r="J136" s="165">
        <v>11.809930592632112</v>
      </c>
      <c r="K136" s="165">
        <v>4.129405576012646</v>
      </c>
      <c r="L136" s="166">
        <v>0.028105677346834668</v>
      </c>
      <c r="M136" s="167">
        <v>14.391555871308249</v>
      </c>
      <c r="N136" s="156"/>
    </row>
    <row r="137" spans="1:14" s="132" customFormat="1" ht="12.75">
      <c r="A137" s="154">
        <v>2013</v>
      </c>
      <c r="B137" s="171">
        <v>1</v>
      </c>
      <c r="C137" s="149">
        <v>1590</v>
      </c>
      <c r="D137" s="119" t="s">
        <v>39</v>
      </c>
      <c r="E137" s="161">
        <v>8.70088593305438</v>
      </c>
      <c r="F137" s="162">
        <v>6.373331096331314</v>
      </c>
      <c r="G137" s="161">
        <v>9.57467724441603</v>
      </c>
      <c r="H137" s="162">
        <v>7.046036081265528</v>
      </c>
      <c r="I137" s="160">
        <v>3.6875988253896486</v>
      </c>
      <c r="J137" s="161">
        <v>4.3087073877836835</v>
      </c>
      <c r="K137" s="161">
        <v>2.881245944192079</v>
      </c>
      <c r="L137" s="162">
        <v>0.05607738679378471</v>
      </c>
      <c r="M137" s="163">
        <v>6.137115839243523</v>
      </c>
      <c r="N137" s="156"/>
    </row>
    <row r="138" spans="1:14" s="132" customFormat="1" ht="12.75">
      <c r="A138" s="155">
        <v>2013</v>
      </c>
      <c r="B138" s="172">
        <v>2</v>
      </c>
      <c r="C138" s="150">
        <v>1590</v>
      </c>
      <c r="D138" s="82" t="s">
        <v>39</v>
      </c>
      <c r="E138" s="165">
        <v>14.946960117292708</v>
      </c>
      <c r="F138" s="166">
        <v>13.347113475464267</v>
      </c>
      <c r="G138" s="165">
        <v>10.416557178298302</v>
      </c>
      <c r="H138" s="166">
        <v>8.574388775968345</v>
      </c>
      <c r="I138" s="164">
        <v>1.419226078279201</v>
      </c>
      <c r="J138" s="165">
        <v>0.3506721215663422</v>
      </c>
      <c r="K138" s="165">
        <v>2.8306742151312347</v>
      </c>
      <c r="L138" s="166">
        <v>1.572591968548176</v>
      </c>
      <c r="M138" s="167">
        <v>1.3191645291315224</v>
      </c>
      <c r="N138" s="156"/>
    </row>
    <row r="139" spans="1:14" s="132" customFormat="1" ht="12.75">
      <c r="A139" s="154">
        <v>2013</v>
      </c>
      <c r="B139" s="171">
        <v>3</v>
      </c>
      <c r="C139" s="149">
        <v>1590</v>
      </c>
      <c r="D139" s="119" t="s">
        <v>39</v>
      </c>
      <c r="E139" s="161">
        <v>19.535002534945356</v>
      </c>
      <c r="F139" s="162">
        <v>19.18957665180767</v>
      </c>
      <c r="G139" s="161">
        <v>13.139906120273892</v>
      </c>
      <c r="H139" s="162">
        <v>12.556151519697556</v>
      </c>
      <c r="I139" s="160">
        <v>-0.19711985982591163</v>
      </c>
      <c r="J139" s="161">
        <v>-2.7143679263380016</v>
      </c>
      <c r="K139" s="161">
        <v>3.1517162179405256</v>
      </c>
      <c r="L139" s="162">
        <v>3.1759415401911184</v>
      </c>
      <c r="M139" s="163">
        <v>-2.350408181573538</v>
      </c>
      <c r="N139" s="156"/>
    </row>
    <row r="140" spans="1:14" s="132" customFormat="1" ht="12.75">
      <c r="A140" s="155">
        <v>2013</v>
      </c>
      <c r="B140" s="172">
        <v>4</v>
      </c>
      <c r="C140" s="150">
        <v>1590</v>
      </c>
      <c r="D140" s="82" t="s">
        <v>39</v>
      </c>
      <c r="E140" s="165">
        <v>13.764296540515652</v>
      </c>
      <c r="F140" s="166">
        <v>14.59580336256363</v>
      </c>
      <c r="G140" s="165">
        <v>9.018489600857427</v>
      </c>
      <c r="H140" s="166">
        <v>9.561673502572955</v>
      </c>
      <c r="I140" s="164">
        <v>-0.6471259992386957</v>
      </c>
      <c r="J140" s="165">
        <v>-3.6481711393372085</v>
      </c>
      <c r="K140" s="165">
        <v>3.321545844910334</v>
      </c>
      <c r="L140" s="166">
        <v>4.327058162405151</v>
      </c>
      <c r="M140" s="167">
        <v>-3.7884837192795673</v>
      </c>
      <c r="N140" s="156"/>
    </row>
    <row r="141" spans="1:14" s="132" customFormat="1" ht="12.75">
      <c r="A141" s="154">
        <v>2014</v>
      </c>
      <c r="B141" s="171">
        <v>1</v>
      </c>
      <c r="C141" s="149">
        <v>1590</v>
      </c>
      <c r="D141" s="119" t="s">
        <v>39</v>
      </c>
      <c r="E141" s="161">
        <v>11.3197768003384</v>
      </c>
      <c r="F141" s="162">
        <v>12.989497765777935</v>
      </c>
      <c r="G141" s="161">
        <v>8.684780735013842</v>
      </c>
      <c r="H141" s="162">
        <v>10.061056744257835</v>
      </c>
      <c r="I141" s="160">
        <v>0.3213332607156394</v>
      </c>
      <c r="J141" s="161">
        <v>-2.52060571209507</v>
      </c>
      <c r="K141" s="161">
        <v>4.062066355493887</v>
      </c>
      <c r="L141" s="162">
        <v>4.904021297463923</v>
      </c>
      <c r="M141" s="163">
        <v>-2.592658588738439</v>
      </c>
      <c r="N141" s="156"/>
    </row>
    <row r="142" spans="1:14" s="132" customFormat="1" ht="12.75">
      <c r="A142" s="155">
        <v>2014</v>
      </c>
      <c r="B142" s="172">
        <v>2</v>
      </c>
      <c r="C142" s="150">
        <v>1590</v>
      </c>
      <c r="D142" s="82" t="s">
        <v>39</v>
      </c>
      <c r="E142" s="165">
        <v>2.74272336885093</v>
      </c>
      <c r="F142" s="166">
        <v>4.084536423787588</v>
      </c>
      <c r="G142" s="165">
        <v>6.252757396210562</v>
      </c>
      <c r="H142" s="166">
        <v>7.276917751011069</v>
      </c>
      <c r="I142" s="164">
        <v>2.0607849568164305</v>
      </c>
      <c r="J142" s="165">
        <v>0.30091244418559704</v>
      </c>
      <c r="K142" s="165">
        <v>4.329329329329323</v>
      </c>
      <c r="L142" s="166">
        <v>3.912081835775494</v>
      </c>
      <c r="M142" s="167">
        <v>0.8499095840868165</v>
      </c>
      <c r="N142" s="156"/>
    </row>
    <row r="143" spans="1:14" s="132" customFormat="1" ht="12.75">
      <c r="A143" s="154">
        <v>2014</v>
      </c>
      <c r="B143" s="171">
        <v>3</v>
      </c>
      <c r="C143" s="149">
        <v>1590</v>
      </c>
      <c r="D143" s="119" t="s">
        <v>39</v>
      </c>
      <c r="E143" s="161">
        <v>0.8238296807366874</v>
      </c>
      <c r="F143" s="162">
        <v>1.5517623148073811</v>
      </c>
      <c r="G143" s="161">
        <v>5.376985658804956</v>
      </c>
      <c r="H143" s="162">
        <v>5.7034094493630505</v>
      </c>
      <c r="I143" s="160">
        <v>3.966642892412353</v>
      </c>
      <c r="J143" s="161">
        <v>3.342206447796525</v>
      </c>
      <c r="K143" s="161">
        <v>4.750123701138054</v>
      </c>
      <c r="L143" s="162">
        <v>2.7376736584036943</v>
      </c>
      <c r="M143" s="163">
        <v>4.795590261828209</v>
      </c>
      <c r="N143" s="156"/>
    </row>
    <row r="144" spans="1:14" s="132" customFormat="1" ht="12.75">
      <c r="A144" s="155">
        <v>2014</v>
      </c>
      <c r="B144" s="172">
        <v>4</v>
      </c>
      <c r="C144" s="150">
        <v>1590</v>
      </c>
      <c r="D144" s="82" t="s">
        <v>39</v>
      </c>
      <c r="E144" s="165">
        <v>2.545832664929981</v>
      </c>
      <c r="F144" s="166">
        <v>1.5618723455142147</v>
      </c>
      <c r="G144" s="165">
        <v>6.52264495892414</v>
      </c>
      <c r="H144" s="166">
        <v>4.953804436404763</v>
      </c>
      <c r="I144" s="164">
        <v>5.303776683087036</v>
      </c>
      <c r="J144" s="165">
        <v>5.104569332936881</v>
      </c>
      <c r="K144" s="165">
        <v>5.549443833272227</v>
      </c>
      <c r="L144" s="166">
        <v>2.4373821707514454</v>
      </c>
      <c r="M144" s="167">
        <v>7.266691257838431</v>
      </c>
      <c r="N144" s="156"/>
    </row>
    <row r="145" spans="1:14" s="132" customFormat="1" ht="12.75">
      <c r="A145" s="154">
        <v>2015</v>
      </c>
      <c r="B145" s="171">
        <v>1</v>
      </c>
      <c r="C145" s="149">
        <v>1590</v>
      </c>
      <c r="D145" s="119" t="s">
        <v>39</v>
      </c>
      <c r="E145" s="161">
        <v>8.156820952988797</v>
      </c>
      <c r="F145" s="162">
        <v>5.727357182077819</v>
      </c>
      <c r="G145" s="161">
        <v>8.322173560618396</v>
      </c>
      <c r="H145" s="162">
        <v>5.2282164728839176</v>
      </c>
      <c r="I145" s="160">
        <v>6.178067318132463</v>
      </c>
      <c r="J145" s="161">
        <v>5.4370268410185885</v>
      </c>
      <c r="K145" s="161">
        <v>7.091768699236245</v>
      </c>
      <c r="L145" s="162">
        <v>2.070255108855368</v>
      </c>
      <c r="M145" s="163">
        <v>8.991127778285923</v>
      </c>
      <c r="N145" s="156"/>
    </row>
    <row r="146" spans="1:14" s="132" customFormat="1" ht="12.75">
      <c r="A146" s="261">
        <v>2015</v>
      </c>
      <c r="B146" s="277">
        <v>2</v>
      </c>
      <c r="C146" s="263">
        <v>1590</v>
      </c>
      <c r="D146" s="264" t="s">
        <v>39</v>
      </c>
      <c r="E146" s="278">
        <v>12.489528836560936</v>
      </c>
      <c r="F146" s="266">
        <v>9.476999244014973</v>
      </c>
      <c r="G146" s="278">
        <v>13.959920422927352</v>
      </c>
      <c r="H146" s="266">
        <v>10.510793810274087</v>
      </c>
      <c r="I146" s="279">
        <v>5.634406298537842</v>
      </c>
      <c r="J146" s="278">
        <v>4.829188038323817</v>
      </c>
      <c r="K146" s="278">
        <v>6.632285919884873</v>
      </c>
      <c r="L146" s="266">
        <v>1.6096847146467974</v>
      </c>
      <c r="M146" s="280">
        <v>8.346781423704485</v>
      </c>
      <c r="N146" s="156"/>
    </row>
    <row r="147" spans="1:14" s="132" customFormat="1" ht="12.75">
      <c r="A147" s="154">
        <v>2009</v>
      </c>
      <c r="B147" s="171">
        <v>1</v>
      </c>
      <c r="C147" s="149">
        <v>1810</v>
      </c>
      <c r="D147" s="119" t="s">
        <v>42</v>
      </c>
      <c r="E147" s="161">
        <v>-8.763479109421013</v>
      </c>
      <c r="F147" s="162">
        <v>-11.387266852065114</v>
      </c>
      <c r="G147" s="161">
        <v>-10.098528913081761</v>
      </c>
      <c r="H147" s="162">
        <v>-12.809367548647877</v>
      </c>
      <c r="I147" s="160">
        <v>-27.429270796059413</v>
      </c>
      <c r="J147" s="161">
        <v>-20.536483453293297</v>
      </c>
      <c r="K147" s="161">
        <v>-30.474136862834065</v>
      </c>
      <c r="L147" s="162">
        <v>-28.418777225265302</v>
      </c>
      <c r="M147" s="163">
        <v>-26.74582367646132</v>
      </c>
      <c r="N147" s="156"/>
    </row>
    <row r="148" spans="1:14" s="132" customFormat="1" ht="12.75">
      <c r="A148" s="155">
        <v>2009</v>
      </c>
      <c r="B148" s="172">
        <v>2</v>
      </c>
      <c r="C148" s="150">
        <v>1810</v>
      </c>
      <c r="D148" s="82" t="s">
        <v>42</v>
      </c>
      <c r="E148" s="165">
        <v>-5.713356680304171</v>
      </c>
      <c r="F148" s="166">
        <v>-10.963102155129977</v>
      </c>
      <c r="G148" s="165">
        <v>-7.517749614020309</v>
      </c>
      <c r="H148" s="166">
        <v>-12.593843359999301</v>
      </c>
      <c r="I148" s="164">
        <v>-29.633689154029387</v>
      </c>
      <c r="J148" s="165">
        <v>-22.081561065543344</v>
      </c>
      <c r="K148" s="165">
        <v>-32.99720113257415</v>
      </c>
      <c r="L148" s="166">
        <v>-28.850799306983742</v>
      </c>
      <c r="M148" s="167">
        <v>-30.154155257889293</v>
      </c>
      <c r="N148" s="156"/>
    </row>
    <row r="149" spans="1:14" s="132" customFormat="1" ht="12.75">
      <c r="A149" s="154">
        <v>2009</v>
      </c>
      <c r="B149" s="171">
        <v>3</v>
      </c>
      <c r="C149" s="149">
        <v>1810</v>
      </c>
      <c r="D149" s="119" t="s">
        <v>42</v>
      </c>
      <c r="E149" s="161">
        <v>-1.3878808670758414</v>
      </c>
      <c r="F149" s="162">
        <v>-8.055880761402644</v>
      </c>
      <c r="G149" s="161">
        <v>-4.401898237139889</v>
      </c>
      <c r="H149" s="162">
        <v>-10.785300170982225</v>
      </c>
      <c r="I149" s="160">
        <v>-29.41475476357356</v>
      </c>
      <c r="J149" s="161">
        <v>-24.137877550176313</v>
      </c>
      <c r="K149" s="161">
        <v>-31.838873890635032</v>
      </c>
      <c r="L149" s="162">
        <v>-28.951600296338587</v>
      </c>
      <c r="M149" s="163">
        <v>-29.722339329739768</v>
      </c>
      <c r="N149" s="156"/>
    </row>
    <row r="150" spans="1:14" s="132" customFormat="1" ht="12.75">
      <c r="A150" s="155">
        <v>2009</v>
      </c>
      <c r="B150" s="172">
        <v>4</v>
      </c>
      <c r="C150" s="150">
        <v>1810</v>
      </c>
      <c r="D150" s="82" t="s">
        <v>42</v>
      </c>
      <c r="E150" s="165">
        <v>-0.5462676689051094</v>
      </c>
      <c r="F150" s="166">
        <v>-4.550772090737876</v>
      </c>
      <c r="G150" s="165">
        <v>-0.7517997596043768</v>
      </c>
      <c r="H150" s="166">
        <v>-4.544869965710674</v>
      </c>
      <c r="I150" s="164">
        <v>-24.23767404194028</v>
      </c>
      <c r="J150" s="165">
        <v>-21.678174021096297</v>
      </c>
      <c r="K150" s="165">
        <v>-25.465270720073995</v>
      </c>
      <c r="L150" s="166">
        <v>-23.684250414558495</v>
      </c>
      <c r="M150" s="167">
        <v>-24.6060193961234</v>
      </c>
      <c r="N150" s="156"/>
    </row>
    <row r="151" spans="1:14" s="132" customFormat="1" ht="12.75">
      <c r="A151" s="154">
        <v>2010</v>
      </c>
      <c r="B151" s="171">
        <v>1</v>
      </c>
      <c r="C151" s="149">
        <v>1810</v>
      </c>
      <c r="D151" s="119" t="s">
        <v>42</v>
      </c>
      <c r="E151" s="161">
        <v>-4.757089005204762</v>
      </c>
      <c r="F151" s="162">
        <v>-6.152708676204188</v>
      </c>
      <c r="G151" s="161">
        <v>-1.972008417352955</v>
      </c>
      <c r="H151" s="162">
        <v>-3.1722809089362425</v>
      </c>
      <c r="I151" s="160">
        <v>-16.193585943681267</v>
      </c>
      <c r="J151" s="161">
        <v>-16.94563523985052</v>
      </c>
      <c r="K151" s="161">
        <v>-15.813885578620612</v>
      </c>
      <c r="L151" s="162">
        <v>-16.097543606203814</v>
      </c>
      <c r="M151" s="163">
        <v>-16.25840694596552</v>
      </c>
      <c r="N151" s="156"/>
    </row>
    <row r="152" spans="1:14" s="132" customFormat="1" ht="12.75">
      <c r="A152" s="155">
        <v>2010</v>
      </c>
      <c r="B152" s="172">
        <v>2</v>
      </c>
      <c r="C152" s="150">
        <v>1810</v>
      </c>
      <c r="D152" s="82" t="s">
        <v>42</v>
      </c>
      <c r="E152" s="165">
        <v>-5.028460625820575</v>
      </c>
      <c r="F152" s="166">
        <v>-3.854955763778667</v>
      </c>
      <c r="G152" s="165">
        <v>-3.8004892852064875</v>
      </c>
      <c r="H152" s="166">
        <v>-2.628975251332377</v>
      </c>
      <c r="I152" s="164">
        <v>-12.83862117148752</v>
      </c>
      <c r="J152" s="165">
        <v>-16.781772964026253</v>
      </c>
      <c r="K152" s="165">
        <v>-10.79634520996484</v>
      </c>
      <c r="L152" s="166">
        <v>-11.5806037054327</v>
      </c>
      <c r="M152" s="167">
        <v>-13.690559018038273</v>
      </c>
      <c r="N152" s="156"/>
    </row>
    <row r="153" spans="1:14" s="132" customFormat="1" ht="12.75">
      <c r="A153" s="154">
        <v>2010</v>
      </c>
      <c r="B153" s="171">
        <v>3</v>
      </c>
      <c r="C153" s="149">
        <v>1810</v>
      </c>
      <c r="D153" s="119" t="s">
        <v>42</v>
      </c>
      <c r="E153" s="161">
        <v>-2.6548275902886886</v>
      </c>
      <c r="F153" s="162">
        <v>-0.15376336949947111</v>
      </c>
      <c r="G153" s="161">
        <v>-1.2945066275785622</v>
      </c>
      <c r="H153" s="162">
        <v>1.2048825256558704</v>
      </c>
      <c r="I153" s="160">
        <v>-7.618916598713577</v>
      </c>
      <c r="J153" s="161">
        <v>-12.62378093245462</v>
      </c>
      <c r="K153" s="161">
        <v>-5.059991869446523</v>
      </c>
      <c r="L153" s="162">
        <v>-7.66859779896838</v>
      </c>
      <c r="M153" s="163">
        <v>-7.585561074865199</v>
      </c>
      <c r="N153" s="156"/>
    </row>
    <row r="154" spans="1:14" s="132" customFormat="1" ht="12.75">
      <c r="A154" s="155">
        <v>2010</v>
      </c>
      <c r="B154" s="172">
        <v>4</v>
      </c>
      <c r="C154" s="150">
        <v>1810</v>
      </c>
      <c r="D154" s="82" t="s">
        <v>42</v>
      </c>
      <c r="E154" s="165">
        <v>1.751191044396716</v>
      </c>
      <c r="F154" s="166">
        <v>2.8952765502499256</v>
      </c>
      <c r="G154" s="165">
        <v>1.1687506565823513</v>
      </c>
      <c r="H154" s="166">
        <v>2.087329628986323</v>
      </c>
      <c r="I154" s="164">
        <v>-3.6677003959830756</v>
      </c>
      <c r="J154" s="165">
        <v>-9.434070299247754</v>
      </c>
      <c r="K154" s="165">
        <v>-0.7614890700526566</v>
      </c>
      <c r="L154" s="166">
        <v>-5.242867697881182</v>
      </c>
      <c r="M154" s="167">
        <v>-2.6064895286802114</v>
      </c>
      <c r="N154" s="156"/>
    </row>
    <row r="155" spans="1:14" s="132" customFormat="1" ht="12.75">
      <c r="A155" s="154">
        <v>2011</v>
      </c>
      <c r="B155" s="171">
        <v>1</v>
      </c>
      <c r="C155" s="149">
        <v>1810</v>
      </c>
      <c r="D155" s="119" t="s">
        <v>42</v>
      </c>
      <c r="E155" s="161">
        <v>9.260399394152419</v>
      </c>
      <c r="F155" s="162">
        <v>8.828923691393165</v>
      </c>
      <c r="G155" s="161">
        <v>6.827748308116721</v>
      </c>
      <c r="H155" s="162">
        <v>6.230347770501088</v>
      </c>
      <c r="I155" s="160">
        <v>-1.026016049385725</v>
      </c>
      <c r="J155" s="161">
        <v>-9.468008415353601</v>
      </c>
      <c r="K155" s="161">
        <v>3.1789418916096546</v>
      </c>
      <c r="L155" s="162">
        <v>-3.8231389025299656</v>
      </c>
      <c r="M155" s="163">
        <v>0.8654476877664852</v>
      </c>
      <c r="N155" s="156"/>
    </row>
    <row r="156" spans="1:14" s="132" customFormat="1" ht="12.75">
      <c r="A156" s="155">
        <v>2011</v>
      </c>
      <c r="B156" s="172">
        <v>2</v>
      </c>
      <c r="C156" s="150">
        <v>1810</v>
      </c>
      <c r="D156" s="82" t="s">
        <v>42</v>
      </c>
      <c r="E156" s="165">
        <v>15.842624947999106</v>
      </c>
      <c r="F156" s="166">
        <v>13.766379280111508</v>
      </c>
      <c r="G156" s="165">
        <v>13.18062092308432</v>
      </c>
      <c r="H156" s="166">
        <v>11.168739717046217</v>
      </c>
      <c r="I156" s="164">
        <v>1.6955648292411807</v>
      </c>
      <c r="J156" s="165">
        <v>-7.655281652236779</v>
      </c>
      <c r="K156" s="165">
        <v>6.213683850737861</v>
      </c>
      <c r="L156" s="166">
        <v>0.01590029293234707</v>
      </c>
      <c r="M156" s="167">
        <v>2.8608521885964855</v>
      </c>
      <c r="N156" s="156"/>
    </row>
    <row r="157" spans="1:14" s="132" customFormat="1" ht="12.75">
      <c r="A157" s="154">
        <v>2011</v>
      </c>
      <c r="B157" s="171">
        <v>3</v>
      </c>
      <c r="C157" s="149">
        <v>1810</v>
      </c>
      <c r="D157" s="119" t="s">
        <v>42</v>
      </c>
      <c r="E157" s="161">
        <v>17.813357941698293</v>
      </c>
      <c r="F157" s="162">
        <v>14.470076605193793</v>
      </c>
      <c r="G157" s="161">
        <v>14.532157766397603</v>
      </c>
      <c r="H157" s="162">
        <v>11.374576901159038</v>
      </c>
      <c r="I157" s="160">
        <v>2.1833429006414162</v>
      </c>
      <c r="J157" s="161">
        <v>-6.920004991888174</v>
      </c>
      <c r="K157" s="161">
        <v>6.466956860039197</v>
      </c>
      <c r="L157" s="162">
        <v>5.392854700642169</v>
      </c>
      <c r="M157" s="163">
        <v>0.03044089254362614</v>
      </c>
      <c r="N157" s="156"/>
    </row>
    <row r="158" spans="1:14" s="132" customFormat="1" ht="12.75">
      <c r="A158" s="155">
        <v>2011</v>
      </c>
      <c r="B158" s="172">
        <v>4</v>
      </c>
      <c r="C158" s="150">
        <v>1810</v>
      </c>
      <c r="D158" s="82" t="s">
        <v>42</v>
      </c>
      <c r="E158" s="165">
        <v>24.763728406736305</v>
      </c>
      <c r="F158" s="166">
        <v>19.8890213823832</v>
      </c>
      <c r="G158" s="165">
        <v>23.39028351657553</v>
      </c>
      <c r="H158" s="166">
        <v>18.591035804152046</v>
      </c>
      <c r="I158" s="164">
        <v>1.0638748148240174</v>
      </c>
      <c r="J158" s="165">
        <v>-6.850224442056019</v>
      </c>
      <c r="K158" s="165">
        <v>4.7039537056221326</v>
      </c>
      <c r="L158" s="166">
        <v>9.707034566022553</v>
      </c>
      <c r="M158" s="167">
        <v>-4.601510205427505</v>
      </c>
      <c r="N158" s="156"/>
    </row>
    <row r="159" spans="1:14" s="132" customFormat="1" ht="12.75">
      <c r="A159" s="154">
        <v>2012</v>
      </c>
      <c r="B159" s="171">
        <v>1</v>
      </c>
      <c r="C159" s="149">
        <v>1810</v>
      </c>
      <c r="D159" s="119" t="s">
        <v>42</v>
      </c>
      <c r="E159" s="161">
        <v>20.1065340310834</v>
      </c>
      <c r="F159" s="162">
        <v>15.845732700679305</v>
      </c>
      <c r="G159" s="161">
        <v>20.363203015517286</v>
      </c>
      <c r="H159" s="162">
        <v>16.083440101131053</v>
      </c>
      <c r="I159" s="160">
        <v>-1.5677048840036956</v>
      </c>
      <c r="J159" s="161">
        <v>-4.968676617562229</v>
      </c>
      <c r="K159" s="161">
        <v>-0.0813218890826195</v>
      </c>
      <c r="L159" s="162">
        <v>12.671066649016316</v>
      </c>
      <c r="M159" s="163">
        <v>-10.748645495892795</v>
      </c>
      <c r="N159" s="156"/>
    </row>
    <row r="160" spans="1:14" s="132" customFormat="1" ht="12.75">
      <c r="A160" s="155">
        <v>2012</v>
      </c>
      <c r="B160" s="172">
        <v>2</v>
      </c>
      <c r="C160" s="150">
        <v>1810</v>
      </c>
      <c r="D160" s="82" t="s">
        <v>42</v>
      </c>
      <c r="E160" s="165">
        <v>10.164370167687963</v>
      </c>
      <c r="F160" s="166">
        <v>6.886691779857235</v>
      </c>
      <c r="G160" s="165">
        <v>12.242632700033962</v>
      </c>
      <c r="H160" s="166">
        <v>8.818329283839056</v>
      </c>
      <c r="I160" s="164">
        <v>-4.095451332185518</v>
      </c>
      <c r="J160" s="165">
        <v>-2.641176372628995</v>
      </c>
      <c r="K160" s="165">
        <v>-4.706372053489305</v>
      </c>
      <c r="L160" s="166">
        <v>7.0090800697055755</v>
      </c>
      <c r="M160" s="167">
        <v>-11.586276305260634</v>
      </c>
      <c r="N160" s="156"/>
    </row>
    <row r="161" spans="1:14" s="132" customFormat="1" ht="12.75">
      <c r="A161" s="154">
        <v>2012</v>
      </c>
      <c r="B161" s="171">
        <v>3</v>
      </c>
      <c r="C161" s="149">
        <v>1810</v>
      </c>
      <c r="D161" s="119" t="s">
        <v>42</v>
      </c>
      <c r="E161" s="161">
        <v>7.585977959160206</v>
      </c>
      <c r="F161" s="162">
        <v>4.96714057969716</v>
      </c>
      <c r="G161" s="161">
        <v>10.93663806677434</v>
      </c>
      <c r="H161" s="162">
        <v>8.09823246877086</v>
      </c>
      <c r="I161" s="160">
        <v>-6.835312565641982</v>
      </c>
      <c r="J161" s="161">
        <v>-3.4951732922169354</v>
      </c>
      <c r="K161" s="161">
        <v>-8.209402858502092</v>
      </c>
      <c r="L161" s="162">
        <v>0.5992827482068641</v>
      </c>
      <c r="M161" s="163">
        <v>-12.089694099598958</v>
      </c>
      <c r="N161" s="156"/>
    </row>
    <row r="162" spans="1:14" s="132" customFormat="1" ht="12.75">
      <c r="A162" s="155">
        <v>2012</v>
      </c>
      <c r="B162" s="172">
        <v>4</v>
      </c>
      <c r="C162" s="150">
        <v>1810</v>
      </c>
      <c r="D162" s="82" t="s">
        <v>42</v>
      </c>
      <c r="E162" s="165">
        <v>0.05833096960123907</v>
      </c>
      <c r="F162" s="166">
        <v>-0.7889171295429986</v>
      </c>
      <c r="G162" s="165">
        <v>-2.241470207736329</v>
      </c>
      <c r="H162" s="166">
        <v>-3.0080366257563385</v>
      </c>
      <c r="I162" s="164">
        <v>-6.6116801915657835</v>
      </c>
      <c r="J162" s="165">
        <v>-2.040418094817942</v>
      </c>
      <c r="K162" s="165">
        <v>-8.482207950008657</v>
      </c>
      <c r="L162" s="166">
        <v>-4.631274861577605</v>
      </c>
      <c r="M162" s="167">
        <v>-8.104488187615576</v>
      </c>
      <c r="N162" s="156"/>
    </row>
    <row r="163" spans="1:14" s="132" customFormat="1" ht="12.75">
      <c r="A163" s="154">
        <v>2013</v>
      </c>
      <c r="B163" s="171">
        <v>1</v>
      </c>
      <c r="C163" s="149">
        <v>1810</v>
      </c>
      <c r="D163" s="119" t="s">
        <v>42</v>
      </c>
      <c r="E163" s="161">
        <v>3.1795156664154334</v>
      </c>
      <c r="F163" s="162">
        <v>2.247951981436347</v>
      </c>
      <c r="G163" s="161">
        <v>-2.462621095537243</v>
      </c>
      <c r="H163" s="162">
        <v>-3.255963936026751</v>
      </c>
      <c r="I163" s="160">
        <v>-3.0384812363804192</v>
      </c>
      <c r="J163" s="161">
        <v>-1.6972194671500462</v>
      </c>
      <c r="K163" s="161">
        <v>-3.5960023883312875</v>
      </c>
      <c r="L163" s="162">
        <v>-8.245029036914397</v>
      </c>
      <c r="M163" s="163">
        <v>1.1995300246828267</v>
      </c>
      <c r="N163" s="156"/>
    </row>
    <row r="164" spans="1:14" s="132" customFormat="1" ht="12.75">
      <c r="A164" s="155">
        <v>2013</v>
      </c>
      <c r="B164" s="172">
        <v>2</v>
      </c>
      <c r="C164" s="150">
        <v>1810</v>
      </c>
      <c r="D164" s="82" t="s">
        <v>42</v>
      </c>
      <c r="E164" s="165">
        <v>12.02840821458777</v>
      </c>
      <c r="F164" s="166">
        <v>10.6950758202079</v>
      </c>
      <c r="G164" s="165">
        <v>3.1395887738014494</v>
      </c>
      <c r="H164" s="166">
        <v>2.022097423655489</v>
      </c>
      <c r="I164" s="164">
        <v>2.4090815697555223</v>
      </c>
      <c r="J164" s="165">
        <v>-2.3125737646032762</v>
      </c>
      <c r="K164" s="165">
        <v>4.435569715967924</v>
      </c>
      <c r="L164" s="166">
        <v>-7.097961236057781</v>
      </c>
      <c r="M164" s="167">
        <v>10.171120400089562</v>
      </c>
      <c r="N164" s="156"/>
    </row>
    <row r="165" spans="1:14" s="132" customFormat="1" ht="12.75">
      <c r="A165" s="154">
        <v>2013</v>
      </c>
      <c r="B165" s="171">
        <v>3</v>
      </c>
      <c r="C165" s="149">
        <v>1810</v>
      </c>
      <c r="D165" s="119" t="s">
        <v>42</v>
      </c>
      <c r="E165" s="161">
        <v>18.983142699911326</v>
      </c>
      <c r="F165" s="162">
        <v>17.326926304698432</v>
      </c>
      <c r="G165" s="161">
        <v>6.621787120537648</v>
      </c>
      <c r="H165" s="162">
        <v>5.260798083616991</v>
      </c>
      <c r="I165" s="160">
        <v>6.8719801380583645</v>
      </c>
      <c r="J165" s="161">
        <v>-0.581773976468547</v>
      </c>
      <c r="K165" s="161">
        <v>10.095843285712158</v>
      </c>
      <c r="L165" s="162">
        <v>-5.154439701674562</v>
      </c>
      <c r="M165" s="163">
        <v>16.598460743262788</v>
      </c>
      <c r="N165" s="156"/>
    </row>
    <row r="166" spans="1:14" s="132" customFormat="1" ht="12.75">
      <c r="A166" s="155">
        <v>2013</v>
      </c>
      <c r="B166" s="172">
        <v>4</v>
      </c>
      <c r="C166" s="150">
        <v>1810</v>
      </c>
      <c r="D166" s="82" t="s">
        <v>42</v>
      </c>
      <c r="E166" s="165">
        <v>21.64273681605313</v>
      </c>
      <c r="F166" s="166">
        <v>18.92431646411854</v>
      </c>
      <c r="G166" s="165">
        <v>11.67400084983987</v>
      </c>
      <c r="H166" s="166">
        <v>9.11195877478852</v>
      </c>
      <c r="I166" s="164">
        <v>9.176163342830002</v>
      </c>
      <c r="J166" s="165">
        <v>-0.029446662567211845</v>
      </c>
      <c r="K166" s="165">
        <v>13.208177014380706</v>
      </c>
      <c r="L166" s="166">
        <v>-2.298270287163584</v>
      </c>
      <c r="M166" s="167">
        <v>18.152369131240185</v>
      </c>
      <c r="N166" s="156"/>
    </row>
    <row r="167" spans="1:14" s="132" customFormat="1" ht="12.75">
      <c r="A167" s="154">
        <v>2014</v>
      </c>
      <c r="B167" s="171">
        <v>1</v>
      </c>
      <c r="C167" s="149">
        <v>1810</v>
      </c>
      <c r="D167" s="119" t="s">
        <v>42</v>
      </c>
      <c r="E167" s="161">
        <v>20.46472232787011</v>
      </c>
      <c r="F167" s="162">
        <v>17.56260061692998</v>
      </c>
      <c r="G167" s="161">
        <v>11.618192346937306</v>
      </c>
      <c r="H167" s="162">
        <v>8.878136360241928</v>
      </c>
      <c r="I167" s="160">
        <v>7.474477048114925</v>
      </c>
      <c r="J167" s="161">
        <v>2.3518974350053456</v>
      </c>
      <c r="K167" s="161">
        <v>9.64571428571428</v>
      </c>
      <c r="L167" s="162">
        <v>0.2701203041445055</v>
      </c>
      <c r="M167" s="163">
        <v>12.791377913779112</v>
      </c>
      <c r="N167" s="156"/>
    </row>
    <row r="168" spans="1:14" s="132" customFormat="1" ht="12.75">
      <c r="A168" s="155">
        <v>2014</v>
      </c>
      <c r="B168" s="172">
        <v>2</v>
      </c>
      <c r="C168" s="150">
        <v>1810</v>
      </c>
      <c r="D168" s="82" t="s">
        <v>42</v>
      </c>
      <c r="E168" s="165">
        <v>13.41214692659969</v>
      </c>
      <c r="F168" s="166">
        <v>10.733889674742226</v>
      </c>
      <c r="G168" s="165">
        <v>9.666489349410012</v>
      </c>
      <c r="H168" s="166">
        <v>6.991542689109909</v>
      </c>
      <c r="I168" s="164">
        <v>3.6647941014194663</v>
      </c>
      <c r="J168" s="165">
        <v>4.661974050533169</v>
      </c>
      <c r="K168" s="165">
        <v>3.2644683288930665</v>
      </c>
      <c r="L168" s="166">
        <v>1.5850073192033687</v>
      </c>
      <c r="M168" s="167">
        <v>5.096674204121032</v>
      </c>
      <c r="N168" s="156"/>
    </row>
    <row r="169" spans="1:14" s="132" customFormat="1" ht="12.75">
      <c r="A169" s="154">
        <v>2014</v>
      </c>
      <c r="B169" s="171">
        <v>3</v>
      </c>
      <c r="C169" s="149">
        <v>1810</v>
      </c>
      <c r="D169" s="119" t="s">
        <v>42</v>
      </c>
      <c r="E169" s="161">
        <v>1.334963298094416</v>
      </c>
      <c r="F169" s="162">
        <v>-0.8896217774038817</v>
      </c>
      <c r="G169" s="161">
        <v>3.845298408050435</v>
      </c>
      <c r="H169" s="162">
        <v>1.4760719915563048</v>
      </c>
      <c r="I169" s="160">
        <v>1.7689411129782062</v>
      </c>
      <c r="J169" s="161">
        <v>5.098912616271445</v>
      </c>
      <c r="K169" s="161">
        <v>0.4683609073852901</v>
      </c>
      <c r="L169" s="162">
        <v>2.1037209216065778</v>
      </c>
      <c r="M169" s="163">
        <v>1.548697759919282</v>
      </c>
      <c r="N169" s="156"/>
    </row>
    <row r="170" spans="1:14" s="132" customFormat="1" ht="12.75">
      <c r="A170" s="155">
        <v>2014</v>
      </c>
      <c r="B170" s="172">
        <v>4</v>
      </c>
      <c r="C170" s="150">
        <v>1810</v>
      </c>
      <c r="D170" s="82" t="s">
        <v>42</v>
      </c>
      <c r="E170" s="165">
        <v>-4.229278740817932</v>
      </c>
      <c r="F170" s="166">
        <v>-6.562967869372249</v>
      </c>
      <c r="G170" s="165">
        <v>8.046151064489937</v>
      </c>
      <c r="H170" s="166">
        <v>5.250194039032285</v>
      </c>
      <c r="I170" s="164">
        <v>1.402389668128512</v>
      </c>
      <c r="J170" s="165">
        <v>4.8575314695613825</v>
      </c>
      <c r="K170" s="165">
        <v>0.0660108029862494</v>
      </c>
      <c r="L170" s="166">
        <v>0.8446008292220863</v>
      </c>
      <c r="M170" s="167">
        <v>1.7632101487049523</v>
      </c>
      <c r="N170" s="156"/>
    </row>
    <row r="171" spans="1:14" s="132" customFormat="1" ht="12.75">
      <c r="A171" s="154">
        <v>2015</v>
      </c>
      <c r="B171" s="171">
        <v>1</v>
      </c>
      <c r="C171" s="149">
        <v>1810</v>
      </c>
      <c r="D171" s="119" t="s">
        <v>42</v>
      </c>
      <c r="E171" s="161">
        <v>-6.920313313052007</v>
      </c>
      <c r="F171" s="162">
        <v>-9.544557571156531</v>
      </c>
      <c r="G171" s="161">
        <v>12.02938142649801</v>
      </c>
      <c r="H171" s="162">
        <v>8.797749377329268</v>
      </c>
      <c r="I171" s="160">
        <v>3.648615116276299</v>
      </c>
      <c r="J171" s="161">
        <v>4.828553218610576</v>
      </c>
      <c r="K171" s="161">
        <v>3.181760105442266</v>
      </c>
      <c r="L171" s="162">
        <v>1.4454768796672512</v>
      </c>
      <c r="M171" s="163">
        <v>5.094057332083235</v>
      </c>
      <c r="N171" s="156"/>
    </row>
    <row r="172" spans="1:14" s="132" customFormat="1" ht="12.75">
      <c r="A172" s="261">
        <v>2015</v>
      </c>
      <c r="B172" s="277">
        <v>2</v>
      </c>
      <c r="C172" s="263">
        <v>1810</v>
      </c>
      <c r="D172" s="264" t="s">
        <v>42</v>
      </c>
      <c r="E172" s="278">
        <v>-3.3894583382978793</v>
      </c>
      <c r="F172" s="266">
        <v>-6.765674046601511</v>
      </c>
      <c r="G172" s="278">
        <v>13.142398461644067</v>
      </c>
      <c r="H172" s="266">
        <v>9.275965525005624</v>
      </c>
      <c r="I172" s="279">
        <v>5.886010262414931</v>
      </c>
      <c r="J172" s="278">
        <v>5.734146402670071</v>
      </c>
      <c r="K172" s="278">
        <v>5.9478022913078465</v>
      </c>
      <c r="L172" s="266">
        <v>3.170201558460417</v>
      </c>
      <c r="M172" s="280">
        <v>7.693299488295269</v>
      </c>
      <c r="N172" s="156"/>
    </row>
    <row r="173" spans="1:14" s="132" customFormat="1" ht="12.75">
      <c r="A173" s="154">
        <v>2009</v>
      </c>
      <c r="B173" s="171">
        <v>1</v>
      </c>
      <c r="C173" s="149">
        <v>2100</v>
      </c>
      <c r="D173" s="119" t="s">
        <v>7</v>
      </c>
      <c r="E173" s="161">
        <v>2.491483994532051</v>
      </c>
      <c r="F173" s="162">
        <v>-1.534283963499261</v>
      </c>
      <c r="G173" s="161">
        <v>2.7922756615724964</v>
      </c>
      <c r="H173" s="162">
        <v>-1.27582584520205</v>
      </c>
      <c r="I173" s="160">
        <v>0.05318159720977267</v>
      </c>
      <c r="J173" s="161">
        <v>-2.0767869874046108</v>
      </c>
      <c r="K173" s="161">
        <v>0.7523130593053207</v>
      </c>
      <c r="L173" s="162">
        <v>3.426043120327993</v>
      </c>
      <c r="M173" s="163">
        <v>-10.284550958560745</v>
      </c>
      <c r="N173" s="156"/>
    </row>
    <row r="174" spans="1:14" s="132" customFormat="1" ht="12.75">
      <c r="A174" s="155">
        <v>2009</v>
      </c>
      <c r="B174" s="172">
        <v>2</v>
      </c>
      <c r="C174" s="150">
        <v>2100</v>
      </c>
      <c r="D174" s="82" t="s">
        <v>7</v>
      </c>
      <c r="E174" s="165">
        <v>3.109262415555669</v>
      </c>
      <c r="F174" s="166">
        <v>-3.2411027524560154</v>
      </c>
      <c r="G174" s="165">
        <v>-0.07412461379638913</v>
      </c>
      <c r="H174" s="166">
        <v>-6.022393807119874</v>
      </c>
      <c r="I174" s="164">
        <v>-2.7107962328628776</v>
      </c>
      <c r="J174" s="165">
        <v>-0.515011178537228</v>
      </c>
      <c r="K174" s="165">
        <v>-3.413682419120201</v>
      </c>
      <c r="L174" s="166">
        <v>3.4421322844337077</v>
      </c>
      <c r="M174" s="167">
        <v>-21.15454076367389</v>
      </c>
      <c r="N174" s="156"/>
    </row>
    <row r="175" spans="1:14" s="132" customFormat="1" ht="12.75">
      <c r="A175" s="154">
        <v>2009</v>
      </c>
      <c r="B175" s="171">
        <v>3</v>
      </c>
      <c r="C175" s="149">
        <v>2100</v>
      </c>
      <c r="D175" s="119" t="s">
        <v>7</v>
      </c>
      <c r="E175" s="161">
        <v>1.2092894789782482</v>
      </c>
      <c r="F175" s="162">
        <v>-5.225474049494261</v>
      </c>
      <c r="G175" s="161">
        <v>-3.607231710437331</v>
      </c>
      <c r="H175" s="162">
        <v>-9.480382458354397</v>
      </c>
      <c r="I175" s="160">
        <v>-4.978958316665317</v>
      </c>
      <c r="J175" s="161">
        <v>0.5733109710871931</v>
      </c>
      <c r="K175" s="161">
        <v>-6.727218789252099</v>
      </c>
      <c r="L175" s="162">
        <v>1.7840363610080123</v>
      </c>
      <c r="M175" s="163">
        <v>-25.56225575196046</v>
      </c>
      <c r="N175" s="156"/>
    </row>
    <row r="176" spans="1:14" s="132" customFormat="1" ht="12.75">
      <c r="A176" s="155">
        <v>2009</v>
      </c>
      <c r="B176" s="172">
        <v>4</v>
      </c>
      <c r="C176" s="150">
        <v>2100</v>
      </c>
      <c r="D176" s="82" t="s">
        <v>7</v>
      </c>
      <c r="E176" s="165">
        <v>-2.425176029449949</v>
      </c>
      <c r="F176" s="166">
        <v>-5.819514442183471</v>
      </c>
      <c r="G176" s="165">
        <v>-7.285606805300249</v>
      </c>
      <c r="H176" s="166">
        <v>-10.326959777332567</v>
      </c>
      <c r="I176" s="164">
        <v>-5.202671799521308</v>
      </c>
      <c r="J176" s="165">
        <v>2.0922801375857114</v>
      </c>
      <c r="K176" s="165">
        <v>-7.483876442634085</v>
      </c>
      <c r="L176" s="166">
        <v>0.9822965826608909</v>
      </c>
      <c r="M176" s="167">
        <v>-24.924857839155155</v>
      </c>
      <c r="N176" s="156"/>
    </row>
    <row r="177" spans="1:14" s="132" customFormat="1" ht="12.75">
      <c r="A177" s="154">
        <v>2010</v>
      </c>
      <c r="B177" s="171">
        <v>1</v>
      </c>
      <c r="C177" s="149">
        <v>2100</v>
      </c>
      <c r="D177" s="119" t="s">
        <v>7</v>
      </c>
      <c r="E177" s="161">
        <v>-7.900159719324007</v>
      </c>
      <c r="F177" s="162">
        <v>-6.6666992795182844</v>
      </c>
      <c r="G177" s="161">
        <v>-11.17029474914083</v>
      </c>
      <c r="H177" s="162">
        <v>-10.100142122052368</v>
      </c>
      <c r="I177" s="160">
        <v>-5.5003913128546245</v>
      </c>
      <c r="J177" s="161">
        <v>0.9734525205948419</v>
      </c>
      <c r="K177" s="161">
        <v>-7.5656692087005535</v>
      </c>
      <c r="L177" s="162">
        <v>-1.9833483254188877</v>
      </c>
      <c r="M177" s="163">
        <v>-17.92741518220118</v>
      </c>
      <c r="N177" s="156"/>
    </row>
    <row r="178" spans="1:14" s="132" customFormat="1" ht="12.75">
      <c r="A178" s="155">
        <v>2010</v>
      </c>
      <c r="B178" s="172">
        <v>2</v>
      </c>
      <c r="C178" s="150">
        <v>2100</v>
      </c>
      <c r="D178" s="82" t="s">
        <v>7</v>
      </c>
      <c r="E178" s="165">
        <v>-7.480885621929268</v>
      </c>
      <c r="F178" s="166">
        <v>-3.1780299442490167</v>
      </c>
      <c r="G178" s="165">
        <v>-6.365262652201231</v>
      </c>
      <c r="H178" s="166">
        <v>-2.4046646339699995</v>
      </c>
      <c r="I178" s="164">
        <v>-4.441275000829226</v>
      </c>
      <c r="J178" s="165">
        <v>-0.36852736198617064</v>
      </c>
      <c r="K178" s="165">
        <v>-5.784116118959293</v>
      </c>
      <c r="L178" s="166">
        <v>-3.575128240330483</v>
      </c>
      <c r="M178" s="167">
        <v>-7.847548305819608</v>
      </c>
      <c r="N178" s="156"/>
    </row>
    <row r="179" spans="1:14" s="132" customFormat="1" ht="12.75">
      <c r="A179" s="154">
        <v>2010</v>
      </c>
      <c r="B179" s="171">
        <v>3</v>
      </c>
      <c r="C179" s="149">
        <v>2100</v>
      </c>
      <c r="D179" s="119" t="s">
        <v>7</v>
      </c>
      <c r="E179" s="161">
        <v>-6.05508747833956</v>
      </c>
      <c r="F179" s="162">
        <v>-0.7004324996066846</v>
      </c>
      <c r="G179" s="161">
        <v>-3.3270261787325617</v>
      </c>
      <c r="H179" s="162">
        <v>1.8052273800097884</v>
      </c>
      <c r="I179" s="160">
        <v>-4.577541871970947</v>
      </c>
      <c r="J179" s="161">
        <v>-2.3206989336610806</v>
      </c>
      <c r="K179" s="161">
        <v>-5.343781791441371</v>
      </c>
      <c r="L179" s="162">
        <v>-5.113558040544197</v>
      </c>
      <c r="M179" s="163">
        <v>-2.346846533620739</v>
      </c>
      <c r="N179" s="156"/>
    </row>
    <row r="180" spans="1:14" s="132" customFormat="1" ht="12.75">
      <c r="A180" s="155">
        <v>2010</v>
      </c>
      <c r="B180" s="172">
        <v>4</v>
      </c>
      <c r="C180" s="150">
        <v>2100</v>
      </c>
      <c r="D180" s="82" t="s">
        <v>7</v>
      </c>
      <c r="E180" s="165">
        <v>-1.0901426833579975</v>
      </c>
      <c r="F180" s="166">
        <v>3.144672879704058</v>
      </c>
      <c r="G180" s="165">
        <v>1.1162666340887695</v>
      </c>
      <c r="H180" s="166">
        <v>5.097951711147974</v>
      </c>
      <c r="I180" s="164">
        <v>-4.1730953156246535</v>
      </c>
      <c r="J180" s="165">
        <v>-3.572496561073346</v>
      </c>
      <c r="K180" s="165">
        <v>-4.380348740150975</v>
      </c>
      <c r="L180" s="166">
        <v>-5.5356069174588685</v>
      </c>
      <c r="M180" s="167">
        <v>1.670859595495089</v>
      </c>
      <c r="N180" s="156"/>
    </row>
    <row r="181" spans="1:14" s="132" customFormat="1" ht="12.75">
      <c r="A181" s="154">
        <v>2011</v>
      </c>
      <c r="B181" s="171">
        <v>1</v>
      </c>
      <c r="C181" s="149">
        <v>2100</v>
      </c>
      <c r="D181" s="119" t="s">
        <v>7</v>
      </c>
      <c r="E181" s="161">
        <v>-1.8707276746415147</v>
      </c>
      <c r="F181" s="162">
        <v>-0.36834739502931146</v>
      </c>
      <c r="G181" s="161">
        <v>1.9617704523847923</v>
      </c>
      <c r="H181" s="162">
        <v>3.4633160531695406</v>
      </c>
      <c r="I181" s="160">
        <v>-3.4428082162236695</v>
      </c>
      <c r="J181" s="161">
        <v>-4.0518887449759955</v>
      </c>
      <c r="K181" s="161">
        <v>-3.2305498100292485</v>
      </c>
      <c r="L181" s="162">
        <v>-5.063077714390596</v>
      </c>
      <c r="M181" s="163">
        <v>3.394394610756857</v>
      </c>
      <c r="N181" s="156"/>
    </row>
    <row r="182" spans="1:14" s="132" customFormat="1" ht="12.75">
      <c r="A182" s="155">
        <v>2011</v>
      </c>
      <c r="B182" s="172">
        <v>2</v>
      </c>
      <c r="C182" s="150">
        <v>2100</v>
      </c>
      <c r="D182" s="82" t="s">
        <v>7</v>
      </c>
      <c r="E182" s="165">
        <v>-8.183932571681861</v>
      </c>
      <c r="F182" s="166">
        <v>-7.616237365562162</v>
      </c>
      <c r="G182" s="165">
        <v>-3.3058477362879812</v>
      </c>
      <c r="H182" s="166">
        <v>-2.489883303660345</v>
      </c>
      <c r="I182" s="164">
        <v>-3.5312391530718523</v>
      </c>
      <c r="J182" s="165">
        <v>-4.333290817182755</v>
      </c>
      <c r="K182" s="165">
        <v>-3.2515910372931223</v>
      </c>
      <c r="L182" s="166">
        <v>-5.111843141315631</v>
      </c>
      <c r="M182" s="167">
        <v>2.972951379950106</v>
      </c>
      <c r="N182" s="156"/>
    </row>
    <row r="183" spans="1:14" s="132" customFormat="1" ht="12.75">
      <c r="A183" s="154">
        <v>2011</v>
      </c>
      <c r="B183" s="171">
        <v>3</v>
      </c>
      <c r="C183" s="149">
        <v>2100</v>
      </c>
      <c r="D183" s="119" t="s">
        <v>7</v>
      </c>
      <c r="E183" s="161">
        <v>-8.794929308323917</v>
      </c>
      <c r="F183" s="162">
        <v>-8.392616365646543</v>
      </c>
      <c r="G183" s="161">
        <v>-1.8614414058753748</v>
      </c>
      <c r="H183" s="162">
        <v>-1.1542291099238655</v>
      </c>
      <c r="I183" s="160">
        <v>-1.4105684098325133</v>
      </c>
      <c r="J183" s="161">
        <v>-3.551849383085526</v>
      </c>
      <c r="K183" s="161">
        <v>-0.6603452096971552</v>
      </c>
      <c r="L183" s="162">
        <v>-3.1703510652582367</v>
      </c>
      <c r="M183" s="163">
        <v>5.705486524014658</v>
      </c>
      <c r="N183" s="156"/>
    </row>
    <row r="184" spans="1:14" s="132" customFormat="1" ht="12.75">
      <c r="A184" s="155">
        <v>2011</v>
      </c>
      <c r="B184" s="172">
        <v>4</v>
      </c>
      <c r="C184" s="150">
        <v>2100</v>
      </c>
      <c r="D184" s="82" t="s">
        <v>7</v>
      </c>
      <c r="E184" s="165">
        <v>-11.823544310534261</v>
      </c>
      <c r="F184" s="166">
        <v>-11.614136744552784</v>
      </c>
      <c r="G184" s="165">
        <v>-1.7626122307710657</v>
      </c>
      <c r="H184" s="166">
        <v>-1.15212042967493</v>
      </c>
      <c r="I184" s="164">
        <v>-0.7263974210489743</v>
      </c>
      <c r="J184" s="165">
        <v>-2.8406624077404907</v>
      </c>
      <c r="K184" s="165">
        <v>0.009352921708849493</v>
      </c>
      <c r="L184" s="166">
        <v>-1.8821146805835354</v>
      </c>
      <c r="M184" s="167">
        <v>3.8792415346683873</v>
      </c>
      <c r="N184" s="156"/>
    </row>
    <row r="185" spans="1:14" s="132" customFormat="1" ht="12.75">
      <c r="A185" s="154">
        <v>2012</v>
      </c>
      <c r="B185" s="171">
        <v>1</v>
      </c>
      <c r="C185" s="149">
        <v>2100</v>
      </c>
      <c r="D185" s="119" t="s">
        <v>7</v>
      </c>
      <c r="E185" s="161">
        <v>-3.823574853531997</v>
      </c>
      <c r="F185" s="162">
        <v>-3.167485962898442</v>
      </c>
      <c r="G185" s="161">
        <v>2.0266750260588218</v>
      </c>
      <c r="H185" s="162">
        <v>2.888677429173847</v>
      </c>
      <c r="I185" s="160">
        <v>-0.6339891821575461</v>
      </c>
      <c r="J185" s="161">
        <v>-1.9017068741171927</v>
      </c>
      <c r="K185" s="161">
        <v>-0.19595208670940556</v>
      </c>
      <c r="L185" s="162">
        <v>0.665203922432589</v>
      </c>
      <c r="M185" s="163">
        <v>-5.667871608379427</v>
      </c>
      <c r="N185" s="156"/>
    </row>
    <row r="186" spans="1:14" s="132" customFormat="1" ht="12.75">
      <c r="A186" s="155">
        <v>2012</v>
      </c>
      <c r="B186" s="172">
        <v>2</v>
      </c>
      <c r="C186" s="150">
        <v>2100</v>
      </c>
      <c r="D186" s="82" t="s">
        <v>7</v>
      </c>
      <c r="E186" s="165">
        <v>5.264572809337942</v>
      </c>
      <c r="F186" s="166">
        <v>5.521027878438001</v>
      </c>
      <c r="G186" s="165">
        <v>4.9644065117563585</v>
      </c>
      <c r="H186" s="166">
        <v>5.095803991411207</v>
      </c>
      <c r="I186" s="164">
        <v>-0.29989943384313156</v>
      </c>
      <c r="J186" s="165">
        <v>-1.5928930305667333</v>
      </c>
      <c r="K186" s="165">
        <v>0.14588297910944625</v>
      </c>
      <c r="L186" s="166">
        <v>3.0164486023803505</v>
      </c>
      <c r="M186" s="167">
        <v>-12.875221986585972</v>
      </c>
      <c r="N186" s="156"/>
    </row>
    <row r="187" spans="1:14" s="132" customFormat="1" ht="12.75">
      <c r="A187" s="154">
        <v>2012</v>
      </c>
      <c r="B187" s="171">
        <v>3</v>
      </c>
      <c r="C187" s="149">
        <v>2100</v>
      </c>
      <c r="D187" s="119" t="s">
        <v>7</v>
      </c>
      <c r="E187" s="161">
        <v>6.130776648398517</v>
      </c>
      <c r="F187" s="162">
        <v>5.862036624476086</v>
      </c>
      <c r="G187" s="161">
        <v>2.557177731868343</v>
      </c>
      <c r="H187" s="162">
        <v>2.018379750725119</v>
      </c>
      <c r="I187" s="160">
        <v>-1.174421560239003</v>
      </c>
      <c r="J187" s="161">
        <v>-1.598730606488008</v>
      </c>
      <c r="K187" s="161">
        <v>-1.0300869840569327</v>
      </c>
      <c r="L187" s="162">
        <v>4.1523073425778545</v>
      </c>
      <c r="M187" s="163">
        <v>-20.905538995267705</v>
      </c>
      <c r="N187" s="156"/>
    </row>
    <row r="188" spans="1:14" s="132" customFormat="1" ht="12.75">
      <c r="A188" s="155">
        <v>2012</v>
      </c>
      <c r="B188" s="172">
        <v>4</v>
      </c>
      <c r="C188" s="150">
        <v>2100</v>
      </c>
      <c r="D188" s="82" t="s">
        <v>7</v>
      </c>
      <c r="E188" s="165">
        <v>7.88617155791862</v>
      </c>
      <c r="F188" s="166">
        <v>7.902810200079569</v>
      </c>
      <c r="G188" s="165">
        <v>1.6606586443087545</v>
      </c>
      <c r="H188" s="166">
        <v>1.2109203341202024</v>
      </c>
      <c r="I188" s="164">
        <v>-1.7105550836370997</v>
      </c>
      <c r="J188" s="165">
        <v>-1.5824378479980195</v>
      </c>
      <c r="K188" s="165">
        <v>-1.7538685102189255</v>
      </c>
      <c r="L188" s="166">
        <v>4.264445039217168</v>
      </c>
      <c r="M188" s="167">
        <v>-24.20087425722286</v>
      </c>
      <c r="N188" s="156"/>
    </row>
    <row r="189" spans="1:14" s="132" customFormat="1" ht="12.75">
      <c r="A189" s="154">
        <v>2013</v>
      </c>
      <c r="B189" s="171">
        <v>1</v>
      </c>
      <c r="C189" s="149">
        <v>2100</v>
      </c>
      <c r="D189" s="119" t="s">
        <v>7</v>
      </c>
      <c r="E189" s="161">
        <v>-0.25960521400216763</v>
      </c>
      <c r="F189" s="162">
        <v>-0.536256168245075</v>
      </c>
      <c r="G189" s="161">
        <v>-2.369766359790637</v>
      </c>
      <c r="H189" s="162">
        <v>-3.033068772078207</v>
      </c>
      <c r="I189" s="160">
        <v>-2.1770131437213514</v>
      </c>
      <c r="J189" s="161">
        <v>-3.338771456944223</v>
      </c>
      <c r="K189" s="161">
        <v>-1.7824491752649219</v>
      </c>
      <c r="L189" s="162">
        <v>1.8042140759516156</v>
      </c>
      <c r="M189" s="163">
        <v>-18.63838667380746</v>
      </c>
      <c r="N189" s="156"/>
    </row>
    <row r="190" spans="1:14" s="132" customFormat="1" ht="12.75">
      <c r="A190" s="155">
        <v>2013</v>
      </c>
      <c r="B190" s="172">
        <v>2</v>
      </c>
      <c r="C190" s="150">
        <v>2100</v>
      </c>
      <c r="D190" s="82" t="s">
        <v>7</v>
      </c>
      <c r="E190" s="165">
        <v>-4.126469760774743</v>
      </c>
      <c r="F190" s="166">
        <v>-4.327204544254881</v>
      </c>
      <c r="G190" s="165">
        <v>-2.7331580976328373</v>
      </c>
      <c r="H190" s="166">
        <v>-3.197137308863407</v>
      </c>
      <c r="I190" s="164">
        <v>-3.1527321152104104</v>
      </c>
      <c r="J190" s="165">
        <v>-3.946148690083995</v>
      </c>
      <c r="K190" s="165">
        <v>-2.88393711287408</v>
      </c>
      <c r="L190" s="166">
        <v>-0.8251622627851729</v>
      </c>
      <c r="M190" s="167">
        <v>-13.588553674440684</v>
      </c>
      <c r="N190" s="156"/>
    </row>
    <row r="191" spans="1:14" s="132" customFormat="1" ht="12.75">
      <c r="A191" s="154">
        <v>2013</v>
      </c>
      <c r="B191" s="171">
        <v>3</v>
      </c>
      <c r="C191" s="149">
        <v>2100</v>
      </c>
      <c r="D191" s="119" t="s">
        <v>7</v>
      </c>
      <c r="E191" s="161">
        <v>-3.589476556988147</v>
      </c>
      <c r="F191" s="162">
        <v>-3.6632550426640265</v>
      </c>
      <c r="G191" s="161">
        <v>-1.5489190163848976</v>
      </c>
      <c r="H191" s="162">
        <v>-1.8599420977559178</v>
      </c>
      <c r="I191" s="160">
        <v>-5.366810542350353</v>
      </c>
      <c r="J191" s="161">
        <v>-6.049465001110854</v>
      </c>
      <c r="K191" s="161">
        <v>-5.135930425340063</v>
      </c>
      <c r="L191" s="162">
        <v>-4.438565934617589</v>
      </c>
      <c r="M191" s="163">
        <v>-9.89449702441153</v>
      </c>
      <c r="N191" s="156"/>
    </row>
    <row r="192" spans="1:14" s="132" customFormat="1" ht="12.75">
      <c r="A192" s="155">
        <v>2013</v>
      </c>
      <c r="B192" s="172">
        <v>4</v>
      </c>
      <c r="C192" s="150">
        <v>2100</v>
      </c>
      <c r="D192" s="82" t="s">
        <v>7</v>
      </c>
      <c r="E192" s="165">
        <v>-4.459705433709161</v>
      </c>
      <c r="F192" s="166">
        <v>-4.422887038028489</v>
      </c>
      <c r="G192" s="165">
        <v>-3.184696988497815</v>
      </c>
      <c r="H192" s="166">
        <v>-3.302330158268174</v>
      </c>
      <c r="I192" s="164">
        <v>-8.567427766058133</v>
      </c>
      <c r="J192" s="165">
        <v>-9.235049079666169</v>
      </c>
      <c r="K192" s="165">
        <v>-8.341326850651786</v>
      </c>
      <c r="L192" s="166">
        <v>-8.745885715901736</v>
      </c>
      <c r="M192" s="167">
        <v>-7.64344123808881</v>
      </c>
      <c r="N192" s="156"/>
    </row>
    <row r="193" spans="1:14" s="132" customFormat="1" ht="12.75">
      <c r="A193" s="154">
        <v>2014</v>
      </c>
      <c r="B193" s="171">
        <v>1</v>
      </c>
      <c r="C193" s="149">
        <v>2100</v>
      </c>
      <c r="D193" s="119" t="s">
        <v>7</v>
      </c>
      <c r="E193" s="161">
        <v>1.2650251550923253</v>
      </c>
      <c r="F193" s="162">
        <v>1.6095376735453693</v>
      </c>
      <c r="G193" s="161">
        <v>0.19706584126426563</v>
      </c>
      <c r="H193" s="162">
        <v>0.36175550300192594</v>
      </c>
      <c r="I193" s="160">
        <v>-11.904731266211622</v>
      </c>
      <c r="J193" s="161">
        <v>-10.647010046010596</v>
      </c>
      <c r="K193" s="161">
        <v>-12.325118223024557</v>
      </c>
      <c r="L193" s="162">
        <v>-11.558491128933179</v>
      </c>
      <c r="M193" s="163">
        <v>-13.696049391122756</v>
      </c>
      <c r="N193" s="156"/>
    </row>
    <row r="194" spans="1:14" s="132" customFormat="1" ht="12.75">
      <c r="A194" s="155">
        <v>2014</v>
      </c>
      <c r="B194" s="172">
        <v>2</v>
      </c>
      <c r="C194" s="150">
        <v>2100</v>
      </c>
      <c r="D194" s="82" t="s">
        <v>7</v>
      </c>
      <c r="E194" s="165">
        <v>1.706287426891273</v>
      </c>
      <c r="F194" s="166">
        <v>1.7280888024686858</v>
      </c>
      <c r="G194" s="165">
        <v>-0.3704105330718632</v>
      </c>
      <c r="H194" s="166">
        <v>-0.45167171267121997</v>
      </c>
      <c r="I194" s="164">
        <v>-13.925666183479468</v>
      </c>
      <c r="J194" s="165">
        <v>-13.000356336857099</v>
      </c>
      <c r="K194" s="165">
        <v>-14.235715529464443</v>
      </c>
      <c r="L194" s="166">
        <v>-12.683362113470897</v>
      </c>
      <c r="M194" s="167">
        <v>-20.3183327607924</v>
      </c>
      <c r="N194" s="156"/>
    </row>
    <row r="195" spans="1:14" s="132" customFormat="1" ht="12.75">
      <c r="A195" s="154">
        <v>2014</v>
      </c>
      <c r="B195" s="171">
        <v>3</v>
      </c>
      <c r="C195" s="149">
        <v>2100</v>
      </c>
      <c r="D195" s="119" t="s">
        <v>7</v>
      </c>
      <c r="E195" s="161">
        <v>-0.6455786156522536</v>
      </c>
      <c r="F195" s="162">
        <v>-0.7749109953186339</v>
      </c>
      <c r="G195" s="161">
        <v>-2.952374142168801</v>
      </c>
      <c r="H195" s="162">
        <v>-3.137372813812278</v>
      </c>
      <c r="I195" s="160">
        <v>-13.387065594573421</v>
      </c>
      <c r="J195" s="161">
        <v>-12.49885576541666</v>
      </c>
      <c r="K195" s="161">
        <v>-13.684573618652173</v>
      </c>
      <c r="L195" s="162">
        <v>-11.31009752643719</v>
      </c>
      <c r="M195" s="163">
        <v>-24.1312900977114</v>
      </c>
      <c r="N195" s="156"/>
    </row>
    <row r="196" spans="1:14" s="132" customFormat="1" ht="12.75">
      <c r="A196" s="155">
        <v>2014</v>
      </c>
      <c r="B196" s="172">
        <v>4</v>
      </c>
      <c r="C196" s="150">
        <v>2100</v>
      </c>
      <c r="D196" s="82" t="s">
        <v>7</v>
      </c>
      <c r="E196" s="165">
        <v>0.4604097645567462</v>
      </c>
      <c r="F196" s="166">
        <v>-0.35914261596426966</v>
      </c>
      <c r="G196" s="165">
        <v>-0.261430475679314</v>
      </c>
      <c r="H196" s="166">
        <v>-1.1145205475143305</v>
      </c>
      <c r="I196" s="164">
        <v>-10.236463850424327</v>
      </c>
      <c r="J196" s="165">
        <v>-9.142448785135782</v>
      </c>
      <c r="K196" s="165">
        <v>-10.603357370343936</v>
      </c>
      <c r="L196" s="166">
        <v>-6.546977657839759</v>
      </c>
      <c r="M196" s="167">
        <v>-29.11117615493438</v>
      </c>
      <c r="N196" s="156"/>
    </row>
    <row r="197" spans="1:14" s="132" customFormat="1" ht="12.75">
      <c r="A197" s="154">
        <v>2015</v>
      </c>
      <c r="B197" s="171">
        <v>1</v>
      </c>
      <c r="C197" s="149">
        <v>2100</v>
      </c>
      <c r="D197" s="119" t="s">
        <v>7</v>
      </c>
      <c r="E197" s="161">
        <v>-0.2913631744419165</v>
      </c>
      <c r="F197" s="162">
        <v>-1.8846015088464507</v>
      </c>
      <c r="G197" s="161">
        <v>0.0963587857390591</v>
      </c>
      <c r="H197" s="162">
        <v>-1.4363010448614322</v>
      </c>
      <c r="I197" s="160">
        <v>-5.7376809719167365</v>
      </c>
      <c r="J197" s="161">
        <v>-5.886797411385958</v>
      </c>
      <c r="K197" s="161">
        <v>-5.686885585278112</v>
      </c>
      <c r="L197" s="162">
        <v>-1.6139473625465972</v>
      </c>
      <c r="M197" s="163">
        <v>-27.600762706292315</v>
      </c>
      <c r="N197" s="156"/>
    </row>
    <row r="198" spans="1:14" s="132" customFormat="1" ht="12.75">
      <c r="A198" s="261">
        <v>2015</v>
      </c>
      <c r="B198" s="277">
        <v>2</v>
      </c>
      <c r="C198" s="263">
        <v>2100</v>
      </c>
      <c r="D198" s="264" t="s">
        <v>7</v>
      </c>
      <c r="E198" s="278">
        <v>3.0326462306099478</v>
      </c>
      <c r="F198" s="266">
        <v>0.9322267053628819</v>
      </c>
      <c r="G198" s="278">
        <v>4.411746289494922</v>
      </c>
      <c r="H198" s="266">
        <v>2.362521742703927</v>
      </c>
      <c r="I198" s="279">
        <v>-2.228701677370748</v>
      </c>
      <c r="J198" s="278">
        <v>-1.823503310806196</v>
      </c>
      <c r="K198" s="278">
        <v>-2.3664297046531058</v>
      </c>
      <c r="L198" s="266">
        <v>2.068621029748696</v>
      </c>
      <c r="M198" s="280">
        <v>-26.460782341275547</v>
      </c>
      <c r="N198" s="156"/>
    </row>
    <row r="199" spans="1:14" s="132" customFormat="1" ht="12.75">
      <c r="A199" s="154">
        <v>2009</v>
      </c>
      <c r="B199" s="171">
        <v>1</v>
      </c>
      <c r="C199" s="149">
        <v>2400</v>
      </c>
      <c r="D199" s="119" t="s">
        <v>58</v>
      </c>
      <c r="E199" s="161">
        <v>12.790743694409269</v>
      </c>
      <c r="F199" s="162">
        <v>2.5240364860556586</v>
      </c>
      <c r="G199" s="161">
        <v>20.859080598046976</v>
      </c>
      <c r="H199" s="162">
        <v>8.552654227684675</v>
      </c>
      <c r="I199" s="160">
        <v>0.5987545585632859</v>
      </c>
      <c r="J199" s="161">
        <v>-0.867544065325776</v>
      </c>
      <c r="K199" s="161">
        <v>1.5434125837383128</v>
      </c>
      <c r="L199" s="162">
        <v>-0.14155756050918678</v>
      </c>
      <c r="M199" s="163">
        <v>2.7933491686460865</v>
      </c>
      <c r="N199" s="156"/>
    </row>
    <row r="200" spans="1:14" s="132" customFormat="1" ht="12.75">
      <c r="A200" s="155">
        <v>2009</v>
      </c>
      <c r="B200" s="172">
        <v>2</v>
      </c>
      <c r="C200" s="150">
        <v>2400</v>
      </c>
      <c r="D200" s="82" t="s">
        <v>58</v>
      </c>
      <c r="E200" s="165">
        <v>12.693672094551989</v>
      </c>
      <c r="F200" s="166">
        <v>3.9068744354998186</v>
      </c>
      <c r="G200" s="165">
        <v>15.605292331726272</v>
      </c>
      <c r="H200" s="166">
        <v>5.6230274144188686</v>
      </c>
      <c r="I200" s="164">
        <v>-0.6095841722561723</v>
      </c>
      <c r="J200" s="165">
        <v>-1.4563353639313048</v>
      </c>
      <c r="K200" s="165">
        <v>-0.06710884663998495</v>
      </c>
      <c r="L200" s="166">
        <v>-1.035004690031538</v>
      </c>
      <c r="M200" s="167">
        <v>0.6341638230573876</v>
      </c>
      <c r="N200" s="156"/>
    </row>
    <row r="201" spans="1:14" s="132" customFormat="1" ht="12.75">
      <c r="A201" s="154">
        <v>2009</v>
      </c>
      <c r="B201" s="171">
        <v>3</v>
      </c>
      <c r="C201" s="149">
        <v>2400</v>
      </c>
      <c r="D201" s="119" t="s">
        <v>58</v>
      </c>
      <c r="E201" s="161">
        <v>9.746980950505657</v>
      </c>
      <c r="F201" s="162">
        <v>4.995901788515855</v>
      </c>
      <c r="G201" s="161">
        <v>7.860461534709273</v>
      </c>
      <c r="H201" s="162">
        <v>2.8234485460757464</v>
      </c>
      <c r="I201" s="160">
        <v>-1.20733514545871</v>
      </c>
      <c r="J201" s="161">
        <v>-2.4476020594316306</v>
      </c>
      <c r="K201" s="161">
        <v>-0.41117458004239493</v>
      </c>
      <c r="L201" s="162">
        <v>-1.2568157469738606</v>
      </c>
      <c r="M201" s="163">
        <v>-1.0639776394829936</v>
      </c>
      <c r="N201" s="156"/>
    </row>
    <row r="202" spans="1:14" s="132" customFormat="1" ht="12.75">
      <c r="A202" s="155">
        <v>2009</v>
      </c>
      <c r="B202" s="172">
        <v>4</v>
      </c>
      <c r="C202" s="150">
        <v>2400</v>
      </c>
      <c r="D202" s="82" t="s">
        <v>58</v>
      </c>
      <c r="E202" s="165">
        <v>-1.86215066291614</v>
      </c>
      <c r="F202" s="166">
        <v>-0.694218191956264</v>
      </c>
      <c r="G202" s="165">
        <v>-6.212261593974877</v>
      </c>
      <c r="H202" s="166">
        <v>-5.219397601649556</v>
      </c>
      <c r="I202" s="164">
        <v>-0.9558485237891379</v>
      </c>
      <c r="J202" s="165">
        <v>-1.7174577536061553</v>
      </c>
      <c r="K202" s="165">
        <v>-0.4730644858177646</v>
      </c>
      <c r="L202" s="166">
        <v>-1.8714823014750914</v>
      </c>
      <c r="M202" s="167">
        <v>1.6974044243820208</v>
      </c>
      <c r="N202" s="156"/>
    </row>
    <row r="203" spans="1:14" s="132" customFormat="1" ht="12.75">
      <c r="A203" s="154">
        <v>2010</v>
      </c>
      <c r="B203" s="171">
        <v>1</v>
      </c>
      <c r="C203" s="149">
        <v>2400</v>
      </c>
      <c r="D203" s="119" t="s">
        <v>58</v>
      </c>
      <c r="E203" s="161">
        <v>-8.753954442360424</v>
      </c>
      <c r="F203" s="162">
        <v>-6.4596486681529175</v>
      </c>
      <c r="G203" s="161">
        <v>-13.944353777574282</v>
      </c>
      <c r="H203" s="162">
        <v>-11.548498897233927</v>
      </c>
      <c r="I203" s="160">
        <v>-1.2832933627686116</v>
      </c>
      <c r="J203" s="161">
        <v>-2.0238168692540137</v>
      </c>
      <c r="K203" s="161">
        <v>-0.817540909384884</v>
      </c>
      <c r="L203" s="162">
        <v>-2.2199873754934596</v>
      </c>
      <c r="M203" s="163">
        <v>1.4141787595896016</v>
      </c>
      <c r="N203" s="156"/>
    </row>
    <row r="204" spans="1:14" s="132" customFormat="1" ht="12.75">
      <c r="A204" s="155">
        <v>2010</v>
      </c>
      <c r="B204" s="172">
        <v>2</v>
      </c>
      <c r="C204" s="150">
        <v>2400</v>
      </c>
      <c r="D204" s="82" t="s">
        <v>58</v>
      </c>
      <c r="E204" s="165">
        <v>-11.305158820605843</v>
      </c>
      <c r="F204" s="166">
        <v>-9.025704802684286</v>
      </c>
      <c r="G204" s="165">
        <v>-15.598934482517567</v>
      </c>
      <c r="H204" s="166">
        <v>-13.108840484214968</v>
      </c>
      <c r="I204" s="164">
        <v>-0.5621793539932085</v>
      </c>
      <c r="J204" s="165">
        <v>-2.0764316748712264</v>
      </c>
      <c r="K204" s="165">
        <v>0.39444774056422993</v>
      </c>
      <c r="L204" s="166">
        <v>-2.27368194302332</v>
      </c>
      <c r="M204" s="167">
        <v>4.358529712321535</v>
      </c>
      <c r="N204" s="156"/>
    </row>
    <row r="205" spans="1:14" s="132" customFormat="1" ht="12.75">
      <c r="A205" s="154">
        <v>2010</v>
      </c>
      <c r="B205" s="171">
        <v>3</v>
      </c>
      <c r="C205" s="149">
        <v>2400</v>
      </c>
      <c r="D205" s="119" t="s">
        <v>58</v>
      </c>
      <c r="E205" s="161">
        <v>-10.693016786807675</v>
      </c>
      <c r="F205" s="162">
        <v>-9.481997120880692</v>
      </c>
      <c r="G205" s="161">
        <v>-12.734738705598026</v>
      </c>
      <c r="H205" s="162">
        <v>-11.345567950527602</v>
      </c>
      <c r="I205" s="160">
        <v>0.41993045277888275</v>
      </c>
      <c r="J205" s="161">
        <v>-1.6415072776952533</v>
      </c>
      <c r="K205" s="161">
        <v>1.7161634242261803</v>
      </c>
      <c r="L205" s="162">
        <v>-2.8257736466244743</v>
      </c>
      <c r="M205" s="163">
        <v>9.805206967596924</v>
      </c>
      <c r="N205" s="156"/>
    </row>
    <row r="206" spans="1:14" s="132" customFormat="1" ht="12.75">
      <c r="A206" s="155">
        <v>2010</v>
      </c>
      <c r="B206" s="172">
        <v>4</v>
      </c>
      <c r="C206" s="150">
        <v>2400</v>
      </c>
      <c r="D206" s="82" t="s">
        <v>58</v>
      </c>
      <c r="E206" s="165">
        <v>-6.45815668332731</v>
      </c>
      <c r="F206" s="166">
        <v>-7.455716998584483</v>
      </c>
      <c r="G206" s="165">
        <v>-4.530165130032426</v>
      </c>
      <c r="H206" s="166">
        <v>-5.403592828967307</v>
      </c>
      <c r="I206" s="164">
        <v>-0.9542611383858923</v>
      </c>
      <c r="J206" s="165">
        <v>-3.2536223592922853</v>
      </c>
      <c r="K206" s="165">
        <v>0.4850797288762143</v>
      </c>
      <c r="L206" s="166">
        <v>-4.24438802416045</v>
      </c>
      <c r="M206" s="167">
        <v>8.245040662765057</v>
      </c>
      <c r="N206" s="156"/>
    </row>
    <row r="207" spans="1:14" s="132" customFormat="1" ht="12.75">
      <c r="A207" s="154">
        <v>2011</v>
      </c>
      <c r="B207" s="171">
        <v>1</v>
      </c>
      <c r="C207" s="149">
        <v>2400</v>
      </c>
      <c r="D207" s="119" t="s">
        <v>58</v>
      </c>
      <c r="E207" s="161">
        <v>-0.06547163299280845</v>
      </c>
      <c r="F207" s="162">
        <v>-2.3382415564491943</v>
      </c>
      <c r="G207" s="161">
        <v>1.8343880354384057</v>
      </c>
      <c r="H207" s="162">
        <v>-0.6768673867457942</v>
      </c>
      <c r="I207" s="160">
        <v>-0.9424020593677196</v>
      </c>
      <c r="J207" s="161">
        <v>-3.831055692004126</v>
      </c>
      <c r="K207" s="161">
        <v>0.8523208952303962</v>
      </c>
      <c r="L207" s="162">
        <v>-5.464253670919328</v>
      </c>
      <c r="M207" s="163">
        <v>11.61289342568963</v>
      </c>
      <c r="N207" s="156"/>
    </row>
    <row r="208" spans="1:14" s="132" customFormat="1" ht="12.75">
      <c r="A208" s="155">
        <v>2011</v>
      </c>
      <c r="B208" s="172">
        <v>2</v>
      </c>
      <c r="C208" s="150">
        <v>2400</v>
      </c>
      <c r="D208" s="82" t="s">
        <v>58</v>
      </c>
      <c r="E208" s="165">
        <v>1.1644498034123707</v>
      </c>
      <c r="F208" s="166">
        <v>-2.3054462048710866</v>
      </c>
      <c r="G208" s="165">
        <v>4.937681072980227</v>
      </c>
      <c r="H208" s="166">
        <v>0.8406890592138394</v>
      </c>
      <c r="I208" s="164">
        <v>0.19046164849780833</v>
      </c>
      <c r="J208" s="165">
        <v>-2.515676872002981</v>
      </c>
      <c r="K208" s="165">
        <v>1.8579852452202728</v>
      </c>
      <c r="L208" s="166">
        <v>-4.416756673352884</v>
      </c>
      <c r="M208" s="167">
        <v>12.594768623610953</v>
      </c>
      <c r="N208" s="156"/>
    </row>
    <row r="209" spans="1:14" s="132" customFormat="1" ht="12.75">
      <c r="A209" s="154">
        <v>2011</v>
      </c>
      <c r="B209" s="171">
        <v>3</v>
      </c>
      <c r="C209" s="149">
        <v>2400</v>
      </c>
      <c r="D209" s="119" t="s">
        <v>58</v>
      </c>
      <c r="E209" s="161">
        <v>2.843080643907392</v>
      </c>
      <c r="F209" s="162">
        <v>-2.155779752399789</v>
      </c>
      <c r="G209" s="161">
        <v>8.258375518323602</v>
      </c>
      <c r="H209" s="162">
        <v>2.3986108208535306</v>
      </c>
      <c r="I209" s="160">
        <v>1.2361507185250753</v>
      </c>
      <c r="J209" s="161">
        <v>0.26829191004829056</v>
      </c>
      <c r="K209" s="161">
        <v>1.824651094084162</v>
      </c>
      <c r="L209" s="162">
        <v>-3.107363462649415</v>
      </c>
      <c r="M209" s="163">
        <v>12.351101634683737</v>
      </c>
      <c r="N209" s="156"/>
    </row>
    <row r="210" spans="1:14" s="132" customFormat="1" ht="12.75">
      <c r="A210" s="155">
        <v>2011</v>
      </c>
      <c r="B210" s="172">
        <v>4</v>
      </c>
      <c r="C210" s="150">
        <v>2400</v>
      </c>
      <c r="D210" s="82" t="s">
        <v>58</v>
      </c>
      <c r="E210" s="165">
        <v>4.576811671409287</v>
      </c>
      <c r="F210" s="166">
        <v>-2.425993760640255</v>
      </c>
      <c r="G210" s="165">
        <v>8.905223197009393</v>
      </c>
      <c r="H210" s="166">
        <v>1.2192974387225552</v>
      </c>
      <c r="I210" s="164">
        <v>4.987891113006859</v>
      </c>
      <c r="J210" s="165">
        <v>6.236896711141693</v>
      </c>
      <c r="K210" s="165">
        <v>4.2351355554403725</v>
      </c>
      <c r="L210" s="166">
        <v>1.4245159825129416</v>
      </c>
      <c r="M210" s="167">
        <v>13.801626198935546</v>
      </c>
      <c r="N210" s="156"/>
    </row>
    <row r="211" spans="1:14" s="132" customFormat="1" ht="12.75">
      <c r="A211" s="154">
        <v>2012</v>
      </c>
      <c r="B211" s="171">
        <v>1</v>
      </c>
      <c r="C211" s="149">
        <v>2400</v>
      </c>
      <c r="D211" s="119" t="s">
        <v>58</v>
      </c>
      <c r="E211" s="161">
        <v>4.136559166696796</v>
      </c>
      <c r="F211" s="162">
        <v>-2.503532847209644</v>
      </c>
      <c r="G211" s="161">
        <v>10.594995303361788</v>
      </c>
      <c r="H211" s="162">
        <v>3.36579010864535</v>
      </c>
      <c r="I211" s="160">
        <v>7.807874872602816</v>
      </c>
      <c r="J211" s="161">
        <v>11.476250763991992</v>
      </c>
      <c r="K211" s="161">
        <v>5.634549604598682</v>
      </c>
      <c r="L211" s="162">
        <v>5.6950231481481595</v>
      </c>
      <c r="M211" s="163">
        <v>12.776787293983173</v>
      </c>
      <c r="N211" s="156"/>
    </row>
    <row r="212" spans="1:14" s="132" customFormat="1" ht="12.75">
      <c r="A212" s="155">
        <v>2012</v>
      </c>
      <c r="B212" s="172">
        <v>2</v>
      </c>
      <c r="C212" s="150">
        <v>2400</v>
      </c>
      <c r="D212" s="82" t="s">
        <v>58</v>
      </c>
      <c r="E212" s="165">
        <v>9.495673564418095</v>
      </c>
      <c r="F212" s="166">
        <v>3.8055317617152973</v>
      </c>
      <c r="G212" s="165">
        <v>12.956529883498202</v>
      </c>
      <c r="H212" s="166">
        <v>7.115002675089754</v>
      </c>
      <c r="I212" s="164">
        <v>7.50732926129869</v>
      </c>
      <c r="J212" s="165">
        <v>11.205647689679799</v>
      </c>
      <c r="K212" s="165">
        <v>5.326277535146162</v>
      </c>
      <c r="L212" s="166">
        <v>5.676465670815745</v>
      </c>
      <c r="M212" s="167">
        <v>11.691922519436005</v>
      </c>
      <c r="N212" s="156"/>
    </row>
    <row r="213" spans="1:14" s="132" customFormat="1" ht="12.75">
      <c r="A213" s="154">
        <v>2012</v>
      </c>
      <c r="B213" s="171">
        <v>3</v>
      </c>
      <c r="C213" s="149">
        <v>2400</v>
      </c>
      <c r="D213" s="119" t="s">
        <v>58</v>
      </c>
      <c r="E213" s="161">
        <v>9.128843481673044</v>
      </c>
      <c r="F213" s="162">
        <v>5.229061788146416</v>
      </c>
      <c r="G213" s="161">
        <v>11.705643088220775</v>
      </c>
      <c r="H213" s="162">
        <v>7.80637183903703</v>
      </c>
      <c r="I213" s="160">
        <v>6.943255388232861</v>
      </c>
      <c r="J213" s="161">
        <v>8.974264434776202</v>
      </c>
      <c r="K213" s="161">
        <v>5.727189009852274</v>
      </c>
      <c r="L213" s="162">
        <v>5.702574098492219</v>
      </c>
      <c r="M213" s="163">
        <v>9.681296575108478</v>
      </c>
      <c r="N213" s="156"/>
    </row>
    <row r="214" spans="1:14" s="132" customFormat="1" ht="12.75">
      <c r="A214" s="155">
        <v>2012</v>
      </c>
      <c r="B214" s="172">
        <v>4</v>
      </c>
      <c r="C214" s="150">
        <v>2400</v>
      </c>
      <c r="D214" s="82" t="s">
        <v>58</v>
      </c>
      <c r="E214" s="165">
        <v>9.152856457956094</v>
      </c>
      <c r="F214" s="166">
        <v>7.840007910096425</v>
      </c>
      <c r="G214" s="165">
        <v>9.608896226437924</v>
      </c>
      <c r="H214" s="166">
        <v>8.241537717457149</v>
      </c>
      <c r="I214" s="164">
        <v>6.134182596774429</v>
      </c>
      <c r="J214" s="165">
        <v>6.606485042302568</v>
      </c>
      <c r="K214" s="165">
        <v>5.844067037994849</v>
      </c>
      <c r="L214" s="166">
        <v>4.0763774987544465</v>
      </c>
      <c r="M214" s="167">
        <v>10.67043449288596</v>
      </c>
      <c r="N214" s="156"/>
    </row>
    <row r="215" spans="1:14" s="132" customFormat="1" ht="12.75">
      <c r="A215" s="154">
        <v>2013</v>
      </c>
      <c r="B215" s="171">
        <v>1</v>
      </c>
      <c r="C215" s="149">
        <v>2400</v>
      </c>
      <c r="D215" s="119" t="s">
        <v>58</v>
      </c>
      <c r="E215" s="161">
        <v>7.5794031242915505</v>
      </c>
      <c r="F215" s="162">
        <v>6.450605371663931</v>
      </c>
      <c r="G215" s="161">
        <v>6.675667534863661</v>
      </c>
      <c r="H215" s="162">
        <v>5.53036264949347</v>
      </c>
      <c r="I215" s="160">
        <v>5.450347638094799</v>
      </c>
      <c r="J215" s="161">
        <v>5.486640754266214</v>
      </c>
      <c r="K215" s="161">
        <v>5.427656748302878</v>
      </c>
      <c r="L215" s="162">
        <v>2.697094299746494</v>
      </c>
      <c r="M215" s="163">
        <v>11.518735292342953</v>
      </c>
      <c r="N215" s="156"/>
    </row>
    <row r="216" spans="1:14" s="132" customFormat="1" ht="12.75">
      <c r="A216" s="155">
        <v>2013</v>
      </c>
      <c r="B216" s="172">
        <v>2</v>
      </c>
      <c r="C216" s="150">
        <v>2400</v>
      </c>
      <c r="D216" s="82" t="s">
        <v>58</v>
      </c>
      <c r="E216" s="165">
        <v>1.604030955548108</v>
      </c>
      <c r="F216" s="166">
        <v>0.651020872643282</v>
      </c>
      <c r="G216" s="165">
        <v>3.6446880806227933</v>
      </c>
      <c r="H216" s="166">
        <v>2.661416151930096</v>
      </c>
      <c r="I216" s="164">
        <v>6.085159403421581</v>
      </c>
      <c r="J216" s="165">
        <v>7.869690753720948</v>
      </c>
      <c r="K216" s="165">
        <v>4.9740010532751455</v>
      </c>
      <c r="L216" s="166">
        <v>3.889819366172209</v>
      </c>
      <c r="M216" s="167">
        <v>10.832556657975756</v>
      </c>
      <c r="N216" s="156"/>
    </row>
    <row r="217" spans="1:14" s="132" customFormat="1" ht="12.75">
      <c r="A217" s="154">
        <v>2013</v>
      </c>
      <c r="B217" s="171">
        <v>3</v>
      </c>
      <c r="C217" s="149">
        <v>2400</v>
      </c>
      <c r="D217" s="119" t="s">
        <v>58</v>
      </c>
      <c r="E217" s="161">
        <v>1.9071702479235508</v>
      </c>
      <c r="F217" s="162">
        <v>0.6340093854017015</v>
      </c>
      <c r="G217" s="161">
        <v>1.7340833619534646</v>
      </c>
      <c r="H217" s="162">
        <v>0.44839680432895435</v>
      </c>
      <c r="I217" s="160">
        <v>5.772352324877916</v>
      </c>
      <c r="J217" s="161">
        <v>9.53154302727992</v>
      </c>
      <c r="K217" s="161">
        <v>3.4524107814010163</v>
      </c>
      <c r="L217" s="162">
        <v>4.753846737933687</v>
      </c>
      <c r="M217" s="163">
        <v>7.938540332906552</v>
      </c>
      <c r="N217" s="156"/>
    </row>
    <row r="218" spans="1:14" s="132" customFormat="1" ht="12.75">
      <c r="A218" s="155">
        <v>2013</v>
      </c>
      <c r="B218" s="172">
        <v>4</v>
      </c>
      <c r="C218" s="150">
        <v>2400</v>
      </c>
      <c r="D218" s="82" t="s">
        <v>58</v>
      </c>
      <c r="E218" s="165">
        <v>2.66258358160667</v>
      </c>
      <c r="F218" s="166">
        <v>0.6572244394308369</v>
      </c>
      <c r="G218" s="165">
        <v>2.783791745073816</v>
      </c>
      <c r="H218" s="166">
        <v>0.7717538936894641</v>
      </c>
      <c r="I218" s="164">
        <v>4.867473376752951</v>
      </c>
      <c r="J218" s="165">
        <v>7.673248528574139</v>
      </c>
      <c r="K218" s="165">
        <v>3.1315889936275765</v>
      </c>
      <c r="L218" s="166">
        <v>5.435104157142012</v>
      </c>
      <c r="M218" s="167">
        <v>3.6907363632308954</v>
      </c>
      <c r="N218" s="156"/>
    </row>
    <row r="219" spans="1:14" s="132" customFormat="1" ht="12.75">
      <c r="A219" s="154">
        <v>2014</v>
      </c>
      <c r="B219" s="171">
        <v>1</v>
      </c>
      <c r="C219" s="149">
        <v>2400</v>
      </c>
      <c r="D219" s="119" t="s">
        <v>58</v>
      </c>
      <c r="E219" s="161">
        <v>4.430372946979233</v>
      </c>
      <c r="F219" s="162">
        <v>2.5046974049566018</v>
      </c>
      <c r="G219" s="161">
        <v>5.09963801826252</v>
      </c>
      <c r="H219" s="162">
        <v>3.1056313059308005</v>
      </c>
      <c r="I219" s="160">
        <v>4.122481489550922</v>
      </c>
      <c r="J219" s="161">
        <v>5.165068728362865</v>
      </c>
      <c r="K219" s="161">
        <v>3.4702788067396906</v>
      </c>
      <c r="L219" s="162">
        <v>5.708360212617358</v>
      </c>
      <c r="M219" s="163">
        <v>0.9035818634346882</v>
      </c>
      <c r="N219" s="156"/>
    </row>
    <row r="220" spans="1:14" s="132" customFormat="1" ht="12.75">
      <c r="A220" s="155">
        <v>2014</v>
      </c>
      <c r="B220" s="172">
        <v>2</v>
      </c>
      <c r="C220" s="150">
        <v>2400</v>
      </c>
      <c r="D220" s="82" t="s">
        <v>58</v>
      </c>
      <c r="E220" s="165">
        <v>8.024026964105758</v>
      </c>
      <c r="F220" s="166">
        <v>5.779364222526051</v>
      </c>
      <c r="G220" s="165">
        <v>9.884506612148058</v>
      </c>
      <c r="H220" s="166">
        <v>7.497892996970124</v>
      </c>
      <c r="I220" s="164">
        <v>3.0727141018518145</v>
      </c>
      <c r="J220" s="165">
        <v>1.5636547161989256</v>
      </c>
      <c r="K220" s="165">
        <v>4.038266365271959</v>
      </c>
      <c r="L220" s="166">
        <v>3.290465212756466</v>
      </c>
      <c r="M220" s="167">
        <v>2.6313268401724432</v>
      </c>
      <c r="N220" s="156"/>
    </row>
    <row r="221" spans="1:14" s="132" customFormat="1" ht="12.75">
      <c r="A221" s="154">
        <v>2014</v>
      </c>
      <c r="B221" s="171">
        <v>3</v>
      </c>
      <c r="C221" s="149">
        <v>2400</v>
      </c>
      <c r="D221" s="119" t="s">
        <v>58</v>
      </c>
      <c r="E221" s="161">
        <v>6.352159610781816</v>
      </c>
      <c r="F221" s="162">
        <v>4.242962864990973</v>
      </c>
      <c r="G221" s="161">
        <v>9.855069193882793</v>
      </c>
      <c r="H221" s="162">
        <v>7.583304164164795</v>
      </c>
      <c r="I221" s="160">
        <v>2.2925204471339056</v>
      </c>
      <c r="J221" s="161">
        <v>-2.545319753587627</v>
      </c>
      <c r="K221" s="161">
        <v>5.453580840671468</v>
      </c>
      <c r="L221" s="162">
        <v>0.7688643588654953</v>
      </c>
      <c r="M221" s="163">
        <v>5.4374659356865696</v>
      </c>
      <c r="N221" s="156"/>
    </row>
    <row r="222" spans="1:14" s="132" customFormat="1" ht="12.75">
      <c r="A222" s="155">
        <v>2014</v>
      </c>
      <c r="B222" s="172">
        <v>4</v>
      </c>
      <c r="C222" s="150">
        <v>2400</v>
      </c>
      <c r="D222" s="82" t="s">
        <v>58</v>
      </c>
      <c r="E222" s="165">
        <v>7.848305632687547</v>
      </c>
      <c r="F222" s="166">
        <v>5.813046527853971</v>
      </c>
      <c r="G222" s="165">
        <v>9.510795519131188</v>
      </c>
      <c r="H222" s="166">
        <v>7.374411906495437</v>
      </c>
      <c r="I222" s="164">
        <v>0.9089336378105273</v>
      </c>
      <c r="J222" s="165">
        <v>-5.560600583655884</v>
      </c>
      <c r="K222" s="165">
        <v>5.08778623780588</v>
      </c>
      <c r="L222" s="166">
        <v>-1.174844153326604</v>
      </c>
      <c r="M222" s="167">
        <v>5.301417295739497</v>
      </c>
      <c r="N222" s="156"/>
    </row>
    <row r="223" spans="1:14" s="132" customFormat="1" ht="12.75">
      <c r="A223" s="154">
        <v>2015</v>
      </c>
      <c r="B223" s="171">
        <v>1</v>
      </c>
      <c r="C223" s="149">
        <v>2400</v>
      </c>
      <c r="D223" s="119" t="s">
        <v>58</v>
      </c>
      <c r="E223" s="161">
        <v>14.884980010742876</v>
      </c>
      <c r="F223" s="162">
        <v>12.889287721495602</v>
      </c>
      <c r="G223" s="161">
        <v>14.146033621078914</v>
      </c>
      <c r="H223" s="162">
        <v>12.107085804393591</v>
      </c>
      <c r="I223" s="160">
        <v>-0.8544897588150469</v>
      </c>
      <c r="J223" s="161">
        <v>-7.664948635577362</v>
      </c>
      <c r="K223" s="161">
        <v>3.475655262581978</v>
      </c>
      <c r="L223" s="162">
        <v>-2.003792731270859</v>
      </c>
      <c r="M223" s="163">
        <v>1.5893613598584322</v>
      </c>
      <c r="N223" s="156"/>
    </row>
    <row r="224" spans="1:14" s="132" customFormat="1" ht="12.75">
      <c r="A224" s="261">
        <v>2015</v>
      </c>
      <c r="B224" s="277">
        <v>2</v>
      </c>
      <c r="C224" s="263">
        <v>2400</v>
      </c>
      <c r="D224" s="264" t="s">
        <v>58</v>
      </c>
      <c r="E224" s="278">
        <v>17.49018756717684</v>
      </c>
      <c r="F224" s="266">
        <v>15.271196666628551</v>
      </c>
      <c r="G224" s="278">
        <v>10.660527157010403</v>
      </c>
      <c r="H224" s="266">
        <v>8.552853906823632</v>
      </c>
      <c r="I224" s="279">
        <v>-2.0889625808564682</v>
      </c>
      <c r="J224" s="278">
        <v>-9.000559040934231</v>
      </c>
      <c r="K224" s="278">
        <v>2.2281467029525936</v>
      </c>
      <c r="L224" s="266">
        <v>0.6568545209588494</v>
      </c>
      <c r="M224" s="280">
        <v>-7.690552495929149</v>
      </c>
      <c r="N224" s="156"/>
    </row>
    <row r="225" spans="1:14" s="132" customFormat="1" ht="12.75">
      <c r="A225" s="154">
        <v>2009</v>
      </c>
      <c r="B225" s="171">
        <v>1</v>
      </c>
      <c r="C225" s="149">
        <v>2423</v>
      </c>
      <c r="D225" s="119" t="s">
        <v>59</v>
      </c>
      <c r="E225" s="161">
        <v>6.923590250248579</v>
      </c>
      <c r="F225" s="162">
        <v>2.3593952407179097</v>
      </c>
      <c r="G225" s="161">
        <v>9.501497198849496</v>
      </c>
      <c r="H225" s="162">
        <v>4.755107914351342</v>
      </c>
      <c r="I225" s="160">
        <v>2.5108107775135835</v>
      </c>
      <c r="J225" s="161">
        <v>1.4671061794883755</v>
      </c>
      <c r="K225" s="161">
        <v>3.6911606416213827</v>
      </c>
      <c r="L225" s="162">
        <v>5.819351157905661</v>
      </c>
      <c r="M225" s="163">
        <v>-0.48347728126174605</v>
      </c>
      <c r="N225" s="156"/>
    </row>
    <row r="226" spans="1:14" s="132" customFormat="1" ht="12.75">
      <c r="A226" s="155">
        <v>2009</v>
      </c>
      <c r="B226" s="172">
        <v>2</v>
      </c>
      <c r="C226" s="150">
        <v>2423</v>
      </c>
      <c r="D226" s="82" t="s">
        <v>59</v>
      </c>
      <c r="E226" s="165">
        <v>2.9480001958942736</v>
      </c>
      <c r="F226" s="166">
        <v>-2.855579537576569</v>
      </c>
      <c r="G226" s="165">
        <v>5.6782006197722446</v>
      </c>
      <c r="H226" s="166">
        <v>-0.305808469191271</v>
      </c>
      <c r="I226" s="164">
        <v>0.015828757199032317</v>
      </c>
      <c r="J226" s="165">
        <v>1.0705551197452978</v>
      </c>
      <c r="K226" s="165">
        <v>-1.1627607187975286</v>
      </c>
      <c r="L226" s="166">
        <v>3.77881121191328</v>
      </c>
      <c r="M226" s="167">
        <v>-3.4456963859928136</v>
      </c>
      <c r="N226" s="156"/>
    </row>
    <row r="227" spans="1:14" s="132" customFormat="1" ht="12.75">
      <c r="A227" s="154">
        <v>2009</v>
      </c>
      <c r="B227" s="171">
        <v>3</v>
      </c>
      <c r="C227" s="149">
        <v>2423</v>
      </c>
      <c r="D227" s="119" t="s">
        <v>59</v>
      </c>
      <c r="E227" s="161">
        <v>-1.6350916612103528</v>
      </c>
      <c r="F227" s="162">
        <v>-7.066508566185192</v>
      </c>
      <c r="G227" s="161">
        <v>3.6619147876090663</v>
      </c>
      <c r="H227" s="162">
        <v>-2.0502064391702324</v>
      </c>
      <c r="I227" s="160">
        <v>-2.5471743409996694</v>
      </c>
      <c r="J227" s="161">
        <v>0.3865507776761312</v>
      </c>
      <c r="K227" s="161">
        <v>-5.78710720420329</v>
      </c>
      <c r="L227" s="162">
        <v>2.331463487929475</v>
      </c>
      <c r="M227" s="163">
        <v>-7.0384544448543025</v>
      </c>
      <c r="N227" s="156"/>
    </row>
    <row r="228" spans="1:14" s="132" customFormat="1" ht="12.75">
      <c r="A228" s="155">
        <v>2009</v>
      </c>
      <c r="B228" s="172">
        <v>4</v>
      </c>
      <c r="C228" s="150">
        <v>2423</v>
      </c>
      <c r="D228" s="82" t="s">
        <v>59</v>
      </c>
      <c r="E228" s="165">
        <v>3.1363502947274524</v>
      </c>
      <c r="F228" s="166">
        <v>-0.5765931116370027</v>
      </c>
      <c r="G228" s="165">
        <v>4.406903081871394</v>
      </c>
      <c r="H228" s="166">
        <v>0.7090606703637814</v>
      </c>
      <c r="I228" s="164">
        <v>-3.5950338871229115</v>
      </c>
      <c r="J228" s="165">
        <v>1.118137659242957</v>
      </c>
      <c r="K228" s="165">
        <v>-8.773696533319896</v>
      </c>
      <c r="L228" s="166">
        <v>0.7305034550839418</v>
      </c>
      <c r="M228" s="167">
        <v>-7.6858443225580775</v>
      </c>
      <c r="N228" s="156"/>
    </row>
    <row r="229" spans="1:14" s="132" customFormat="1" ht="12.75">
      <c r="A229" s="154">
        <v>2010</v>
      </c>
      <c r="B229" s="171">
        <v>1</v>
      </c>
      <c r="C229" s="149">
        <v>2423</v>
      </c>
      <c r="D229" s="119" t="s">
        <v>59</v>
      </c>
      <c r="E229" s="161">
        <v>0.5518989628071624</v>
      </c>
      <c r="F229" s="162">
        <v>-0.6213761062350165</v>
      </c>
      <c r="G229" s="161">
        <v>0.5527802770243673</v>
      </c>
      <c r="H229" s="162">
        <v>-0.5530741534068073</v>
      </c>
      <c r="I229" s="160">
        <v>-5.36373141682791</v>
      </c>
      <c r="J229" s="161">
        <v>-0.23564401738732643</v>
      </c>
      <c r="K229" s="161">
        <v>-11.038813074410713</v>
      </c>
      <c r="L229" s="162">
        <v>0.1445901237593361</v>
      </c>
      <c r="M229" s="163">
        <v>-10.664591292863545</v>
      </c>
      <c r="N229" s="156"/>
    </row>
    <row r="230" spans="1:14" s="132" customFormat="1" ht="12.75">
      <c r="A230" s="155">
        <v>2010</v>
      </c>
      <c r="B230" s="172">
        <v>2</v>
      </c>
      <c r="C230" s="150">
        <v>2423</v>
      </c>
      <c r="D230" s="82" t="s">
        <v>59</v>
      </c>
      <c r="E230" s="165">
        <v>-0.7904026297755773</v>
      </c>
      <c r="F230" s="166">
        <v>0.4658939588426225</v>
      </c>
      <c r="G230" s="165">
        <v>-2.0329337385155632</v>
      </c>
      <c r="H230" s="166">
        <v>-0.7552150937697122</v>
      </c>
      <c r="I230" s="164">
        <v>-5.58544958730004</v>
      </c>
      <c r="J230" s="165">
        <v>-1.8239510569328488</v>
      </c>
      <c r="K230" s="165">
        <v>-9.883660267111837</v>
      </c>
      <c r="L230" s="166">
        <v>-0.3648562613252304</v>
      </c>
      <c r="M230" s="167">
        <v>-10.747143133836923</v>
      </c>
      <c r="N230" s="156"/>
    </row>
    <row r="231" spans="1:14" s="132" customFormat="1" ht="12.75">
      <c r="A231" s="154">
        <v>2010</v>
      </c>
      <c r="B231" s="171">
        <v>3</v>
      </c>
      <c r="C231" s="149">
        <v>2423</v>
      </c>
      <c r="D231" s="119" t="s">
        <v>59</v>
      </c>
      <c r="E231" s="161">
        <v>2.276101166187905</v>
      </c>
      <c r="F231" s="162">
        <v>4.411836331017982</v>
      </c>
      <c r="G231" s="161">
        <v>-3.3047068337728858</v>
      </c>
      <c r="H231" s="162">
        <v>-1.309062170067865</v>
      </c>
      <c r="I231" s="160">
        <v>-6.042913802872429</v>
      </c>
      <c r="J231" s="161">
        <v>-3.121511084782058</v>
      </c>
      <c r="K231" s="161">
        <v>-9.480655280585559</v>
      </c>
      <c r="L231" s="162">
        <v>-1.1697623767222276</v>
      </c>
      <c r="M231" s="163">
        <v>-10.981325794211738</v>
      </c>
      <c r="N231" s="156"/>
    </row>
    <row r="232" spans="1:14" s="132" customFormat="1" ht="12.75">
      <c r="A232" s="155">
        <v>2010</v>
      </c>
      <c r="B232" s="172">
        <v>4</v>
      </c>
      <c r="C232" s="150">
        <v>2423</v>
      </c>
      <c r="D232" s="82" t="s">
        <v>59</v>
      </c>
      <c r="E232" s="165">
        <v>1.8748191584664564</v>
      </c>
      <c r="F232" s="166">
        <v>3.623691957922426</v>
      </c>
      <c r="G232" s="165">
        <v>-3.2991282097520225</v>
      </c>
      <c r="H232" s="166">
        <v>-1.6469590206345197</v>
      </c>
      <c r="I232" s="164">
        <v>-6.176587696595637</v>
      </c>
      <c r="J232" s="165">
        <v>-3.765974802864114</v>
      </c>
      <c r="K232" s="165">
        <v>-9.112484821724266</v>
      </c>
      <c r="L232" s="166">
        <v>-1.7003136025088295</v>
      </c>
      <c r="M232" s="167">
        <v>-10.795914239482208</v>
      </c>
      <c r="N232" s="156"/>
    </row>
    <row r="233" spans="1:14" s="132" customFormat="1" ht="12.75">
      <c r="A233" s="154">
        <v>2011</v>
      </c>
      <c r="B233" s="171">
        <v>1</v>
      </c>
      <c r="C233" s="149">
        <v>2423</v>
      </c>
      <c r="D233" s="119" t="s">
        <v>59</v>
      </c>
      <c r="E233" s="161">
        <v>6.007655203588436</v>
      </c>
      <c r="F233" s="162">
        <v>6.735667417733793</v>
      </c>
      <c r="G233" s="161">
        <v>1.8832903137160573</v>
      </c>
      <c r="H233" s="162">
        <v>2.5745437097024704</v>
      </c>
      <c r="I233" s="160">
        <v>-4.393985573504011</v>
      </c>
      <c r="J233" s="161">
        <v>-3.1325245946751457</v>
      </c>
      <c r="K233" s="161">
        <v>-5.959529840339228</v>
      </c>
      <c r="L233" s="162">
        <v>-3.012431480031319</v>
      </c>
      <c r="M233" s="163">
        <v>-5.884371700105595</v>
      </c>
      <c r="N233" s="156"/>
    </row>
    <row r="234" spans="1:14" s="132" customFormat="1" ht="12.75">
      <c r="A234" s="155">
        <v>2011</v>
      </c>
      <c r="B234" s="172">
        <v>2</v>
      </c>
      <c r="C234" s="150">
        <v>2423</v>
      </c>
      <c r="D234" s="82" t="s">
        <v>59</v>
      </c>
      <c r="E234" s="165">
        <v>11.383436028818107</v>
      </c>
      <c r="F234" s="166">
        <v>11.134592509575336</v>
      </c>
      <c r="G234" s="165">
        <v>5.697873709597401</v>
      </c>
      <c r="H234" s="166">
        <v>5.461828342234942</v>
      </c>
      <c r="I234" s="164">
        <v>-2.7426051525388795</v>
      </c>
      <c r="J234" s="165">
        <v>-2.573999581463471</v>
      </c>
      <c r="K234" s="165">
        <v>-2.9524994934437165</v>
      </c>
      <c r="L234" s="166">
        <v>-3.1703900317038958</v>
      </c>
      <c r="M234" s="167">
        <v>-2.2704462227044586</v>
      </c>
      <c r="N234" s="156"/>
    </row>
    <row r="235" spans="1:14" s="132" customFormat="1" ht="12.75">
      <c r="A235" s="154">
        <v>2011</v>
      </c>
      <c r="B235" s="171">
        <v>3</v>
      </c>
      <c r="C235" s="149">
        <v>2423</v>
      </c>
      <c r="D235" s="119" t="s">
        <v>59</v>
      </c>
      <c r="E235" s="161">
        <v>10.873043088566003</v>
      </c>
      <c r="F235" s="162">
        <v>9.589695755258521</v>
      </c>
      <c r="G235" s="161">
        <v>7.806288572150621</v>
      </c>
      <c r="H235" s="162">
        <v>6.58218037003242</v>
      </c>
      <c r="I235" s="160">
        <v>-0.7328264289459652</v>
      </c>
      <c r="J235" s="161">
        <v>-2.5353371433947114</v>
      </c>
      <c r="K235" s="161">
        <v>1.5372767394330689</v>
      </c>
      <c r="L235" s="162">
        <v>-2.3696917172217224</v>
      </c>
      <c r="M235" s="163">
        <v>1.108789525003484</v>
      </c>
      <c r="N235" s="156"/>
    </row>
    <row r="236" spans="1:14" s="132" customFormat="1" ht="12.75">
      <c r="A236" s="155">
        <v>2011</v>
      </c>
      <c r="B236" s="172">
        <v>4</v>
      </c>
      <c r="C236" s="150">
        <v>2423</v>
      </c>
      <c r="D236" s="82" t="s">
        <v>59</v>
      </c>
      <c r="E236" s="165">
        <v>9.099858248359084</v>
      </c>
      <c r="F236" s="166">
        <v>6.882884647767273</v>
      </c>
      <c r="G236" s="165">
        <v>7.357068092682062</v>
      </c>
      <c r="H236" s="166">
        <v>5.180530688474505</v>
      </c>
      <c r="I236" s="164">
        <v>0.8606970452495588</v>
      </c>
      <c r="J236" s="165">
        <v>-3.567223922769025</v>
      </c>
      <c r="K236" s="165">
        <v>6.570717191959674</v>
      </c>
      <c r="L236" s="166">
        <v>-1.320971038333063</v>
      </c>
      <c r="M236" s="167">
        <v>3.341647298905981</v>
      </c>
      <c r="N236" s="156"/>
    </row>
    <row r="237" spans="1:14" s="132" customFormat="1" ht="12.75">
      <c r="A237" s="154">
        <v>2012</v>
      </c>
      <c r="B237" s="171">
        <v>1</v>
      </c>
      <c r="C237" s="149">
        <v>2423</v>
      </c>
      <c r="D237" s="119" t="s">
        <v>59</v>
      </c>
      <c r="E237" s="161">
        <v>6.433192102675256</v>
      </c>
      <c r="F237" s="162">
        <v>4.044697255510421</v>
      </c>
      <c r="G237" s="161">
        <v>4.474754351348897</v>
      </c>
      <c r="H237" s="162">
        <v>2.1177651969658484</v>
      </c>
      <c r="I237" s="160">
        <v>2.7615429573348838</v>
      </c>
      <c r="J237" s="161">
        <v>-1.5032788049525347</v>
      </c>
      <c r="K237" s="161">
        <v>8.213539932814795</v>
      </c>
      <c r="L237" s="162">
        <v>0.3204400373426175</v>
      </c>
      <c r="M237" s="163">
        <v>5.47530223556143</v>
      </c>
      <c r="N237" s="156"/>
    </row>
    <row r="238" spans="1:14" s="132" customFormat="1" ht="12.75">
      <c r="A238" s="155">
        <v>2012</v>
      </c>
      <c r="B238" s="172">
        <v>2</v>
      </c>
      <c r="C238" s="150">
        <v>2423</v>
      </c>
      <c r="D238" s="82" t="s">
        <v>59</v>
      </c>
      <c r="E238" s="165">
        <v>1.3996865317593699</v>
      </c>
      <c r="F238" s="166">
        <v>-1.3995408625586236</v>
      </c>
      <c r="G238" s="165">
        <v>3.2157278453402993</v>
      </c>
      <c r="H238" s="166">
        <v>0.3516069498909147</v>
      </c>
      <c r="I238" s="164">
        <v>3.319766131491364</v>
      </c>
      <c r="J238" s="165">
        <v>0.15274463007159955</v>
      </c>
      <c r="K238" s="165">
        <v>7.277716467324846</v>
      </c>
      <c r="L238" s="166">
        <v>1.4568897687758708</v>
      </c>
      <c r="M238" s="167">
        <v>5.356944598645508</v>
      </c>
      <c r="N238" s="156"/>
    </row>
    <row r="239" spans="1:14" s="132" customFormat="1" ht="12.75">
      <c r="A239" s="154">
        <v>2012</v>
      </c>
      <c r="B239" s="171">
        <v>3</v>
      </c>
      <c r="C239" s="149">
        <v>2423</v>
      </c>
      <c r="D239" s="119" t="s">
        <v>59</v>
      </c>
      <c r="E239" s="161">
        <v>-0.44664904110542913</v>
      </c>
      <c r="F239" s="162">
        <v>-3.1111483941457463</v>
      </c>
      <c r="G239" s="161">
        <v>1.9306903373350837</v>
      </c>
      <c r="H239" s="162">
        <v>-0.8104157328424177</v>
      </c>
      <c r="I239" s="160">
        <v>1.8528545581806721</v>
      </c>
      <c r="J239" s="161">
        <v>-0.7215076856253555</v>
      </c>
      <c r="K239" s="161">
        <v>4.96499416569427</v>
      </c>
      <c r="L239" s="162">
        <v>1.6130668560413897</v>
      </c>
      <c r="M239" s="163">
        <v>2.1133551924613636</v>
      </c>
      <c r="N239" s="156"/>
    </row>
    <row r="240" spans="1:14" s="132" customFormat="1" ht="12.75">
      <c r="A240" s="155">
        <v>2012</v>
      </c>
      <c r="B240" s="172">
        <v>4</v>
      </c>
      <c r="C240" s="150">
        <v>2423</v>
      </c>
      <c r="D240" s="82" t="s">
        <v>59</v>
      </c>
      <c r="E240" s="165">
        <v>0.6142390251455909</v>
      </c>
      <c r="F240" s="166">
        <v>-1.5690627442401683</v>
      </c>
      <c r="G240" s="165">
        <v>2.815636093839635</v>
      </c>
      <c r="H240" s="166">
        <v>0.5929139498161984</v>
      </c>
      <c r="I240" s="164">
        <v>-0.5851182727834581</v>
      </c>
      <c r="J240" s="165">
        <v>-2.6638994017824436</v>
      </c>
      <c r="K240" s="165">
        <v>1.8405607157103043</v>
      </c>
      <c r="L240" s="166">
        <v>1.2401495251565864</v>
      </c>
      <c r="M240" s="167">
        <v>-2.5671265187460546</v>
      </c>
      <c r="N240" s="156"/>
    </row>
    <row r="241" spans="1:14" s="132" customFormat="1" ht="12.75">
      <c r="A241" s="154">
        <v>2013</v>
      </c>
      <c r="B241" s="171">
        <v>1</v>
      </c>
      <c r="C241" s="149">
        <v>2423</v>
      </c>
      <c r="D241" s="119" t="s">
        <v>59</v>
      </c>
      <c r="E241" s="161">
        <v>-0.3941402212636502</v>
      </c>
      <c r="F241" s="162">
        <v>-2.640467319630879</v>
      </c>
      <c r="G241" s="161">
        <v>1.8075587248433722</v>
      </c>
      <c r="H241" s="162">
        <v>-0.46480240764250613</v>
      </c>
      <c r="I241" s="160">
        <v>-4.776184997996447</v>
      </c>
      <c r="J241" s="161">
        <v>-7.70561938181994</v>
      </c>
      <c r="K241" s="161">
        <v>-1.367564392985987</v>
      </c>
      <c r="L241" s="162">
        <v>1.566901408450705</v>
      </c>
      <c r="M241" s="163">
        <v>-11.483126346302164</v>
      </c>
      <c r="N241" s="156"/>
    </row>
    <row r="242" spans="1:14" s="132" customFormat="1" ht="12.75">
      <c r="A242" s="155">
        <v>2013</v>
      </c>
      <c r="B242" s="172">
        <v>2</v>
      </c>
      <c r="C242" s="150">
        <v>2423</v>
      </c>
      <c r="D242" s="82" t="s">
        <v>59</v>
      </c>
      <c r="E242" s="165">
        <v>4.264603429488711</v>
      </c>
      <c r="F242" s="166">
        <v>2.0070803514785407</v>
      </c>
      <c r="G242" s="165">
        <v>2.4743386120168243</v>
      </c>
      <c r="H242" s="166">
        <v>0.2948497327790678</v>
      </c>
      <c r="I242" s="164">
        <v>-7.749162720868464</v>
      </c>
      <c r="J242" s="165">
        <v>-12.262892002668945</v>
      </c>
      <c r="K242" s="165">
        <v>-2.4828314844162813</v>
      </c>
      <c r="L242" s="166">
        <v>1.653616190928875</v>
      </c>
      <c r="M242" s="167">
        <v>-17.65108804468095</v>
      </c>
      <c r="N242" s="156"/>
    </row>
    <row r="243" spans="1:14" s="132" customFormat="1" ht="12.75">
      <c r="A243" s="154">
        <v>2013</v>
      </c>
      <c r="B243" s="171">
        <v>3</v>
      </c>
      <c r="C243" s="149">
        <v>2423</v>
      </c>
      <c r="D243" s="119" t="s">
        <v>59</v>
      </c>
      <c r="E243" s="161">
        <v>4.644002557937954</v>
      </c>
      <c r="F243" s="162">
        <v>2.2818759486510576</v>
      </c>
      <c r="G243" s="161">
        <v>3.3078049005160093</v>
      </c>
      <c r="H243" s="162">
        <v>0.9922009460173742</v>
      </c>
      <c r="I243" s="160">
        <v>-7.670763964524663</v>
      </c>
      <c r="J243" s="161">
        <v>-11.69850760779737</v>
      </c>
      <c r="K243" s="161">
        <v>-3.0654215996887335</v>
      </c>
      <c r="L243" s="162">
        <v>2.074181309904155</v>
      </c>
      <c r="M243" s="163">
        <v>-18.205612520237445</v>
      </c>
      <c r="N243" s="156"/>
    </row>
    <row r="244" spans="1:14" s="132" customFormat="1" ht="12.75">
      <c r="A244" s="155">
        <v>2013</v>
      </c>
      <c r="B244" s="172">
        <v>4</v>
      </c>
      <c r="C244" s="150">
        <v>2423</v>
      </c>
      <c r="D244" s="82" t="s">
        <v>59</v>
      </c>
      <c r="E244" s="165">
        <v>5.350139500740769</v>
      </c>
      <c r="F244" s="166">
        <v>2.619837976485262</v>
      </c>
      <c r="G244" s="165">
        <v>3.908089309956697</v>
      </c>
      <c r="H244" s="166">
        <v>1.2186898208306873</v>
      </c>
      <c r="I244" s="164">
        <v>-5.957041582901256</v>
      </c>
      <c r="J244" s="165">
        <v>-8.599237407184424</v>
      </c>
      <c r="K244" s="165">
        <v>-3.010295434198762</v>
      </c>
      <c r="L244" s="166">
        <v>2.4823491255644647</v>
      </c>
      <c r="M244" s="167">
        <v>-15.479239971850822</v>
      </c>
      <c r="N244" s="156"/>
    </row>
    <row r="245" spans="1:14" s="132" customFormat="1" ht="12.75">
      <c r="A245" s="154">
        <v>2014</v>
      </c>
      <c r="B245" s="171">
        <v>1</v>
      </c>
      <c r="C245" s="149">
        <v>2423</v>
      </c>
      <c r="D245" s="119" t="s">
        <v>59</v>
      </c>
      <c r="E245" s="161">
        <v>7.190446757607805</v>
      </c>
      <c r="F245" s="162">
        <v>4.357358350044405</v>
      </c>
      <c r="G245" s="161">
        <v>5.160517243963225</v>
      </c>
      <c r="H245" s="162">
        <v>2.365964863698644</v>
      </c>
      <c r="I245" s="160">
        <v>-3.7166748113156234</v>
      </c>
      <c r="J245" s="161">
        <v>-4.809895833333311</v>
      </c>
      <c r="K245" s="161">
        <v>-2.526369513439941</v>
      </c>
      <c r="L245" s="162">
        <v>1.7854047495233338</v>
      </c>
      <c r="M245" s="163">
        <v>-10.392068499324026</v>
      </c>
      <c r="N245" s="156"/>
    </row>
    <row r="246" spans="1:14" s="132" customFormat="1" ht="12.75">
      <c r="A246" s="155">
        <v>2014</v>
      </c>
      <c r="B246" s="172">
        <v>2</v>
      </c>
      <c r="C246" s="150">
        <v>2423</v>
      </c>
      <c r="D246" s="82" t="s">
        <v>59</v>
      </c>
      <c r="E246" s="165">
        <v>1.3726011178858633</v>
      </c>
      <c r="F246" s="166">
        <v>-1.1015585455526389</v>
      </c>
      <c r="G246" s="165">
        <v>3.109550178530851</v>
      </c>
      <c r="H246" s="166">
        <v>0.5639004106519518</v>
      </c>
      <c r="I246" s="164">
        <v>-1.571802147665946</v>
      </c>
      <c r="J246" s="165">
        <v>-0.4372861100548797</v>
      </c>
      <c r="K246" s="165">
        <v>-2.7627302275189614</v>
      </c>
      <c r="L246" s="166">
        <v>1.6119505832553838</v>
      </c>
      <c r="M246" s="167">
        <v>-5.7105381022458435</v>
      </c>
      <c r="N246" s="156"/>
    </row>
    <row r="247" spans="1:14" s="132" customFormat="1" ht="12.75">
      <c r="A247" s="154">
        <v>2014</v>
      </c>
      <c r="B247" s="171">
        <v>3</v>
      </c>
      <c r="C247" s="149">
        <v>2423</v>
      </c>
      <c r="D247" s="119" t="s">
        <v>59</v>
      </c>
      <c r="E247" s="161">
        <v>0.7096136043991397</v>
      </c>
      <c r="F247" s="162">
        <v>-1.4100465652177152</v>
      </c>
      <c r="G247" s="161">
        <v>1.5950218102118718</v>
      </c>
      <c r="H247" s="162">
        <v>-0.5679772221119483</v>
      </c>
      <c r="I247" s="160">
        <v>-0.44798337265476995</v>
      </c>
      <c r="J247" s="161">
        <v>1.1148118582950062</v>
      </c>
      <c r="K247" s="161">
        <v>-2.0757475845064377</v>
      </c>
      <c r="L247" s="162">
        <v>1.1957452011248426</v>
      </c>
      <c r="M247" s="163">
        <v>-2.6655230429188825</v>
      </c>
      <c r="N247" s="156"/>
    </row>
    <row r="248" spans="1:14" s="132" customFormat="1" ht="12.75">
      <c r="A248" s="155">
        <v>2014</v>
      </c>
      <c r="B248" s="172">
        <v>4</v>
      </c>
      <c r="C248" s="150">
        <v>2423</v>
      </c>
      <c r="D248" s="82" t="s">
        <v>59</v>
      </c>
      <c r="E248" s="165">
        <v>-0.7150428636340411</v>
      </c>
      <c r="F248" s="166">
        <v>-2.9115384565021385</v>
      </c>
      <c r="G248" s="165">
        <v>1.002662408891486</v>
      </c>
      <c r="H248" s="166">
        <v>-1.2456030215974967</v>
      </c>
      <c r="I248" s="164">
        <v>0.33753375337530755</v>
      </c>
      <c r="J248" s="165">
        <v>0.7465144362718057</v>
      </c>
      <c r="K248" s="165">
        <v>-0.09230414214836946</v>
      </c>
      <c r="L248" s="166">
        <v>1.5580115877111833</v>
      </c>
      <c r="M248" s="167">
        <v>-1.332178778392068</v>
      </c>
      <c r="N248" s="156"/>
    </row>
    <row r="249" spans="1:14" s="132" customFormat="1" ht="12.75">
      <c r="A249" s="154">
        <v>2015</v>
      </c>
      <c r="B249" s="171">
        <v>1</v>
      </c>
      <c r="C249" s="149">
        <v>2423</v>
      </c>
      <c r="D249" s="119" t="s">
        <v>59</v>
      </c>
      <c r="E249" s="161">
        <v>-1.023218834655193</v>
      </c>
      <c r="F249" s="162">
        <v>-3.4837293158331173</v>
      </c>
      <c r="G249" s="161">
        <v>2.229730527718976</v>
      </c>
      <c r="H249" s="162">
        <v>-0.32156275592558625</v>
      </c>
      <c r="I249" s="160">
        <v>1.215282673057927</v>
      </c>
      <c r="J249" s="161">
        <v>-0.6483735945066349</v>
      </c>
      <c r="K249" s="161">
        <v>3.196904907350828</v>
      </c>
      <c r="L249" s="162">
        <v>3.3159789801479045</v>
      </c>
      <c r="M249" s="163">
        <v>-1.679742506537918</v>
      </c>
      <c r="N249" s="156"/>
    </row>
    <row r="250" spans="1:14" s="132" customFormat="1" ht="12.75">
      <c r="A250" s="261">
        <v>2015</v>
      </c>
      <c r="B250" s="277">
        <v>2</v>
      </c>
      <c r="C250" s="263">
        <v>2423</v>
      </c>
      <c r="D250" s="264" t="s">
        <v>59</v>
      </c>
      <c r="E250" s="278">
        <v>0.8661591323149587</v>
      </c>
      <c r="F250" s="266">
        <v>-2.410428533999742</v>
      </c>
      <c r="G250" s="278">
        <v>3.556558444601521</v>
      </c>
      <c r="H250" s="266">
        <v>0.1839424567745107</v>
      </c>
      <c r="I250" s="279">
        <v>2.008139962126565</v>
      </c>
      <c r="J250" s="278">
        <v>-1.737730856316655</v>
      </c>
      <c r="K250" s="278">
        <v>6.034305820260943</v>
      </c>
      <c r="L250" s="266">
        <v>5.3549371503305965</v>
      </c>
      <c r="M250" s="280">
        <v>-2.6804193668781506</v>
      </c>
      <c r="N250" s="156"/>
    </row>
    <row r="251" spans="1:14" s="132" customFormat="1" ht="12.75">
      <c r="A251" s="154">
        <v>2009</v>
      </c>
      <c r="B251" s="171">
        <v>1</v>
      </c>
      <c r="C251" s="149">
        <v>2424</v>
      </c>
      <c r="D251" s="119" t="s">
        <v>60</v>
      </c>
      <c r="E251" s="161">
        <v>16.841534703263548</v>
      </c>
      <c r="F251" s="162">
        <v>10.817759213006827</v>
      </c>
      <c r="G251" s="161">
        <v>12.400976144313326</v>
      </c>
      <c r="H251" s="162">
        <v>6.666339216723105</v>
      </c>
      <c r="I251" s="160">
        <v>0.6187011366715955</v>
      </c>
      <c r="J251" s="161">
        <v>0.43220031787636337</v>
      </c>
      <c r="K251" s="161">
        <v>0.7267148451693739</v>
      </c>
      <c r="L251" s="162">
        <v>6.241993022843295</v>
      </c>
      <c r="M251" s="163">
        <v>-5.4454445944079</v>
      </c>
      <c r="N251" s="156"/>
    </row>
    <row r="252" spans="1:14" s="132" customFormat="1" ht="12.75">
      <c r="A252" s="155">
        <v>2009</v>
      </c>
      <c r="B252" s="172">
        <v>2</v>
      </c>
      <c r="C252" s="150">
        <v>2424</v>
      </c>
      <c r="D252" s="82" t="s">
        <v>60</v>
      </c>
      <c r="E252" s="165">
        <v>17.68091698936598</v>
      </c>
      <c r="F252" s="166">
        <v>11.492362170347793</v>
      </c>
      <c r="G252" s="165">
        <v>12.534392361070278</v>
      </c>
      <c r="H252" s="166">
        <v>6.583762765414614</v>
      </c>
      <c r="I252" s="164">
        <v>-1.003416101565291</v>
      </c>
      <c r="J252" s="165">
        <v>-0.037785490371711195</v>
      </c>
      <c r="K252" s="165">
        <v>-1.556860291640605</v>
      </c>
      <c r="L252" s="166">
        <v>3.23993078460052</v>
      </c>
      <c r="M252" s="167">
        <v>-5.85278982617532</v>
      </c>
      <c r="N252" s="156"/>
    </row>
    <row r="253" spans="1:14" s="132" customFormat="1" ht="12.75">
      <c r="A253" s="154">
        <v>2009</v>
      </c>
      <c r="B253" s="171">
        <v>3</v>
      </c>
      <c r="C253" s="149">
        <v>2424</v>
      </c>
      <c r="D253" s="119" t="s">
        <v>60</v>
      </c>
      <c r="E253" s="161">
        <v>17.87744836419587</v>
      </c>
      <c r="F253" s="162">
        <v>12.018182811284683</v>
      </c>
      <c r="G253" s="161">
        <v>17.616044156568698</v>
      </c>
      <c r="H253" s="162">
        <v>11.693475316330648</v>
      </c>
      <c r="I253" s="160">
        <v>-3.603457699860313</v>
      </c>
      <c r="J253" s="161">
        <v>-3.5278135872804595</v>
      </c>
      <c r="K253" s="161">
        <v>-3.6469584764881047</v>
      </c>
      <c r="L253" s="162">
        <v>0.654110006850761</v>
      </c>
      <c r="M253" s="163">
        <v>-8.587184585470876</v>
      </c>
      <c r="N253" s="156"/>
    </row>
    <row r="254" spans="1:14" s="132" customFormat="1" ht="12.75">
      <c r="A254" s="155">
        <v>2009</v>
      </c>
      <c r="B254" s="172">
        <v>4</v>
      </c>
      <c r="C254" s="150">
        <v>2424</v>
      </c>
      <c r="D254" s="82" t="s">
        <v>60</v>
      </c>
      <c r="E254" s="165">
        <v>8.980168585877223</v>
      </c>
      <c r="F254" s="166">
        <v>5.0508886897639105</v>
      </c>
      <c r="G254" s="165">
        <v>9.774927215617746</v>
      </c>
      <c r="H254" s="166">
        <v>5.8031424040345</v>
      </c>
      <c r="I254" s="164">
        <v>-6.192037801050809</v>
      </c>
      <c r="J254" s="165">
        <v>-6.65503489531406</v>
      </c>
      <c r="K254" s="165">
        <v>-5.927298352296573</v>
      </c>
      <c r="L254" s="166">
        <v>-2.2045626954317665</v>
      </c>
      <c r="M254" s="167">
        <v>-10.958979860427565</v>
      </c>
      <c r="N254" s="156"/>
    </row>
    <row r="255" spans="1:14" s="132" customFormat="1" ht="12.75">
      <c r="A255" s="154">
        <v>2010</v>
      </c>
      <c r="B255" s="171">
        <v>1</v>
      </c>
      <c r="C255" s="149">
        <v>2424</v>
      </c>
      <c r="D255" s="119" t="s">
        <v>60</v>
      </c>
      <c r="E255" s="161">
        <v>1.5083021512962258</v>
      </c>
      <c r="F255" s="162">
        <v>-0.4036558182801575</v>
      </c>
      <c r="G255" s="161">
        <v>4.126711650909676</v>
      </c>
      <c r="H255" s="162">
        <v>2.0874157071662403</v>
      </c>
      <c r="I255" s="160">
        <v>-5.80594671233502</v>
      </c>
      <c r="J255" s="161">
        <v>-5.741573657615639</v>
      </c>
      <c r="K255" s="161">
        <v>-5.843119964728061</v>
      </c>
      <c r="L255" s="162">
        <v>-2.894033837934118</v>
      </c>
      <c r="M255" s="163">
        <v>-9.33429242579209</v>
      </c>
      <c r="N255" s="156"/>
    </row>
    <row r="256" spans="1:14" s="132" customFormat="1" ht="12.75">
      <c r="A256" s="155">
        <v>2010</v>
      </c>
      <c r="B256" s="172">
        <v>2</v>
      </c>
      <c r="C256" s="150">
        <v>2424</v>
      </c>
      <c r="D256" s="82" t="s">
        <v>60</v>
      </c>
      <c r="E256" s="165">
        <v>1.0796942945878962</v>
      </c>
      <c r="F256" s="166">
        <v>0.5278987297704818</v>
      </c>
      <c r="G256" s="165">
        <v>0.09066593877982143</v>
      </c>
      <c r="H256" s="166">
        <v>-0.4301501574241029</v>
      </c>
      <c r="I256" s="164">
        <v>-4.815566382711333</v>
      </c>
      <c r="J256" s="165">
        <v>-5.384367693793823</v>
      </c>
      <c r="K256" s="165">
        <v>-4.484531462605812</v>
      </c>
      <c r="L256" s="166">
        <v>-4.627280303731796</v>
      </c>
      <c r="M256" s="167">
        <v>-5.051524857262213</v>
      </c>
      <c r="N256" s="156"/>
    </row>
    <row r="257" spans="1:14" s="132" customFormat="1" ht="12.75">
      <c r="A257" s="154">
        <v>2010</v>
      </c>
      <c r="B257" s="171">
        <v>3</v>
      </c>
      <c r="C257" s="149">
        <v>2424</v>
      </c>
      <c r="D257" s="119" t="s">
        <v>60</v>
      </c>
      <c r="E257" s="161">
        <v>-2.683987951361111</v>
      </c>
      <c r="F257" s="162">
        <v>-2.4036703806598725</v>
      </c>
      <c r="G257" s="161">
        <v>-6.040345129542047</v>
      </c>
      <c r="H257" s="162">
        <v>-5.770219207493444</v>
      </c>
      <c r="I257" s="160">
        <v>-3.7344855828800427</v>
      </c>
      <c r="J257" s="161">
        <v>-3.8780964423242636</v>
      </c>
      <c r="K257" s="161">
        <v>-3.651796942219865</v>
      </c>
      <c r="L257" s="162">
        <v>-4.917299121711061</v>
      </c>
      <c r="M257" s="163">
        <v>-2.209964669406572</v>
      </c>
      <c r="N257" s="156"/>
    </row>
    <row r="258" spans="1:14" s="132" customFormat="1" ht="12.75">
      <c r="A258" s="155">
        <v>2010</v>
      </c>
      <c r="B258" s="172">
        <v>4</v>
      </c>
      <c r="C258" s="150">
        <v>2424</v>
      </c>
      <c r="D258" s="82" t="s">
        <v>60</v>
      </c>
      <c r="E258" s="165">
        <v>-2.165086184052323</v>
      </c>
      <c r="F258" s="166">
        <v>-2.344085351950864</v>
      </c>
      <c r="G258" s="165">
        <v>-4.84377770947404</v>
      </c>
      <c r="H258" s="166">
        <v>-5.039324346150654</v>
      </c>
      <c r="I258" s="164">
        <v>-2.3955407821888763</v>
      </c>
      <c r="J258" s="165">
        <v>-1.08589230084557</v>
      </c>
      <c r="K258" s="165">
        <v>-3.1385982779372212</v>
      </c>
      <c r="L258" s="166">
        <v>-4.196346643206472</v>
      </c>
      <c r="M258" s="167">
        <v>-0.031052043224444326</v>
      </c>
      <c r="N258" s="156"/>
    </row>
    <row r="259" spans="1:14" s="132" customFormat="1" ht="12.75">
      <c r="A259" s="154">
        <v>2011</v>
      </c>
      <c r="B259" s="171">
        <v>1</v>
      </c>
      <c r="C259" s="149">
        <v>2424</v>
      </c>
      <c r="D259" s="119" t="s">
        <v>60</v>
      </c>
      <c r="E259" s="161">
        <v>-3.061780168402306</v>
      </c>
      <c r="F259" s="162">
        <v>-3.9854317629381963</v>
      </c>
      <c r="G259" s="161">
        <v>-4.6251231659617424</v>
      </c>
      <c r="H259" s="162">
        <v>-5.525986797794557</v>
      </c>
      <c r="I259" s="160">
        <v>-2.6209024795528557</v>
      </c>
      <c r="J259" s="161">
        <v>-1.9248895434462399</v>
      </c>
      <c r="K259" s="161">
        <v>-3.0232597738727773</v>
      </c>
      <c r="L259" s="162">
        <v>-4.159024912119824</v>
      </c>
      <c r="M259" s="163">
        <v>-0.6247830614370065</v>
      </c>
      <c r="N259" s="156"/>
    </row>
    <row r="260" spans="1:14" s="132" customFormat="1" ht="12.75">
      <c r="A260" s="155">
        <v>2011</v>
      </c>
      <c r="B260" s="172">
        <v>2</v>
      </c>
      <c r="C260" s="150">
        <v>2424</v>
      </c>
      <c r="D260" s="82" t="s">
        <v>60</v>
      </c>
      <c r="E260" s="165">
        <v>-5.424226123400489</v>
      </c>
      <c r="F260" s="166">
        <v>-6.8608022966405</v>
      </c>
      <c r="G260" s="165">
        <v>-4.396006860945912</v>
      </c>
      <c r="H260" s="166">
        <v>-5.860816342826802</v>
      </c>
      <c r="I260" s="164">
        <v>-2.1638205311343306</v>
      </c>
      <c r="J260" s="165">
        <v>0.6214580589793295</v>
      </c>
      <c r="K260" s="165">
        <v>-3.7695450784362317</v>
      </c>
      <c r="L260" s="166">
        <v>-2.9535987882671755</v>
      </c>
      <c r="M260" s="167">
        <v>-1.1696549701169512</v>
      </c>
      <c r="N260" s="156"/>
    </row>
    <row r="261" spans="1:14" s="132" customFormat="1" ht="12.75">
      <c r="A261" s="154">
        <v>2011</v>
      </c>
      <c r="B261" s="171">
        <v>3</v>
      </c>
      <c r="C261" s="149">
        <v>2424</v>
      </c>
      <c r="D261" s="119" t="s">
        <v>60</v>
      </c>
      <c r="E261" s="161">
        <v>-3.9477755027436667</v>
      </c>
      <c r="F261" s="162">
        <v>-5.942893918494974</v>
      </c>
      <c r="G261" s="161">
        <v>-2.850592929586082</v>
      </c>
      <c r="H261" s="162">
        <v>-4.8832058872686375</v>
      </c>
      <c r="I261" s="160">
        <v>-1.1305936571132658</v>
      </c>
      <c r="J261" s="161">
        <v>4.010643227648458</v>
      </c>
      <c r="K261" s="161">
        <v>-4.083875732023556</v>
      </c>
      <c r="L261" s="162">
        <v>-2.874092959403818</v>
      </c>
      <c r="M261" s="163">
        <v>1.0543778801843207</v>
      </c>
      <c r="N261" s="156"/>
    </row>
    <row r="262" spans="1:14" s="132" customFormat="1" ht="12.75">
      <c r="A262" s="155">
        <v>2011</v>
      </c>
      <c r="B262" s="172">
        <v>4</v>
      </c>
      <c r="C262" s="150">
        <v>2424</v>
      </c>
      <c r="D262" s="82" t="s">
        <v>60</v>
      </c>
      <c r="E262" s="165">
        <v>-3.66497843937742</v>
      </c>
      <c r="F262" s="166">
        <v>-5.50386248879553</v>
      </c>
      <c r="G262" s="165">
        <v>-4.740516811296958</v>
      </c>
      <c r="H262" s="166">
        <v>-6.5282245934146115</v>
      </c>
      <c r="I262" s="164">
        <v>1.4034991197182878</v>
      </c>
      <c r="J262" s="165">
        <v>7.479228531149684</v>
      </c>
      <c r="K262" s="165">
        <v>-2.116751533689032</v>
      </c>
      <c r="L262" s="166">
        <v>-2.7420390027153685</v>
      </c>
      <c r="M262" s="167">
        <v>6.619867055973172</v>
      </c>
      <c r="N262" s="156"/>
    </row>
    <row r="263" spans="1:14" s="132" customFormat="1" ht="12.75">
      <c r="A263" s="154">
        <v>2012</v>
      </c>
      <c r="B263" s="171">
        <v>1</v>
      </c>
      <c r="C263" s="149">
        <v>2424</v>
      </c>
      <c r="D263" s="119" t="s">
        <v>60</v>
      </c>
      <c r="E263" s="161">
        <v>-0.5534203997526133</v>
      </c>
      <c r="F263" s="162">
        <v>-2.67156897573394</v>
      </c>
      <c r="G263" s="161">
        <v>-3.489230272985222</v>
      </c>
      <c r="H263" s="162">
        <v>-5.530474639392602</v>
      </c>
      <c r="I263" s="160">
        <v>2.9219160323105786</v>
      </c>
      <c r="J263" s="161">
        <v>9.598606460138438</v>
      </c>
      <c r="K263" s="161">
        <v>-0.9815196874588206</v>
      </c>
      <c r="L263" s="162">
        <v>-3.50728566587597</v>
      </c>
      <c r="M263" s="163">
        <v>10.968764033730839</v>
      </c>
      <c r="N263" s="156"/>
    </row>
    <row r="264" spans="1:14" s="132" customFormat="1" ht="12.75">
      <c r="A264" s="155">
        <v>2012</v>
      </c>
      <c r="B264" s="172">
        <v>2</v>
      </c>
      <c r="C264" s="150">
        <v>2424</v>
      </c>
      <c r="D264" s="82" t="s">
        <v>60</v>
      </c>
      <c r="E264" s="165">
        <v>1.119051721262787</v>
      </c>
      <c r="F264" s="166">
        <v>-2.0989243029777005</v>
      </c>
      <c r="G264" s="165">
        <v>0.8817404937836226</v>
      </c>
      <c r="H264" s="166">
        <v>-2.3712897547747858</v>
      </c>
      <c r="I264" s="164">
        <v>2.9406071466100414</v>
      </c>
      <c r="J264" s="165">
        <v>8.233460288516682</v>
      </c>
      <c r="K264" s="165">
        <v>-0.2499778388440621</v>
      </c>
      <c r="L264" s="166">
        <v>-5.368630629008198</v>
      </c>
      <c r="M264" s="167">
        <v>13.211397195221464</v>
      </c>
      <c r="N264" s="156"/>
    </row>
    <row r="265" spans="1:14" s="132" customFormat="1" ht="12.75">
      <c r="A265" s="154">
        <v>2012</v>
      </c>
      <c r="B265" s="171">
        <v>3</v>
      </c>
      <c r="C265" s="149">
        <v>2424</v>
      </c>
      <c r="D265" s="119" t="s">
        <v>60</v>
      </c>
      <c r="E265" s="161">
        <v>6.26423898411026</v>
      </c>
      <c r="F265" s="162">
        <v>1.845029442179591</v>
      </c>
      <c r="G265" s="161">
        <v>7.198281840377119</v>
      </c>
      <c r="H265" s="162">
        <v>2.7070851704388055</v>
      </c>
      <c r="I265" s="160">
        <v>2.7923345947198364</v>
      </c>
      <c r="J265" s="161">
        <v>6.9330267318194805</v>
      </c>
      <c r="K265" s="161">
        <v>0.21306691017168866</v>
      </c>
      <c r="L265" s="162">
        <v>-6.30193136730306</v>
      </c>
      <c r="M265" s="163">
        <v>13.746306227426942</v>
      </c>
      <c r="N265" s="156"/>
    </row>
    <row r="266" spans="1:14" s="132" customFormat="1" ht="12.75">
      <c r="A266" s="155">
        <v>2012</v>
      </c>
      <c r="B266" s="172">
        <v>4</v>
      </c>
      <c r="C266" s="150">
        <v>2424</v>
      </c>
      <c r="D266" s="82" t="s">
        <v>60</v>
      </c>
      <c r="E266" s="165">
        <v>9.362455997404107</v>
      </c>
      <c r="F266" s="166">
        <v>4.21218486586914</v>
      </c>
      <c r="G266" s="165">
        <v>15.699944912238983</v>
      </c>
      <c r="H266" s="166">
        <v>10.223962981612722</v>
      </c>
      <c r="I266" s="164">
        <v>-0.03960696865623614</v>
      </c>
      <c r="J266" s="165">
        <v>3.951719807437404</v>
      </c>
      <c r="K266" s="165">
        <v>-2.578875415016957</v>
      </c>
      <c r="L266" s="166">
        <v>-7.903713780990474</v>
      </c>
      <c r="M266" s="167">
        <v>8.986983324204978</v>
      </c>
      <c r="N266" s="156"/>
    </row>
    <row r="267" spans="1:14" s="132" customFormat="1" ht="12.75">
      <c r="A267" s="154">
        <v>2013</v>
      </c>
      <c r="B267" s="171">
        <v>1</v>
      </c>
      <c r="C267" s="149">
        <v>2424</v>
      </c>
      <c r="D267" s="119" t="s">
        <v>60</v>
      </c>
      <c r="E267" s="161">
        <v>9.655679805432271</v>
      </c>
      <c r="F267" s="162">
        <v>4.428459335739299</v>
      </c>
      <c r="G267" s="161">
        <v>18.983448883035557</v>
      </c>
      <c r="H267" s="162">
        <v>13.319791769388</v>
      </c>
      <c r="I267" s="160">
        <v>-1.2574553754064244</v>
      </c>
      <c r="J267" s="161">
        <v>1.4455025005138067</v>
      </c>
      <c r="K267" s="161">
        <v>-3.0065521735661127</v>
      </c>
      <c r="L267" s="162">
        <v>-6.594019521768324</v>
      </c>
      <c r="M267" s="163">
        <v>4.550513169284054</v>
      </c>
      <c r="N267" s="156"/>
    </row>
    <row r="268" spans="1:14" s="132" customFormat="1" ht="12.75">
      <c r="A268" s="155">
        <v>2013</v>
      </c>
      <c r="B268" s="172">
        <v>2</v>
      </c>
      <c r="C268" s="150">
        <v>2424</v>
      </c>
      <c r="D268" s="82" t="s">
        <v>60</v>
      </c>
      <c r="E268" s="165">
        <v>11.427995240269674</v>
      </c>
      <c r="F268" s="166">
        <v>6.6010917742810316</v>
      </c>
      <c r="G268" s="165">
        <v>16.135327926065667</v>
      </c>
      <c r="H268" s="166">
        <v>11.154393990212386</v>
      </c>
      <c r="I268" s="164">
        <v>-2.5869016278945</v>
      </c>
      <c r="J268" s="165">
        <v>-0.38178310372000146</v>
      </c>
      <c r="K268" s="165">
        <v>-4.029219394284089</v>
      </c>
      <c r="L268" s="166">
        <v>-4.753396415922195</v>
      </c>
      <c r="M268" s="167">
        <v>-0.3484625047790568</v>
      </c>
      <c r="N268" s="156"/>
    </row>
    <row r="269" spans="1:14" s="132" customFormat="1" ht="12.75">
      <c r="A269" s="154">
        <v>2013</v>
      </c>
      <c r="B269" s="171">
        <v>3</v>
      </c>
      <c r="C269" s="149">
        <v>2424</v>
      </c>
      <c r="D269" s="119" t="s">
        <v>60</v>
      </c>
      <c r="E269" s="161">
        <v>6.084118059116572</v>
      </c>
      <c r="F269" s="162">
        <v>2.423936990327391</v>
      </c>
      <c r="G269" s="161">
        <v>10.707676102672426</v>
      </c>
      <c r="H269" s="162">
        <v>6.949002801326887</v>
      </c>
      <c r="I269" s="160">
        <v>-4.075258661400438</v>
      </c>
      <c r="J269" s="161">
        <v>-3.5374442234288317</v>
      </c>
      <c r="K269" s="161">
        <v>-4.432731820618175</v>
      </c>
      <c r="L269" s="162">
        <v>-3.5999439697436353</v>
      </c>
      <c r="M269" s="163">
        <v>-4.5468638079048995</v>
      </c>
      <c r="N269" s="156"/>
    </row>
    <row r="270" spans="1:14" s="132" customFormat="1" ht="12.75">
      <c r="A270" s="155">
        <v>2013</v>
      </c>
      <c r="B270" s="172">
        <v>4</v>
      </c>
      <c r="C270" s="150">
        <v>2424</v>
      </c>
      <c r="D270" s="82" t="s">
        <v>60</v>
      </c>
      <c r="E270" s="165">
        <v>2.358217904925586</v>
      </c>
      <c r="F270" s="166">
        <v>-0.7086872141909062</v>
      </c>
      <c r="G270" s="165">
        <v>7.254572295724482</v>
      </c>
      <c r="H270" s="166">
        <v>4.036100494082984</v>
      </c>
      <c r="I270" s="164">
        <v>-4.252651461696299</v>
      </c>
      <c r="J270" s="165">
        <v>-5.840503644442063</v>
      </c>
      <c r="K270" s="165">
        <v>-3.174747815310597</v>
      </c>
      <c r="L270" s="166">
        <v>-1.9688468025531147</v>
      </c>
      <c r="M270" s="167">
        <v>-6.467789361133402</v>
      </c>
      <c r="N270" s="156"/>
    </row>
    <row r="271" spans="1:14" s="132" customFormat="1" ht="12.75">
      <c r="A271" s="154">
        <v>2014</v>
      </c>
      <c r="B271" s="171">
        <v>1</v>
      </c>
      <c r="C271" s="149">
        <v>2424</v>
      </c>
      <c r="D271" s="119" t="s">
        <v>60</v>
      </c>
      <c r="E271" s="161">
        <v>2.104951878358885</v>
      </c>
      <c r="F271" s="162">
        <v>-0.981710521471002</v>
      </c>
      <c r="G271" s="161">
        <v>5.043926505284935</v>
      </c>
      <c r="H271" s="162">
        <v>1.8544465817007527</v>
      </c>
      <c r="I271" s="160">
        <v>-4.375913125013597</v>
      </c>
      <c r="J271" s="161">
        <v>-5.344408427876813</v>
      </c>
      <c r="K271" s="161">
        <v>-3.720428534864151</v>
      </c>
      <c r="L271" s="162">
        <v>-1.7195430770421627</v>
      </c>
      <c r="M271" s="163">
        <v>-6.958765657760335</v>
      </c>
      <c r="N271" s="156"/>
    </row>
    <row r="272" spans="1:14" s="132" customFormat="1" ht="12.75">
      <c r="A272" s="155">
        <v>2014</v>
      </c>
      <c r="B272" s="172">
        <v>2</v>
      </c>
      <c r="C272" s="150">
        <v>2424</v>
      </c>
      <c r="D272" s="82" t="s">
        <v>60</v>
      </c>
      <c r="E272" s="165">
        <v>-2.836609506288379</v>
      </c>
      <c r="F272" s="166">
        <v>-5.58689809465871</v>
      </c>
      <c r="G272" s="165">
        <v>3.0939796036233647</v>
      </c>
      <c r="H272" s="166">
        <v>0.20000599198992663</v>
      </c>
      <c r="I272" s="164">
        <v>-2.702479110939515</v>
      </c>
      <c r="J272" s="165">
        <v>-3.465582848024451</v>
      </c>
      <c r="K272" s="165">
        <v>-2.184380613737802</v>
      </c>
      <c r="L272" s="166">
        <v>0.8380601405276966</v>
      </c>
      <c r="M272" s="167">
        <v>-6.198890667134371</v>
      </c>
      <c r="N272" s="156"/>
    </row>
    <row r="273" spans="1:14" s="132" customFormat="1" ht="12.75">
      <c r="A273" s="154">
        <v>2014</v>
      </c>
      <c r="B273" s="171">
        <v>3</v>
      </c>
      <c r="C273" s="149">
        <v>2424</v>
      </c>
      <c r="D273" s="119" t="s">
        <v>60</v>
      </c>
      <c r="E273" s="161">
        <v>-2.3897133313495633</v>
      </c>
      <c r="F273" s="162">
        <v>-5.331913241723097</v>
      </c>
      <c r="G273" s="161">
        <v>3.9506430741189646</v>
      </c>
      <c r="H273" s="162">
        <v>0.8531570138157196</v>
      </c>
      <c r="I273" s="160">
        <v>-0.5779020979020943</v>
      </c>
      <c r="J273" s="161">
        <v>-0.4402831187649836</v>
      </c>
      <c r="K273" s="161">
        <v>-0.6702312625025519</v>
      </c>
      <c r="L273" s="162">
        <v>3.632664922987483</v>
      </c>
      <c r="M273" s="163">
        <v>-4.797052103400379</v>
      </c>
      <c r="N273" s="156"/>
    </row>
    <row r="274" spans="1:14" s="132" customFormat="1" ht="12.75">
      <c r="A274" s="155">
        <v>2014</v>
      </c>
      <c r="B274" s="172">
        <v>4</v>
      </c>
      <c r="C274" s="150">
        <v>2424</v>
      </c>
      <c r="D274" s="82" t="s">
        <v>60</v>
      </c>
      <c r="E274" s="165">
        <v>0.6420261248424097</v>
      </c>
      <c r="F274" s="166">
        <v>-2.9787607720145104</v>
      </c>
      <c r="G274" s="165">
        <v>2.8809916313611517</v>
      </c>
      <c r="H274" s="166">
        <v>-0.8411872780031304</v>
      </c>
      <c r="I274" s="164">
        <v>1.3831964308997025</v>
      </c>
      <c r="J274" s="165">
        <v>2.529010920080954</v>
      </c>
      <c r="K274" s="165">
        <v>0.6267822355233044</v>
      </c>
      <c r="L274" s="166">
        <v>6.063400317114032</v>
      </c>
      <c r="M274" s="167">
        <v>-3.3746399012300476</v>
      </c>
      <c r="N274" s="156"/>
    </row>
    <row r="275" spans="1:14" s="132" customFormat="1" ht="12.75">
      <c r="A275" s="154">
        <v>2015</v>
      </c>
      <c r="B275" s="171">
        <v>1</v>
      </c>
      <c r="C275" s="149">
        <v>2424</v>
      </c>
      <c r="D275" s="119" t="s">
        <v>60</v>
      </c>
      <c r="E275" s="161">
        <v>2.589295438442951</v>
      </c>
      <c r="F275" s="162">
        <v>-1.5915211913642535</v>
      </c>
      <c r="G275" s="161">
        <v>5.107193804694976</v>
      </c>
      <c r="H275" s="162">
        <v>0.8328454674737307</v>
      </c>
      <c r="I275" s="160">
        <v>1.716559583601751</v>
      </c>
      <c r="J275" s="161">
        <v>2.4827704293480357</v>
      </c>
      <c r="K275" s="161">
        <v>1.206729582439281</v>
      </c>
      <c r="L275" s="162">
        <v>7.033394842252116</v>
      </c>
      <c r="M275" s="163">
        <v>-3.7442363029133396</v>
      </c>
      <c r="N275" s="156"/>
    </row>
    <row r="276" spans="1:14" s="132" customFormat="1" ht="12.75">
      <c r="A276" s="261">
        <v>2015</v>
      </c>
      <c r="B276" s="277">
        <v>2</v>
      </c>
      <c r="C276" s="263">
        <v>2424</v>
      </c>
      <c r="D276" s="264" t="s">
        <v>60</v>
      </c>
      <c r="E276" s="278">
        <v>11.19181300149843</v>
      </c>
      <c r="F276" s="266">
        <v>5.865494073383437</v>
      </c>
      <c r="G276" s="278">
        <v>9.560615128994066</v>
      </c>
      <c r="H276" s="266">
        <v>4.33393311975081</v>
      </c>
      <c r="I276" s="279">
        <v>0.7573052178102557</v>
      </c>
      <c r="J276" s="278">
        <v>0.8236790053687271</v>
      </c>
      <c r="K276" s="278">
        <v>0.7128319212382328</v>
      </c>
      <c r="L276" s="266">
        <v>4.617806349346143</v>
      </c>
      <c r="M276" s="280">
        <v>-3.3410851807271102</v>
      </c>
      <c r="N276" s="156"/>
    </row>
    <row r="277" spans="1:14" s="132" customFormat="1" ht="12.75">
      <c r="A277" s="154">
        <v>2009</v>
      </c>
      <c r="B277" s="171">
        <v>1</v>
      </c>
      <c r="C277" s="149">
        <v>2500</v>
      </c>
      <c r="D277" s="119" t="s">
        <v>10</v>
      </c>
      <c r="E277" s="161">
        <v>-0.4809676612937519</v>
      </c>
      <c r="F277" s="162">
        <v>-3.643280792189052</v>
      </c>
      <c r="G277" s="161">
        <v>10.052202356265605</v>
      </c>
      <c r="H277" s="162">
        <v>6.505951814735655</v>
      </c>
      <c r="I277" s="160">
        <v>-0.6509867083740128</v>
      </c>
      <c r="J277" s="161">
        <v>-0.2162339706305083</v>
      </c>
      <c r="K277" s="161">
        <v>-0.7524416027389513</v>
      </c>
      <c r="L277" s="162">
        <v>2.1915998679035598</v>
      </c>
      <c r="M277" s="163">
        <v>-4.982355247680037</v>
      </c>
      <c r="N277" s="156"/>
    </row>
    <row r="278" spans="1:14" s="132" customFormat="1" ht="12.75">
      <c r="A278" s="155">
        <v>2009</v>
      </c>
      <c r="B278" s="172">
        <v>2</v>
      </c>
      <c r="C278" s="150">
        <v>2500</v>
      </c>
      <c r="D278" s="82" t="s">
        <v>10</v>
      </c>
      <c r="E278" s="165">
        <v>-6.485882173702995</v>
      </c>
      <c r="F278" s="166">
        <v>-10.736506361298403</v>
      </c>
      <c r="G278" s="165">
        <v>4.6838010710331</v>
      </c>
      <c r="H278" s="166">
        <v>-0.030069698876666884</v>
      </c>
      <c r="I278" s="164">
        <v>-4.567946965729542</v>
      </c>
      <c r="J278" s="165">
        <v>0.02846299810246311</v>
      </c>
      <c r="K278" s="165">
        <v>-5.63549651362284</v>
      </c>
      <c r="L278" s="166">
        <v>-1.320308100119838</v>
      </c>
      <c r="M278" s="167">
        <v>-9.506851785070324</v>
      </c>
      <c r="N278" s="156"/>
    </row>
    <row r="279" spans="1:14" s="132" customFormat="1" ht="12.75">
      <c r="A279" s="154">
        <v>2009</v>
      </c>
      <c r="B279" s="171">
        <v>3</v>
      </c>
      <c r="C279" s="149">
        <v>2500</v>
      </c>
      <c r="D279" s="119" t="s">
        <v>10</v>
      </c>
      <c r="E279" s="161">
        <v>-6.3209042180750625</v>
      </c>
      <c r="F279" s="162">
        <v>-10.57452175141329</v>
      </c>
      <c r="G279" s="161">
        <v>3.18040891350706</v>
      </c>
      <c r="H279" s="162">
        <v>-1.3857697788963175</v>
      </c>
      <c r="I279" s="160">
        <v>-7.241118938721758</v>
      </c>
      <c r="J279" s="161">
        <v>-0.7309804760059269</v>
      </c>
      <c r="K279" s="161">
        <v>-8.770635404042636</v>
      </c>
      <c r="L279" s="162">
        <v>-4.420007809646165</v>
      </c>
      <c r="M279" s="163">
        <v>-11.571179996133274</v>
      </c>
      <c r="N279" s="156"/>
    </row>
    <row r="280" spans="1:14" s="132" customFormat="1" ht="12.75">
      <c r="A280" s="155">
        <v>2009</v>
      </c>
      <c r="B280" s="172">
        <v>4</v>
      </c>
      <c r="C280" s="150">
        <v>2500</v>
      </c>
      <c r="D280" s="82" t="s">
        <v>10</v>
      </c>
      <c r="E280" s="165">
        <v>-1.6021708055224293</v>
      </c>
      <c r="F280" s="166">
        <v>-4.344853291253581</v>
      </c>
      <c r="G280" s="165">
        <v>1.312872665036502</v>
      </c>
      <c r="H280" s="166">
        <v>-1.6771928530119329</v>
      </c>
      <c r="I280" s="164">
        <v>-7.880382219815063</v>
      </c>
      <c r="J280" s="165">
        <v>2.194685391711415</v>
      </c>
      <c r="K280" s="165">
        <v>-10.20263086907539</v>
      </c>
      <c r="L280" s="166">
        <v>-7.07156899652821</v>
      </c>
      <c r="M280" s="167">
        <v>-9.181044630545198</v>
      </c>
      <c r="N280" s="156"/>
    </row>
    <row r="281" spans="1:14" s="132" customFormat="1" ht="12.75">
      <c r="A281" s="154">
        <v>2010</v>
      </c>
      <c r="B281" s="171">
        <v>1</v>
      </c>
      <c r="C281" s="149">
        <v>2500</v>
      </c>
      <c r="D281" s="119" t="s">
        <v>10</v>
      </c>
      <c r="E281" s="161">
        <v>-6.171623059786791</v>
      </c>
      <c r="F281" s="162">
        <v>-5.399689863906298</v>
      </c>
      <c r="G281" s="161">
        <v>-10.80214870699583</v>
      </c>
      <c r="H281" s="162">
        <v>-10.119535117430367</v>
      </c>
      <c r="I281" s="160">
        <v>-8.167978126979236</v>
      </c>
      <c r="J281" s="161">
        <v>2.438589513242184</v>
      </c>
      <c r="K281" s="161">
        <v>-10.656523725857403</v>
      </c>
      <c r="L281" s="162">
        <v>-7.484691929005793</v>
      </c>
      <c r="M281" s="163">
        <v>-9.287738314671667</v>
      </c>
      <c r="N281" s="156"/>
    </row>
    <row r="282" spans="1:14" s="132" customFormat="1" ht="12.75">
      <c r="A282" s="155">
        <v>2010</v>
      </c>
      <c r="B282" s="172">
        <v>2</v>
      </c>
      <c r="C282" s="150">
        <v>2500</v>
      </c>
      <c r="D282" s="82" t="s">
        <v>10</v>
      </c>
      <c r="E282" s="165">
        <v>0.2862895579593072</v>
      </c>
      <c r="F282" s="166">
        <v>3.2978821726985297</v>
      </c>
      <c r="G282" s="165">
        <v>-8.386218186804584</v>
      </c>
      <c r="H282" s="166">
        <v>-5.666486163356687</v>
      </c>
      <c r="I282" s="164">
        <v>-6.219817755458235</v>
      </c>
      <c r="J282" s="165">
        <v>0.32384385035435503</v>
      </c>
      <c r="K282" s="165">
        <v>-7.830853040568719</v>
      </c>
      <c r="L282" s="166">
        <v>-6.238011663283816</v>
      </c>
      <c r="M282" s="167">
        <v>-6.189645970467894</v>
      </c>
      <c r="N282" s="156"/>
    </row>
    <row r="283" spans="1:14" s="132" customFormat="1" ht="12.75">
      <c r="A283" s="154">
        <v>2010</v>
      </c>
      <c r="B283" s="171">
        <v>3</v>
      </c>
      <c r="C283" s="149">
        <v>2500</v>
      </c>
      <c r="D283" s="119" t="s">
        <v>10</v>
      </c>
      <c r="E283" s="161">
        <v>3.676242022158238</v>
      </c>
      <c r="F283" s="162">
        <v>6.821237246105372</v>
      </c>
      <c r="G283" s="161">
        <v>-5.889331581321667</v>
      </c>
      <c r="H283" s="162">
        <v>-3.130159094459628</v>
      </c>
      <c r="I283" s="160">
        <v>-3.5652519494045576</v>
      </c>
      <c r="J283" s="161">
        <v>-1.4888805126271998</v>
      </c>
      <c r="K283" s="161">
        <v>-4.0960729047289535</v>
      </c>
      <c r="L283" s="162">
        <v>-4.311632402038301</v>
      </c>
      <c r="M283" s="163">
        <v>-2.32700506504393</v>
      </c>
      <c r="N283" s="156"/>
    </row>
    <row r="284" spans="1:14" s="132" customFormat="1" ht="12.75">
      <c r="A284" s="155">
        <v>2010</v>
      </c>
      <c r="B284" s="172">
        <v>4</v>
      </c>
      <c r="C284" s="150">
        <v>2500</v>
      </c>
      <c r="D284" s="82" t="s">
        <v>10</v>
      </c>
      <c r="E284" s="165">
        <v>3.433890119141214</v>
      </c>
      <c r="F284" s="166">
        <v>5.0432963857934165</v>
      </c>
      <c r="G284" s="165">
        <v>-3.00521501774319</v>
      </c>
      <c r="H284" s="166">
        <v>-1.3391845489919563</v>
      </c>
      <c r="I284" s="164">
        <v>-0.6884484013662595</v>
      </c>
      <c r="J284" s="165">
        <v>-1.9441151110152877</v>
      </c>
      <c r="K284" s="165">
        <v>-0.35906642728904536</v>
      </c>
      <c r="L284" s="166">
        <v>-1.8193766766892994</v>
      </c>
      <c r="M284" s="167">
        <v>1.1724536351247261</v>
      </c>
      <c r="N284" s="156"/>
    </row>
    <row r="285" spans="1:14" s="132" customFormat="1" ht="12.75">
      <c r="A285" s="154">
        <v>2011</v>
      </c>
      <c r="B285" s="171">
        <v>1</v>
      </c>
      <c r="C285" s="149">
        <v>2500</v>
      </c>
      <c r="D285" s="119" t="s">
        <v>10</v>
      </c>
      <c r="E285" s="161">
        <v>11.101261413909725</v>
      </c>
      <c r="F285" s="162">
        <v>9.58400218103279</v>
      </c>
      <c r="G285" s="161">
        <v>7.246688101448728</v>
      </c>
      <c r="H285" s="162">
        <v>5.880037464443166</v>
      </c>
      <c r="I285" s="160">
        <v>1.6529910794110814</v>
      </c>
      <c r="J285" s="161">
        <v>-4.398238027018719</v>
      </c>
      <c r="K285" s="161">
        <v>3.2808436763890114</v>
      </c>
      <c r="L285" s="162">
        <v>-0.5162425886526489</v>
      </c>
      <c r="M285" s="163">
        <v>5.278561247080948</v>
      </c>
      <c r="N285" s="156"/>
    </row>
    <row r="286" spans="1:14" s="132" customFormat="1" ht="12.75">
      <c r="A286" s="155">
        <v>2011</v>
      </c>
      <c r="B286" s="172">
        <v>2</v>
      </c>
      <c r="C286" s="150">
        <v>2500</v>
      </c>
      <c r="D286" s="82" t="s">
        <v>10</v>
      </c>
      <c r="E286" s="165">
        <v>10.143712600976663</v>
      </c>
      <c r="F286" s="166">
        <v>7.100855997228184</v>
      </c>
      <c r="G286" s="165">
        <v>8.454169903912634</v>
      </c>
      <c r="H286" s="166">
        <v>5.458737619104337</v>
      </c>
      <c r="I286" s="164">
        <v>2.371770535696416</v>
      </c>
      <c r="J286" s="165">
        <v>-4.477309562398723</v>
      </c>
      <c r="K286" s="165">
        <v>4.207188849357024</v>
      </c>
      <c r="L286" s="166">
        <v>0.41647216043787516</v>
      </c>
      <c r="M286" s="167">
        <v>5.612659015224519</v>
      </c>
      <c r="N286" s="156"/>
    </row>
    <row r="287" spans="1:14" s="132" customFormat="1" ht="12.75">
      <c r="A287" s="154">
        <v>2011</v>
      </c>
      <c r="B287" s="171">
        <v>3</v>
      </c>
      <c r="C287" s="149">
        <v>2500</v>
      </c>
      <c r="D287" s="119" t="s">
        <v>10</v>
      </c>
      <c r="E287" s="161">
        <v>8.978085482849751</v>
      </c>
      <c r="F287" s="162">
        <v>5.013569893849001</v>
      </c>
      <c r="G287" s="161">
        <v>8.119835075855875</v>
      </c>
      <c r="H287" s="162">
        <v>4.258083924067302</v>
      </c>
      <c r="I287" s="160">
        <v>0.8574749820234207</v>
      </c>
      <c r="J287" s="161">
        <v>-6.063297712427252</v>
      </c>
      <c r="K287" s="161">
        <v>2.6748579856388677</v>
      </c>
      <c r="L287" s="162">
        <v>0.0821760587627729</v>
      </c>
      <c r="M287" s="163">
        <v>2.117562788198968</v>
      </c>
      <c r="N287" s="156"/>
    </row>
    <row r="288" spans="1:14" s="132" customFormat="1" ht="12.75">
      <c r="A288" s="155">
        <v>2011</v>
      </c>
      <c r="B288" s="172">
        <v>4</v>
      </c>
      <c r="C288" s="150">
        <v>2500</v>
      </c>
      <c r="D288" s="82" t="s">
        <v>10</v>
      </c>
      <c r="E288" s="165">
        <v>7.970739190940956</v>
      </c>
      <c r="F288" s="166">
        <v>3.0776366007087663</v>
      </c>
      <c r="G288" s="165">
        <v>7.785178739509191</v>
      </c>
      <c r="H288" s="166">
        <v>2.9552862488268605</v>
      </c>
      <c r="I288" s="164">
        <v>-1.1017109221049592</v>
      </c>
      <c r="J288" s="165">
        <v>-8.010332366963924</v>
      </c>
      <c r="K288" s="165">
        <v>0.6817053273746154</v>
      </c>
      <c r="L288" s="166">
        <v>-0.26774007206976647</v>
      </c>
      <c r="M288" s="167">
        <v>-2.4333999516833793</v>
      </c>
      <c r="N288" s="156"/>
    </row>
    <row r="289" spans="1:14" s="132" customFormat="1" ht="12.75">
      <c r="A289" s="154">
        <v>2012</v>
      </c>
      <c r="B289" s="171">
        <v>1</v>
      </c>
      <c r="C289" s="149">
        <v>2500</v>
      </c>
      <c r="D289" s="119" t="s">
        <v>10</v>
      </c>
      <c r="E289" s="161">
        <v>2.112865267738373</v>
      </c>
      <c r="F289" s="162">
        <v>-2.320775329988678</v>
      </c>
      <c r="G289" s="161">
        <v>3.770292483427329</v>
      </c>
      <c r="H289" s="162">
        <v>-0.6248126039234414</v>
      </c>
      <c r="I289" s="160">
        <v>-3.7118007566556255</v>
      </c>
      <c r="J289" s="161">
        <v>-8.145201949470627</v>
      </c>
      <c r="K289" s="161">
        <v>-2.6078374617699795</v>
      </c>
      <c r="L289" s="162">
        <v>-3.047409724533867</v>
      </c>
      <c r="M289" s="163">
        <v>-4.7611159923372615</v>
      </c>
      <c r="N289" s="156"/>
    </row>
    <row r="290" spans="1:14" s="132" customFormat="1" ht="12.75">
      <c r="A290" s="155">
        <v>2012</v>
      </c>
      <c r="B290" s="172">
        <v>2</v>
      </c>
      <c r="C290" s="150">
        <v>2500</v>
      </c>
      <c r="D290" s="82" t="s">
        <v>10</v>
      </c>
      <c r="E290" s="165">
        <v>-2.2668712580270145</v>
      </c>
      <c r="F290" s="166">
        <v>-6.8744150641798285</v>
      </c>
      <c r="G290" s="165">
        <v>-1.6470170421610586</v>
      </c>
      <c r="H290" s="166">
        <v>-6.258905006756987</v>
      </c>
      <c r="I290" s="164">
        <v>-4.424238368494137</v>
      </c>
      <c r="J290" s="165">
        <v>-9.938494167550383</v>
      </c>
      <c r="K290" s="165">
        <v>-3.0696772983505483</v>
      </c>
      <c r="L290" s="166">
        <v>-4.418172205713466</v>
      </c>
      <c r="M290" s="167">
        <v>-4.433798284803137</v>
      </c>
      <c r="N290" s="156"/>
    </row>
    <row r="291" spans="1:14" s="132" customFormat="1" ht="12.75">
      <c r="A291" s="154">
        <v>2012</v>
      </c>
      <c r="B291" s="171">
        <v>3</v>
      </c>
      <c r="C291" s="149">
        <v>2500</v>
      </c>
      <c r="D291" s="119" t="s">
        <v>10</v>
      </c>
      <c r="E291" s="161">
        <v>-6.3631486322300645</v>
      </c>
      <c r="F291" s="162">
        <v>-10.97227428219072</v>
      </c>
      <c r="G291" s="161">
        <v>-5.47883928698395</v>
      </c>
      <c r="H291" s="162">
        <v>-10.168457520385466</v>
      </c>
      <c r="I291" s="160">
        <v>-3.377350196131479</v>
      </c>
      <c r="J291" s="161">
        <v>-7.814841215577328</v>
      </c>
      <c r="K291" s="161">
        <v>-2.311243765793025</v>
      </c>
      <c r="L291" s="162">
        <v>-4.487991046035866</v>
      </c>
      <c r="M291" s="163">
        <v>-1.6082127721759543</v>
      </c>
      <c r="N291" s="156"/>
    </row>
    <row r="292" spans="1:14" s="132" customFormat="1" ht="12.75">
      <c r="A292" s="155">
        <v>2012</v>
      </c>
      <c r="B292" s="172">
        <v>4</v>
      </c>
      <c r="C292" s="150">
        <v>2500</v>
      </c>
      <c r="D292" s="82" t="s">
        <v>10</v>
      </c>
      <c r="E292" s="165">
        <v>-8.290284235654145</v>
      </c>
      <c r="F292" s="166">
        <v>-12.33032914610307</v>
      </c>
      <c r="G292" s="165">
        <v>-7.984386510529806</v>
      </c>
      <c r="H292" s="166">
        <v>-12.022229425701859</v>
      </c>
      <c r="I292" s="164">
        <v>-2.276426472223103</v>
      </c>
      <c r="J292" s="165">
        <v>-5.846066526265481</v>
      </c>
      <c r="K292" s="165">
        <v>-1.4344998626092953</v>
      </c>
      <c r="L292" s="166">
        <v>-5.184381579310282</v>
      </c>
      <c r="M292" s="167">
        <v>2.470080660288887</v>
      </c>
      <c r="N292" s="156"/>
    </row>
    <row r="293" spans="1:14" s="132" customFormat="1" ht="12.75">
      <c r="A293" s="154">
        <v>2013</v>
      </c>
      <c r="B293" s="171">
        <v>1</v>
      </c>
      <c r="C293" s="149">
        <v>2500</v>
      </c>
      <c r="D293" s="119" t="s">
        <v>10</v>
      </c>
      <c r="E293" s="161">
        <v>-10.55181035469176</v>
      </c>
      <c r="F293" s="162">
        <v>-14.266486528571598</v>
      </c>
      <c r="G293" s="161">
        <v>-11.574446042730191</v>
      </c>
      <c r="H293" s="162">
        <v>-15.268111127211359</v>
      </c>
      <c r="I293" s="160">
        <v>-0.36043507384135864</v>
      </c>
      <c r="J293" s="161">
        <v>-3.250594620967251</v>
      </c>
      <c r="K293" s="161">
        <v>0.3183265120509482</v>
      </c>
      <c r="L293" s="162">
        <v>-1.7660781307321183</v>
      </c>
      <c r="M293" s="163">
        <v>1.8995334346619597</v>
      </c>
      <c r="N293" s="156"/>
    </row>
    <row r="294" spans="1:14" s="132" customFormat="1" ht="12.75">
      <c r="A294" s="155">
        <v>2013</v>
      </c>
      <c r="B294" s="172">
        <v>2</v>
      </c>
      <c r="C294" s="150">
        <v>2500</v>
      </c>
      <c r="D294" s="82" t="s">
        <v>10</v>
      </c>
      <c r="E294" s="165">
        <v>-8.330790231129415</v>
      </c>
      <c r="F294" s="166">
        <v>-11.6264328564041</v>
      </c>
      <c r="G294" s="165">
        <v>-7.5747633104775165</v>
      </c>
      <c r="H294" s="166">
        <v>-10.848113269034576</v>
      </c>
      <c r="I294" s="164">
        <v>-0.0924815693276182</v>
      </c>
      <c r="J294" s="165">
        <v>1.2716654107008285</v>
      </c>
      <c r="K294" s="165">
        <v>-0.40383409477737775</v>
      </c>
      <c r="L294" s="166">
        <v>-0.017642739297507593</v>
      </c>
      <c r="M294" s="167">
        <v>-0.21044245526220529</v>
      </c>
      <c r="N294" s="156"/>
    </row>
    <row r="295" spans="1:14" s="132" customFormat="1" ht="12.75">
      <c r="A295" s="154">
        <v>2013</v>
      </c>
      <c r="B295" s="171">
        <v>3</v>
      </c>
      <c r="C295" s="149">
        <v>2500</v>
      </c>
      <c r="D295" s="119" t="s">
        <v>10</v>
      </c>
      <c r="E295" s="161">
        <v>-7.679355709490698</v>
      </c>
      <c r="F295" s="162">
        <v>-9.323230197789222</v>
      </c>
      <c r="G295" s="161">
        <v>-6.443569472100908</v>
      </c>
      <c r="H295" s="162">
        <v>-7.93655884407517</v>
      </c>
      <c r="I295" s="160">
        <v>-1.6233131804514134</v>
      </c>
      <c r="J295" s="161">
        <v>4.121889251842403</v>
      </c>
      <c r="K295" s="161">
        <v>-2.9258344960824356</v>
      </c>
      <c r="L295" s="162">
        <v>0.3587551628085661</v>
      </c>
      <c r="M295" s="163">
        <v>-4.688138186084856</v>
      </c>
      <c r="N295" s="156"/>
    </row>
    <row r="296" spans="1:14" s="132" customFormat="1" ht="12.75">
      <c r="A296" s="155">
        <v>2013</v>
      </c>
      <c r="B296" s="172">
        <v>4</v>
      </c>
      <c r="C296" s="150">
        <v>2500</v>
      </c>
      <c r="D296" s="82" t="s">
        <v>10</v>
      </c>
      <c r="E296" s="165">
        <v>-8.365111165869498</v>
      </c>
      <c r="F296" s="166">
        <v>-8.751987649119297</v>
      </c>
      <c r="G296" s="165">
        <v>-7.196743125796434</v>
      </c>
      <c r="H296" s="166">
        <v>-7.4423567123911845</v>
      </c>
      <c r="I296" s="164">
        <v>-3.474638811995545</v>
      </c>
      <c r="J296" s="165">
        <v>7.267160556498586</v>
      </c>
      <c r="K296" s="165">
        <v>-5.8947782265270305</v>
      </c>
      <c r="L296" s="166">
        <v>0.9366818578493197</v>
      </c>
      <c r="M296" s="167">
        <v>-10.137148798758133</v>
      </c>
      <c r="N296" s="156"/>
    </row>
    <row r="297" spans="1:14" s="132" customFormat="1" ht="12.75">
      <c r="A297" s="154">
        <v>2014</v>
      </c>
      <c r="B297" s="171">
        <v>1</v>
      </c>
      <c r="C297" s="149">
        <v>2500</v>
      </c>
      <c r="D297" s="119" t="s">
        <v>10</v>
      </c>
      <c r="E297" s="161">
        <v>-4.636295749628017</v>
      </c>
      <c r="F297" s="162">
        <v>-4.376828024152147</v>
      </c>
      <c r="G297" s="161">
        <v>-2.1201756801093374</v>
      </c>
      <c r="H297" s="162">
        <v>-1.7671555381983506</v>
      </c>
      <c r="I297" s="160">
        <v>-6.240068913735608</v>
      </c>
      <c r="J297" s="161">
        <v>7.274331820474034</v>
      </c>
      <c r="K297" s="161">
        <v>-9.301047251233218</v>
      </c>
      <c r="L297" s="162">
        <v>-1.4861416335109512</v>
      </c>
      <c r="M297" s="163">
        <v>-13.60840043041076</v>
      </c>
      <c r="N297" s="156"/>
    </row>
    <row r="298" spans="1:14" s="132" customFormat="1" ht="12.75">
      <c r="A298" s="155">
        <v>2014</v>
      </c>
      <c r="B298" s="172">
        <v>2</v>
      </c>
      <c r="C298" s="150">
        <v>2500</v>
      </c>
      <c r="D298" s="82" t="s">
        <v>10</v>
      </c>
      <c r="E298" s="165">
        <v>-6.547907209995818</v>
      </c>
      <c r="F298" s="166">
        <v>-5.616993345023813</v>
      </c>
      <c r="G298" s="165">
        <v>-5.23945007104637</v>
      </c>
      <c r="H298" s="166">
        <v>-4.207007488205161</v>
      </c>
      <c r="I298" s="164">
        <v>-8.58889077073124</v>
      </c>
      <c r="J298" s="165">
        <v>5.752953213654566</v>
      </c>
      <c r="K298" s="165">
        <v>-11.917337055852196</v>
      </c>
      <c r="L298" s="166">
        <v>-3.335066124255426</v>
      </c>
      <c r="M298" s="167">
        <v>-16.885963260602676</v>
      </c>
      <c r="N298" s="156"/>
    </row>
    <row r="299" spans="1:14" s="132" customFormat="1" ht="12.75">
      <c r="A299" s="154">
        <v>2014</v>
      </c>
      <c r="B299" s="171">
        <v>3</v>
      </c>
      <c r="C299" s="149">
        <v>2500</v>
      </c>
      <c r="D299" s="119" t="s">
        <v>10</v>
      </c>
      <c r="E299" s="161">
        <v>-3.6940501673773607</v>
      </c>
      <c r="F299" s="162">
        <v>-3.767874467849519</v>
      </c>
      <c r="G299" s="161">
        <v>-4.2190381097059415</v>
      </c>
      <c r="H299" s="162">
        <v>-4.338512261972083</v>
      </c>
      <c r="I299" s="160">
        <v>-8.8244449517214</v>
      </c>
      <c r="J299" s="161">
        <v>3.264576165865929</v>
      </c>
      <c r="K299" s="161">
        <v>-11.764185573393481</v>
      </c>
      <c r="L299" s="162">
        <v>-3.4239856053826734</v>
      </c>
      <c r="M299" s="163">
        <v>-17.617222196250758</v>
      </c>
      <c r="N299" s="156"/>
    </row>
    <row r="300" spans="1:14" s="132" customFormat="1" ht="12.75">
      <c r="A300" s="155">
        <v>2014</v>
      </c>
      <c r="B300" s="172">
        <v>4</v>
      </c>
      <c r="C300" s="150">
        <v>2500</v>
      </c>
      <c r="D300" s="82" t="s">
        <v>10</v>
      </c>
      <c r="E300" s="165">
        <v>0.5370860699688729</v>
      </c>
      <c r="F300" s="166">
        <v>-1.8342232532462033</v>
      </c>
      <c r="G300" s="165">
        <v>-0.30695282768435916</v>
      </c>
      <c r="H300" s="166">
        <v>-2.8148082546126107</v>
      </c>
      <c r="I300" s="164">
        <v>-9.045223093543676</v>
      </c>
      <c r="J300" s="165">
        <v>-0.3948652725605628</v>
      </c>
      <c r="K300" s="165">
        <v>-11.266744398910722</v>
      </c>
      <c r="L300" s="166">
        <v>-3.352194128496766</v>
      </c>
      <c r="M300" s="167">
        <v>-18.70309558925385</v>
      </c>
      <c r="N300" s="156"/>
    </row>
    <row r="301" spans="1:14" s="132" customFormat="1" ht="12.75">
      <c r="A301" s="154">
        <v>2015</v>
      </c>
      <c r="B301" s="171">
        <v>1</v>
      </c>
      <c r="C301" s="149">
        <v>2500</v>
      </c>
      <c r="D301" s="119" t="s">
        <v>10</v>
      </c>
      <c r="E301" s="161">
        <v>0.6047807982659581</v>
      </c>
      <c r="F301" s="162">
        <v>-4.045650913801257</v>
      </c>
      <c r="G301" s="161">
        <v>-0.12546181596851946</v>
      </c>
      <c r="H301" s="162">
        <v>-4.8113045486929185</v>
      </c>
      <c r="I301" s="160">
        <v>-9.534540127135472</v>
      </c>
      <c r="J301" s="161">
        <v>-2.4003995769185327</v>
      </c>
      <c r="K301" s="161">
        <v>-11.445707269464457</v>
      </c>
      <c r="L301" s="162">
        <v>-4.562133369621735</v>
      </c>
      <c r="M301" s="163">
        <v>-18.322925345954634</v>
      </c>
      <c r="N301" s="156"/>
    </row>
    <row r="302" spans="1:14" s="132" customFormat="1" ht="12.75">
      <c r="A302" s="261">
        <v>2015</v>
      </c>
      <c r="B302" s="277">
        <v>2</v>
      </c>
      <c r="C302" s="263">
        <v>2500</v>
      </c>
      <c r="D302" s="264" t="s">
        <v>10</v>
      </c>
      <c r="E302" s="278">
        <v>4.926796076350692</v>
      </c>
      <c r="F302" s="266">
        <v>-2.371195043322605</v>
      </c>
      <c r="G302" s="278">
        <v>2.6772979211627357</v>
      </c>
      <c r="H302" s="266">
        <v>-4.595597473754232</v>
      </c>
      <c r="I302" s="279">
        <v>-9.59970099763291</v>
      </c>
      <c r="J302" s="278">
        <v>-3.694093847574653</v>
      </c>
      <c r="K302" s="278">
        <v>-11.245221056759135</v>
      </c>
      <c r="L302" s="266">
        <v>-4.9016221976633805</v>
      </c>
      <c r="M302" s="280">
        <v>-18.22877493135665</v>
      </c>
      <c r="N302" s="156"/>
    </row>
    <row r="303" spans="1:14" s="132" customFormat="1" ht="12.75">
      <c r="A303" s="154">
        <v>2009</v>
      </c>
      <c r="B303" s="171">
        <v>1</v>
      </c>
      <c r="C303" s="149">
        <v>2700</v>
      </c>
      <c r="D303" s="119" t="s">
        <v>78</v>
      </c>
      <c r="E303" s="161">
        <v>-2.4819516627805016</v>
      </c>
      <c r="F303" s="162">
        <v>-17.793141297194204</v>
      </c>
      <c r="G303" s="161">
        <v>2.545184482030116</v>
      </c>
      <c r="H303" s="162">
        <v>-13.379030931653023</v>
      </c>
      <c r="I303" s="160">
        <v>-6.738504686692737</v>
      </c>
      <c r="J303" s="161">
        <v>-3.3562166285278416</v>
      </c>
      <c r="K303" s="161">
        <v>-7.312756313403845</v>
      </c>
      <c r="L303" s="162">
        <v>0.6877729257642073</v>
      </c>
      <c r="M303" s="163">
        <v>-22.237411711095913</v>
      </c>
      <c r="N303" s="156"/>
    </row>
    <row r="304" spans="1:14" s="132" customFormat="1" ht="12.75">
      <c r="A304" s="155">
        <v>2009</v>
      </c>
      <c r="B304" s="172">
        <v>2</v>
      </c>
      <c r="C304" s="150">
        <v>2700</v>
      </c>
      <c r="D304" s="82" t="s">
        <v>78</v>
      </c>
      <c r="E304" s="165">
        <v>-8.785073218052053</v>
      </c>
      <c r="F304" s="166">
        <v>-18.578185338884655</v>
      </c>
      <c r="G304" s="165">
        <v>-9.39386985209496</v>
      </c>
      <c r="H304" s="166">
        <v>-19.02272694455562</v>
      </c>
      <c r="I304" s="164">
        <v>-10.677633285169142</v>
      </c>
      <c r="J304" s="165">
        <v>-6.261089987325741</v>
      </c>
      <c r="K304" s="165">
        <v>-11.433654430269902</v>
      </c>
      <c r="L304" s="166">
        <v>-2.085241661727477</v>
      </c>
      <c r="M304" s="167">
        <v>-29.58965844402278</v>
      </c>
      <c r="N304" s="156"/>
    </row>
    <row r="305" spans="1:14" s="132" customFormat="1" ht="12.75">
      <c r="A305" s="154">
        <v>2009</v>
      </c>
      <c r="B305" s="171">
        <v>3</v>
      </c>
      <c r="C305" s="149">
        <v>2700</v>
      </c>
      <c r="D305" s="119" t="s">
        <v>78</v>
      </c>
      <c r="E305" s="161">
        <v>-9.768087445588714</v>
      </c>
      <c r="F305" s="162">
        <v>-14.603203415078415</v>
      </c>
      <c r="G305" s="161">
        <v>-12.84913288737769</v>
      </c>
      <c r="H305" s="162">
        <v>-17.149805497379234</v>
      </c>
      <c r="I305" s="160">
        <v>-17.576386828834167</v>
      </c>
      <c r="J305" s="161">
        <v>-10.996216897856225</v>
      </c>
      <c r="K305" s="161">
        <v>-18.71060296483068</v>
      </c>
      <c r="L305" s="162">
        <v>-9.25046679114432</v>
      </c>
      <c r="M305" s="163">
        <v>-36.55600145932142</v>
      </c>
      <c r="N305" s="156"/>
    </row>
    <row r="306" spans="1:14" s="132" customFormat="1" ht="12.75">
      <c r="A306" s="155">
        <v>2009</v>
      </c>
      <c r="B306" s="172">
        <v>4</v>
      </c>
      <c r="C306" s="150">
        <v>2700</v>
      </c>
      <c r="D306" s="82" t="s">
        <v>78</v>
      </c>
      <c r="E306" s="165">
        <v>-3.524132257972168</v>
      </c>
      <c r="F306" s="166">
        <v>-5.92687676104241</v>
      </c>
      <c r="G306" s="165">
        <v>-11.377726419436573</v>
      </c>
      <c r="H306" s="166">
        <v>-13.500430326488</v>
      </c>
      <c r="I306" s="164">
        <v>-21.10879058287448</v>
      </c>
      <c r="J306" s="165">
        <v>-12.146379444588629</v>
      </c>
      <c r="K306" s="165">
        <v>-22.64478249266081</v>
      </c>
      <c r="L306" s="166">
        <v>-14.584899581140597</v>
      </c>
      <c r="M306" s="167">
        <v>-36.85984701153896</v>
      </c>
      <c r="N306" s="156"/>
    </row>
    <row r="307" spans="1:14" s="132" customFormat="1" ht="12.75">
      <c r="A307" s="154">
        <v>2010</v>
      </c>
      <c r="B307" s="171">
        <v>1</v>
      </c>
      <c r="C307" s="149">
        <v>2700</v>
      </c>
      <c r="D307" s="119" t="s">
        <v>78</v>
      </c>
      <c r="E307" s="161">
        <v>-15.238724483807587</v>
      </c>
      <c r="F307" s="162">
        <v>-10.35448014482795</v>
      </c>
      <c r="G307" s="161">
        <v>-22.390946704140923</v>
      </c>
      <c r="H307" s="162">
        <v>-17.773164720109513</v>
      </c>
      <c r="I307" s="160">
        <v>-21.52184235517568</v>
      </c>
      <c r="J307" s="161">
        <v>-15.338068929229143</v>
      </c>
      <c r="K307" s="161">
        <v>-22.61655255926599</v>
      </c>
      <c r="L307" s="162">
        <v>-19.250786078282555</v>
      </c>
      <c r="M307" s="163">
        <v>-27.658951069440384</v>
      </c>
      <c r="N307" s="156"/>
    </row>
    <row r="308" spans="1:14" s="132" customFormat="1" ht="12.75">
      <c r="A308" s="155">
        <v>2010</v>
      </c>
      <c r="B308" s="172">
        <v>2</v>
      </c>
      <c r="C308" s="150">
        <v>2700</v>
      </c>
      <c r="D308" s="82" t="s">
        <v>78</v>
      </c>
      <c r="E308" s="165">
        <v>-13.141514355749361</v>
      </c>
      <c r="F308" s="166">
        <v>-10.86627775376635</v>
      </c>
      <c r="G308" s="165">
        <v>-17.47626245495294</v>
      </c>
      <c r="H308" s="166">
        <v>-15.098913015029558</v>
      </c>
      <c r="I308" s="164">
        <v>-21.867352440997113</v>
      </c>
      <c r="J308" s="165">
        <v>-15.954570037858296</v>
      </c>
      <c r="K308" s="165">
        <v>-22.938611532996912</v>
      </c>
      <c r="L308" s="166">
        <v>-23.277569887739368</v>
      </c>
      <c r="M308" s="167">
        <v>-17.550951659087076</v>
      </c>
      <c r="N308" s="156"/>
    </row>
    <row r="309" spans="1:14" s="132" customFormat="1" ht="12.75">
      <c r="A309" s="154">
        <v>2010</v>
      </c>
      <c r="B309" s="171">
        <v>3</v>
      </c>
      <c r="C309" s="149">
        <v>2700</v>
      </c>
      <c r="D309" s="119" t="s">
        <v>78</v>
      </c>
      <c r="E309" s="161">
        <v>-12.088746377772841</v>
      </c>
      <c r="F309" s="162">
        <v>-12.928622331112594</v>
      </c>
      <c r="G309" s="161">
        <v>-14.851873967192441</v>
      </c>
      <c r="H309" s="162">
        <v>-15.438238364253642</v>
      </c>
      <c r="I309" s="160">
        <v>-16.38923879791254</v>
      </c>
      <c r="J309" s="161">
        <v>-13.176537262680664</v>
      </c>
      <c r="K309" s="161">
        <v>-16.995561259960436</v>
      </c>
      <c r="L309" s="162">
        <v>-18.676150726000806</v>
      </c>
      <c r="M309" s="163">
        <v>-8.932336591911072</v>
      </c>
      <c r="N309" s="156"/>
    </row>
    <row r="310" spans="1:14" s="132" customFormat="1" ht="12.75">
      <c r="A310" s="155">
        <v>2010</v>
      </c>
      <c r="B310" s="172">
        <v>4</v>
      </c>
      <c r="C310" s="150">
        <v>2700</v>
      </c>
      <c r="D310" s="82" t="s">
        <v>78</v>
      </c>
      <c r="E310" s="165">
        <v>-10.512138796560745</v>
      </c>
      <c r="F310" s="166">
        <v>-13.400929406350004</v>
      </c>
      <c r="G310" s="165">
        <v>-12.428506124817297</v>
      </c>
      <c r="H310" s="166">
        <v>-15.08907664294531</v>
      </c>
      <c r="I310" s="164">
        <v>-10.579514824797842</v>
      </c>
      <c r="J310" s="165">
        <v>-8.153618906942395</v>
      </c>
      <c r="K310" s="165">
        <v>-11.051693404634555</v>
      </c>
      <c r="L310" s="166">
        <v>-12.284672450647548</v>
      </c>
      <c r="M310" s="167">
        <v>-5.010266940451746</v>
      </c>
      <c r="N310" s="156"/>
    </row>
    <row r="311" spans="1:14" s="132" customFormat="1" ht="12.75">
      <c r="A311" s="154">
        <v>2011</v>
      </c>
      <c r="B311" s="171">
        <v>1</v>
      </c>
      <c r="C311" s="149">
        <v>2700</v>
      </c>
      <c r="D311" s="119" t="s">
        <v>78</v>
      </c>
      <c r="E311" s="161">
        <v>6.625269892779806</v>
      </c>
      <c r="F311" s="162">
        <v>-2.706563506767401</v>
      </c>
      <c r="G311" s="161">
        <v>2.0681496729794357</v>
      </c>
      <c r="H311" s="162">
        <v>-7.665033599686333</v>
      </c>
      <c r="I311" s="160">
        <v>-5.964806131195488</v>
      </c>
      <c r="J311" s="161">
        <v>-0.7458048477315349</v>
      </c>
      <c r="K311" s="161">
        <v>-6.975624435750827</v>
      </c>
      <c r="L311" s="162">
        <v>-5.203088284659274</v>
      </c>
      <c r="M311" s="163">
        <v>-8.262454434993927</v>
      </c>
      <c r="N311" s="156"/>
    </row>
    <row r="312" spans="1:14" s="132" customFormat="1" ht="12.75">
      <c r="A312" s="155">
        <v>2011</v>
      </c>
      <c r="B312" s="172">
        <v>2</v>
      </c>
      <c r="C312" s="150">
        <v>2700</v>
      </c>
      <c r="D312" s="82" t="s">
        <v>78</v>
      </c>
      <c r="E312" s="165">
        <v>14.097423416486965</v>
      </c>
      <c r="F312" s="166">
        <v>3.4620609218346754</v>
      </c>
      <c r="G312" s="165">
        <v>12.267632659375183</v>
      </c>
      <c r="H312" s="166">
        <v>0.6678520682251943</v>
      </c>
      <c r="I312" s="164">
        <v>-0.4406221797526366</v>
      </c>
      <c r="J312" s="165">
        <v>4.182754182754178</v>
      </c>
      <c r="K312" s="165">
        <v>-1.35418653442686</v>
      </c>
      <c r="L312" s="166">
        <v>2.3310859274135565</v>
      </c>
      <c r="M312" s="167">
        <v>-8.335035750766085</v>
      </c>
      <c r="N312" s="156"/>
    </row>
    <row r="313" spans="1:14" s="132" customFormat="1" ht="12.75">
      <c r="A313" s="154">
        <v>2011</v>
      </c>
      <c r="B313" s="171">
        <v>3</v>
      </c>
      <c r="C313" s="149">
        <v>2700</v>
      </c>
      <c r="D313" s="119" t="s">
        <v>78</v>
      </c>
      <c r="E313" s="161">
        <v>26.31790793861002</v>
      </c>
      <c r="F313" s="162">
        <v>11.775933497588099</v>
      </c>
      <c r="G313" s="161">
        <v>27.50489620773213</v>
      </c>
      <c r="H313" s="162">
        <v>11.68771150652117</v>
      </c>
      <c r="I313" s="160">
        <v>1.8401937046004901</v>
      </c>
      <c r="J313" s="161">
        <v>7.049608355091386</v>
      </c>
      <c r="K313" s="161">
        <v>0.8118033631853816</v>
      </c>
      <c r="L313" s="162">
        <v>4.300997542287122</v>
      </c>
      <c r="M313" s="163">
        <v>-5.325194695853486</v>
      </c>
      <c r="N313" s="156"/>
    </row>
    <row r="314" spans="1:14" s="132" customFormat="1" ht="12.75">
      <c r="A314" s="155">
        <v>2011</v>
      </c>
      <c r="B314" s="172">
        <v>4</v>
      </c>
      <c r="C314" s="150">
        <v>2700</v>
      </c>
      <c r="D314" s="82" t="s">
        <v>78</v>
      </c>
      <c r="E314" s="165">
        <v>24.833820083326017</v>
      </c>
      <c r="F314" s="166">
        <v>11.779745300814714</v>
      </c>
      <c r="G314" s="165">
        <v>28.766696978152197</v>
      </c>
      <c r="H314" s="166">
        <v>14.548804136015892</v>
      </c>
      <c r="I314" s="164">
        <v>2.4975777801701016</v>
      </c>
      <c r="J314" s="165">
        <v>6.014795754261826</v>
      </c>
      <c r="K314" s="165">
        <v>1.7906781304544594</v>
      </c>
      <c r="L314" s="166">
        <v>3.8274082568807266</v>
      </c>
      <c r="M314" s="167">
        <v>-1.5131863380890676</v>
      </c>
      <c r="N314" s="156"/>
    </row>
    <row r="315" spans="1:14" s="132" customFormat="1" ht="12.75">
      <c r="A315" s="154">
        <v>2012</v>
      </c>
      <c r="B315" s="171">
        <v>1</v>
      </c>
      <c r="C315" s="149">
        <v>2700</v>
      </c>
      <c r="D315" s="119" t="s">
        <v>78</v>
      </c>
      <c r="E315" s="161">
        <v>20.436674316276825</v>
      </c>
      <c r="F315" s="162">
        <v>8.840669572308402</v>
      </c>
      <c r="G315" s="161">
        <v>28.446566502563254</v>
      </c>
      <c r="H315" s="162">
        <v>16.443035475538093</v>
      </c>
      <c r="I315" s="160">
        <v>3.6568364611260007</v>
      </c>
      <c r="J315" s="161">
        <v>3.1308703819662</v>
      </c>
      <c r="K315" s="161">
        <v>3.7655279503105543</v>
      </c>
      <c r="L315" s="162">
        <v>3.463172804532566</v>
      </c>
      <c r="M315" s="163">
        <v>4.260485651214108</v>
      </c>
      <c r="N315" s="156"/>
    </row>
    <row r="316" spans="1:14" s="132" customFormat="1" ht="12.75">
      <c r="A316" s="155">
        <v>2012</v>
      </c>
      <c r="B316" s="172">
        <v>2</v>
      </c>
      <c r="C316" s="150">
        <v>2700</v>
      </c>
      <c r="D316" s="82" t="s">
        <v>78</v>
      </c>
      <c r="E316" s="165">
        <v>39.165177833345986</v>
      </c>
      <c r="F316" s="166">
        <v>21.87076016889773</v>
      </c>
      <c r="G316" s="165">
        <v>41.963705949645735</v>
      </c>
      <c r="H316" s="166">
        <v>23.66471508425141</v>
      </c>
      <c r="I316" s="164">
        <v>5.4868294763783965</v>
      </c>
      <c r="J316" s="165">
        <v>2.2544780728845026</v>
      </c>
      <c r="K316" s="165">
        <v>6.161381799432841</v>
      </c>
      <c r="L316" s="166">
        <v>3.098058456578112</v>
      </c>
      <c r="M316" s="167">
        <v>13.082237575217292</v>
      </c>
      <c r="N316" s="156"/>
    </row>
    <row r="317" spans="1:14" s="132" customFormat="1" ht="12.75">
      <c r="A317" s="154">
        <v>2012</v>
      </c>
      <c r="B317" s="171">
        <v>3</v>
      </c>
      <c r="C317" s="149">
        <v>2700</v>
      </c>
      <c r="D317" s="119" t="s">
        <v>78</v>
      </c>
      <c r="E317" s="161">
        <v>47.314295485126735</v>
      </c>
      <c r="F317" s="162">
        <v>27.55783648377248</v>
      </c>
      <c r="G317" s="161">
        <v>48.884338507625436</v>
      </c>
      <c r="H317" s="162">
        <v>27.40133228520738</v>
      </c>
      <c r="I317" s="160">
        <v>6.8579278279706335</v>
      </c>
      <c r="J317" s="161">
        <v>1.2500000000000178</v>
      </c>
      <c r="K317" s="161">
        <v>8.03348884770243</v>
      </c>
      <c r="L317" s="162">
        <v>2.501905883983646</v>
      </c>
      <c r="M317" s="163">
        <v>20.831480658070234</v>
      </c>
      <c r="N317" s="156"/>
    </row>
    <row r="318" spans="1:14" s="132" customFormat="1" ht="12.75">
      <c r="A318" s="155">
        <v>2012</v>
      </c>
      <c r="B318" s="172">
        <v>4</v>
      </c>
      <c r="C318" s="150">
        <v>2700</v>
      </c>
      <c r="D318" s="82" t="s">
        <v>78</v>
      </c>
      <c r="E318" s="165">
        <v>65.25575810351833</v>
      </c>
      <c r="F318" s="166">
        <v>37.44604543008512</v>
      </c>
      <c r="G318" s="165">
        <v>66.23260850503247</v>
      </c>
      <c r="H318" s="166">
        <v>35.62528430460754</v>
      </c>
      <c r="I318" s="164">
        <v>7.5149669152399845</v>
      </c>
      <c r="J318" s="165">
        <v>0.3337378640776656</v>
      </c>
      <c r="K318" s="165">
        <v>9.01816334307124</v>
      </c>
      <c r="L318" s="166">
        <v>2.871738230015164</v>
      </c>
      <c r="M318" s="167">
        <v>22.27831431079896</v>
      </c>
      <c r="N318" s="156"/>
    </row>
    <row r="319" spans="1:14" s="132" customFormat="1" ht="12.75">
      <c r="A319" s="154">
        <v>2013</v>
      </c>
      <c r="B319" s="171">
        <v>1</v>
      </c>
      <c r="C319" s="149">
        <v>2700</v>
      </c>
      <c r="D319" s="119" t="s">
        <v>78</v>
      </c>
      <c r="E319" s="161">
        <v>64.99896563182448</v>
      </c>
      <c r="F319" s="162">
        <v>35.979860307614246</v>
      </c>
      <c r="G319" s="161">
        <v>64.97045634119851</v>
      </c>
      <c r="H319" s="162">
        <v>33.180856623254165</v>
      </c>
      <c r="I319" s="160">
        <v>5.721084212704319</v>
      </c>
      <c r="J319" s="161">
        <v>0.6678809957498588</v>
      </c>
      <c r="K319" s="161">
        <v>6.758947499688239</v>
      </c>
      <c r="L319" s="162">
        <v>1.8276404955849257</v>
      </c>
      <c r="M319" s="163">
        <v>17.76413296633499</v>
      </c>
      <c r="N319" s="156"/>
    </row>
    <row r="320" spans="1:14" s="132" customFormat="1" ht="12.75">
      <c r="A320" s="155">
        <v>2013</v>
      </c>
      <c r="B320" s="172">
        <v>2</v>
      </c>
      <c r="C320" s="150">
        <v>2700</v>
      </c>
      <c r="D320" s="82" t="s">
        <v>78</v>
      </c>
      <c r="E320" s="165">
        <v>35.380051973258105</v>
      </c>
      <c r="F320" s="166">
        <v>17.71194209960445</v>
      </c>
      <c r="G320" s="165">
        <v>41.607562801337</v>
      </c>
      <c r="H320" s="166">
        <v>22.71840013687736</v>
      </c>
      <c r="I320" s="164">
        <v>2.299954506394375</v>
      </c>
      <c r="J320" s="165">
        <v>0.8154636061612708</v>
      </c>
      <c r="K320" s="165">
        <v>2.5983487129674687</v>
      </c>
      <c r="L320" s="166">
        <v>1.2373376844109218</v>
      </c>
      <c r="M320" s="167">
        <v>5.380370516357913</v>
      </c>
      <c r="N320" s="156"/>
    </row>
    <row r="321" spans="1:14" s="132" customFormat="1" ht="12.75">
      <c r="A321" s="154">
        <v>2013</v>
      </c>
      <c r="B321" s="171">
        <v>3</v>
      </c>
      <c r="C321" s="149">
        <v>2700</v>
      </c>
      <c r="D321" s="119" t="s">
        <v>78</v>
      </c>
      <c r="E321" s="161">
        <v>22.045608867927168</v>
      </c>
      <c r="F321" s="162">
        <v>14.638733192568033</v>
      </c>
      <c r="G321" s="161">
        <v>24.28253750689604</v>
      </c>
      <c r="H321" s="162">
        <v>16.425963252219876</v>
      </c>
      <c r="I321" s="160">
        <v>-0.8257107540173059</v>
      </c>
      <c r="J321" s="161">
        <v>-0.09033423667568208</v>
      </c>
      <c r="K321" s="161">
        <v>-0.9701845716990065</v>
      </c>
      <c r="L321" s="162">
        <v>2.494929006085189</v>
      </c>
      <c r="M321" s="163">
        <v>-9.862005519779204</v>
      </c>
      <c r="N321" s="156"/>
    </row>
    <row r="322" spans="1:14" s="132" customFormat="1" ht="12.75">
      <c r="A322" s="155">
        <v>2013</v>
      </c>
      <c r="B322" s="172">
        <v>4</v>
      </c>
      <c r="C322" s="150">
        <v>2700</v>
      </c>
      <c r="D322" s="82" t="s">
        <v>78</v>
      </c>
      <c r="E322" s="165">
        <v>9.583670006218604</v>
      </c>
      <c r="F322" s="166">
        <v>11.953073133914693</v>
      </c>
      <c r="G322" s="165">
        <v>8.597757356805102</v>
      </c>
      <c r="H322" s="166">
        <v>11.248047865402366</v>
      </c>
      <c r="I322" s="164">
        <v>-1.9977531382796898</v>
      </c>
      <c r="J322" s="165">
        <v>-0.6954944058058521</v>
      </c>
      <c r="K322" s="165">
        <v>-2.248631014796698</v>
      </c>
      <c r="L322" s="166">
        <v>2.9593343175412734</v>
      </c>
      <c r="M322" s="167">
        <v>-15.257583916711537</v>
      </c>
      <c r="N322" s="156"/>
    </row>
    <row r="323" spans="1:14" s="132" customFormat="1" ht="12.75">
      <c r="A323" s="154">
        <v>2014</v>
      </c>
      <c r="B323" s="171">
        <v>1</v>
      </c>
      <c r="C323" s="149">
        <v>2700</v>
      </c>
      <c r="D323" s="119" t="s">
        <v>78</v>
      </c>
      <c r="E323" s="161">
        <v>9.567502819540351</v>
      </c>
      <c r="F323" s="162">
        <v>14.480570291210748</v>
      </c>
      <c r="G323" s="161">
        <v>11.263178435968557</v>
      </c>
      <c r="H323" s="162">
        <v>16.796165284797215</v>
      </c>
      <c r="I323" s="160">
        <v>-1.0421763381935345</v>
      </c>
      <c r="J323" s="161">
        <v>-1.4776839565741828</v>
      </c>
      <c r="K323" s="161">
        <v>-0.9578320289685638</v>
      </c>
      <c r="L323" s="162">
        <v>4.813121806937337</v>
      </c>
      <c r="M323" s="163">
        <v>-16.702624955052137</v>
      </c>
      <c r="N323" s="156"/>
    </row>
    <row r="324" spans="1:14" s="132" customFormat="1" ht="12.75">
      <c r="A324" s="155">
        <v>2014</v>
      </c>
      <c r="B324" s="172">
        <v>2</v>
      </c>
      <c r="C324" s="150">
        <v>2700</v>
      </c>
      <c r="D324" s="82" t="s">
        <v>78</v>
      </c>
      <c r="E324" s="165">
        <v>10.110806292198848</v>
      </c>
      <c r="F324" s="166">
        <v>15.91995525826626</v>
      </c>
      <c r="G324" s="165">
        <v>7.016801924201177</v>
      </c>
      <c r="H324" s="166">
        <v>12.53940047218971</v>
      </c>
      <c r="I324" s="164">
        <v>0.7115327601541654</v>
      </c>
      <c r="J324" s="165">
        <v>-3.1455961653685027</v>
      </c>
      <c r="K324" s="165">
        <v>1.4733727810650965</v>
      </c>
      <c r="L324" s="166">
        <v>5.956618091464638</v>
      </c>
      <c r="M324" s="167">
        <v>-13.895642416308219</v>
      </c>
      <c r="N324" s="156"/>
    </row>
    <row r="325" spans="1:14" s="132" customFormat="1" ht="12.75">
      <c r="A325" s="154">
        <v>2014</v>
      </c>
      <c r="B325" s="171">
        <v>3</v>
      </c>
      <c r="C325" s="149">
        <v>2700</v>
      </c>
      <c r="D325" s="119" t="s">
        <v>78</v>
      </c>
      <c r="E325" s="161">
        <v>2.1290145381766656</v>
      </c>
      <c r="F325" s="162">
        <v>5.076211694172095</v>
      </c>
      <c r="G325" s="161">
        <v>2.8811343871509854</v>
      </c>
      <c r="H325" s="162">
        <v>6.621001353954181</v>
      </c>
      <c r="I325" s="160">
        <v>1.9792601455778103</v>
      </c>
      <c r="J325" s="161">
        <v>-2.079566003616662</v>
      </c>
      <c r="K325" s="161">
        <v>2.78375149342891</v>
      </c>
      <c r="L325" s="162">
        <v>3.7799327132396643</v>
      </c>
      <c r="M325" s="163">
        <v>-3.5925699122269728</v>
      </c>
      <c r="N325" s="156"/>
    </row>
    <row r="326" spans="1:14" s="132" customFormat="1" ht="12.75">
      <c r="A326" s="155">
        <v>2014</v>
      </c>
      <c r="B326" s="172">
        <v>4</v>
      </c>
      <c r="C326" s="150">
        <v>2700</v>
      </c>
      <c r="D326" s="82" t="s">
        <v>78</v>
      </c>
      <c r="E326" s="165">
        <v>2.0701995748569457</v>
      </c>
      <c r="F326" s="166">
        <v>-1.35940205377042</v>
      </c>
      <c r="G326" s="165">
        <v>7.29694678270949</v>
      </c>
      <c r="H326" s="166">
        <v>4.873244685393052</v>
      </c>
      <c r="I326" s="164">
        <v>2.4421850079744845</v>
      </c>
      <c r="J326" s="165">
        <v>0.4872107186357999</v>
      </c>
      <c r="K326" s="165">
        <v>2.8247914183552103</v>
      </c>
      <c r="L326" s="166">
        <v>2.326793977709718</v>
      </c>
      <c r="M326" s="167">
        <v>2.8171997458165787</v>
      </c>
      <c r="N326" s="156"/>
    </row>
    <row r="327" spans="1:14" s="132" customFormat="1" ht="12.75">
      <c r="A327" s="154">
        <v>2015</v>
      </c>
      <c r="B327" s="171">
        <v>1</v>
      </c>
      <c r="C327" s="149">
        <v>2700</v>
      </c>
      <c r="D327" s="119" t="s">
        <v>78</v>
      </c>
      <c r="E327" s="161">
        <v>0.4896715174055988</v>
      </c>
      <c r="F327" s="162">
        <v>-4.841399930312818</v>
      </c>
      <c r="G327" s="161">
        <v>2.3432664178891116</v>
      </c>
      <c r="H327" s="162">
        <v>-2.1689705097325485</v>
      </c>
      <c r="I327" s="160">
        <v>2.304079110012336</v>
      </c>
      <c r="J327" s="161">
        <v>0.24487297214565995</v>
      </c>
      <c r="K327" s="161">
        <v>2.7007901875221174</v>
      </c>
      <c r="L327" s="162">
        <v>0.2886095433555891</v>
      </c>
      <c r="M327" s="163">
        <v>9.086984675156472</v>
      </c>
      <c r="N327" s="156"/>
    </row>
    <row r="328" spans="1:14" s="132" customFormat="1" ht="12.75">
      <c r="A328" s="261">
        <v>2015</v>
      </c>
      <c r="B328" s="277">
        <v>2</v>
      </c>
      <c r="C328" s="263">
        <v>2700</v>
      </c>
      <c r="D328" s="264" t="s">
        <v>78</v>
      </c>
      <c r="E328" s="278">
        <v>1.8658136170687012</v>
      </c>
      <c r="F328" s="266">
        <v>-5.447740428412883</v>
      </c>
      <c r="G328" s="278">
        <v>5.072781024492534</v>
      </c>
      <c r="H328" s="266">
        <v>-1.8127255988074853</v>
      </c>
      <c r="I328" s="279">
        <v>3.1400255127072896</v>
      </c>
      <c r="J328" s="278">
        <v>1.5156201670275538</v>
      </c>
      <c r="K328" s="278">
        <v>3.4462650883433366</v>
      </c>
      <c r="L328" s="266">
        <v>-0.1838002281657869</v>
      </c>
      <c r="M328" s="280">
        <v>14.530842745438743</v>
      </c>
      <c r="N328" s="156"/>
    </row>
    <row r="329" spans="1:14" s="121" customFormat="1" ht="11.25">
      <c r="A329" s="154">
        <v>2009</v>
      </c>
      <c r="B329" s="171">
        <v>1</v>
      </c>
      <c r="C329" s="149">
        <v>3690</v>
      </c>
      <c r="D329" s="119" t="s">
        <v>14</v>
      </c>
      <c r="E329" s="161">
        <v>-6.465571215572918</v>
      </c>
      <c r="F329" s="162">
        <v>-5.143670957269775</v>
      </c>
      <c r="G329" s="161">
        <v>-5.8425925182210126</v>
      </c>
      <c r="H329" s="162">
        <v>-4.419150691827667</v>
      </c>
      <c r="I329" s="160">
        <v>-3.882978835327855</v>
      </c>
      <c r="J329" s="161">
        <v>-7.488313002040603</v>
      </c>
      <c r="K329" s="161">
        <v>-2.644587996840997</v>
      </c>
      <c r="L329" s="162">
        <v>-4.635092849388123</v>
      </c>
      <c r="M329" s="163">
        <v>-3.2489605945403954</v>
      </c>
      <c r="N329" s="157"/>
    </row>
    <row r="330" spans="1:14" s="121" customFormat="1" ht="11.25">
      <c r="A330" s="155">
        <v>2009</v>
      </c>
      <c r="B330" s="172">
        <v>2</v>
      </c>
      <c r="C330" s="150">
        <v>3690</v>
      </c>
      <c r="D330" s="82" t="s">
        <v>14</v>
      </c>
      <c r="E330" s="165">
        <v>-7.397397929707472</v>
      </c>
      <c r="F330" s="166">
        <v>-6.959349588246755</v>
      </c>
      <c r="G330" s="165">
        <v>-5.476531435726406</v>
      </c>
      <c r="H330" s="166">
        <v>-5.4709319776900855</v>
      </c>
      <c r="I330" s="164">
        <v>-3.37767496346697</v>
      </c>
      <c r="J330" s="165">
        <v>-6.6802103934406665</v>
      </c>
      <c r="K330" s="165">
        <v>-2.264965330034263</v>
      </c>
      <c r="L330" s="166">
        <v>-4.395545210356911</v>
      </c>
      <c r="M330" s="167">
        <v>-2.534062566069406</v>
      </c>
      <c r="N330" s="157"/>
    </row>
    <row r="331" spans="1:14" s="121" customFormat="1" ht="11.25">
      <c r="A331" s="154">
        <v>2009</v>
      </c>
      <c r="B331" s="171">
        <v>3</v>
      </c>
      <c r="C331" s="149">
        <v>3690</v>
      </c>
      <c r="D331" s="119" t="s">
        <v>14</v>
      </c>
      <c r="E331" s="161">
        <v>-8.140099223613362</v>
      </c>
      <c r="F331" s="162">
        <v>-9.978287321320956</v>
      </c>
      <c r="G331" s="161">
        <v>-6.537901520828493</v>
      </c>
      <c r="H331" s="162">
        <v>-8.489583815629976</v>
      </c>
      <c r="I331" s="160">
        <v>-1.0737866111316996</v>
      </c>
      <c r="J331" s="161">
        <v>-4.2916145394417455</v>
      </c>
      <c r="K331" s="161">
        <v>-0.008642151530924291</v>
      </c>
      <c r="L331" s="162">
        <v>-4.378316703525586</v>
      </c>
      <c r="M331" s="163">
        <v>1.6739639584219423</v>
      </c>
      <c r="N331" s="157"/>
    </row>
    <row r="332" spans="1:14" s="121" customFormat="1" ht="11.25">
      <c r="A332" s="155">
        <v>2009</v>
      </c>
      <c r="B332" s="172">
        <v>4</v>
      </c>
      <c r="C332" s="150">
        <v>3690</v>
      </c>
      <c r="D332" s="82" t="s">
        <v>14</v>
      </c>
      <c r="E332" s="165">
        <v>-6.804334258673106</v>
      </c>
      <c r="F332" s="166">
        <v>-10.125408719857488</v>
      </c>
      <c r="G332" s="165">
        <v>-5.274433489444153</v>
      </c>
      <c r="H332" s="166">
        <v>-8.705797876085919</v>
      </c>
      <c r="I332" s="164">
        <v>3.3266407047297886</v>
      </c>
      <c r="J332" s="165">
        <v>-0.7637706794881294</v>
      </c>
      <c r="K332" s="165">
        <v>4.663955152623167</v>
      </c>
      <c r="L332" s="166">
        <v>-3.1889736477405894</v>
      </c>
      <c r="M332" s="167">
        <v>8.819868381825469</v>
      </c>
      <c r="N332" s="157"/>
    </row>
    <row r="333" spans="1:14" s="121" customFormat="1" ht="11.25">
      <c r="A333" s="154">
        <v>2010</v>
      </c>
      <c r="B333" s="171">
        <v>1</v>
      </c>
      <c r="C333" s="149">
        <v>3690</v>
      </c>
      <c r="D333" s="119" t="s">
        <v>14</v>
      </c>
      <c r="E333" s="161">
        <v>-3.80077727196545</v>
      </c>
      <c r="F333" s="162">
        <v>-5.955953138314085</v>
      </c>
      <c r="G333" s="161">
        <v>-4.492924889812788</v>
      </c>
      <c r="H333" s="162">
        <v>-6.728894966098375</v>
      </c>
      <c r="I333" s="160">
        <v>3.576640191171987</v>
      </c>
      <c r="J333" s="161">
        <v>-1.248776967391052</v>
      </c>
      <c r="K333" s="161">
        <v>5.151651121117529</v>
      </c>
      <c r="L333" s="162">
        <v>-4.279110326356306</v>
      </c>
      <c r="M333" s="163">
        <v>10.104017320304614</v>
      </c>
      <c r="N333" s="157"/>
    </row>
    <row r="334" spans="1:14" s="121" customFormat="1" ht="11.25">
      <c r="A334" s="155">
        <v>2010</v>
      </c>
      <c r="B334" s="172">
        <v>2</v>
      </c>
      <c r="C334" s="150">
        <v>3690</v>
      </c>
      <c r="D334" s="82" t="s">
        <v>14</v>
      </c>
      <c r="E334" s="165">
        <v>-0.8170462665986422</v>
      </c>
      <c r="F334" s="166">
        <v>-1.7798236263545486</v>
      </c>
      <c r="G334" s="165">
        <v>-2.580379991465531</v>
      </c>
      <c r="H334" s="166">
        <v>-3.2495050751787824</v>
      </c>
      <c r="I334" s="164">
        <v>3.766615931620909</v>
      </c>
      <c r="J334" s="165">
        <v>-0.5758855210913127</v>
      </c>
      <c r="K334" s="165">
        <v>5.163620462285956</v>
      </c>
      <c r="L334" s="166">
        <v>-4.818076163279439</v>
      </c>
      <c r="M334" s="167">
        <v>10.745733614324138</v>
      </c>
      <c r="N334" s="157"/>
    </row>
    <row r="335" spans="1:14" s="121" customFormat="1" ht="11.25">
      <c r="A335" s="154">
        <v>2010</v>
      </c>
      <c r="B335" s="171">
        <v>3</v>
      </c>
      <c r="C335" s="149">
        <v>3690</v>
      </c>
      <c r="D335" s="119" t="s">
        <v>14</v>
      </c>
      <c r="E335" s="161">
        <v>3.613775942014108</v>
      </c>
      <c r="F335" s="162">
        <v>4.397444784875315</v>
      </c>
      <c r="G335" s="161">
        <v>1.8882760197528325</v>
      </c>
      <c r="H335" s="162">
        <v>2.583592483425168</v>
      </c>
      <c r="I335" s="160">
        <v>3.5928148698952223</v>
      </c>
      <c r="J335" s="161">
        <v>-0.1309039103000842</v>
      </c>
      <c r="K335" s="161">
        <v>4.772619497043129</v>
      </c>
      <c r="L335" s="162">
        <v>-4.654650432646545</v>
      </c>
      <c r="M335" s="163">
        <v>10.042443690864244</v>
      </c>
      <c r="N335" s="157"/>
    </row>
    <row r="336" spans="1:14" s="121" customFormat="1" ht="11.25">
      <c r="A336" s="155">
        <v>2010</v>
      </c>
      <c r="B336" s="172">
        <v>4</v>
      </c>
      <c r="C336" s="150">
        <v>3690</v>
      </c>
      <c r="D336" s="82" t="s">
        <v>14</v>
      </c>
      <c r="E336" s="165">
        <v>6.389731138547172</v>
      </c>
      <c r="F336" s="166">
        <v>8.700526747100445</v>
      </c>
      <c r="G336" s="165">
        <v>4.391824078720674</v>
      </c>
      <c r="H336" s="166">
        <v>6.576830344600637</v>
      </c>
      <c r="I336" s="164">
        <v>2.0085460011593392</v>
      </c>
      <c r="J336" s="165">
        <v>-0.0656852935538299</v>
      </c>
      <c r="K336" s="165">
        <v>2.651525080153294</v>
      </c>
      <c r="L336" s="166">
        <v>-5.587887988107942</v>
      </c>
      <c r="M336" s="167">
        <v>7.706233484735314</v>
      </c>
      <c r="N336" s="157"/>
    </row>
    <row r="337" spans="1:14" s="121" customFormat="1" ht="11.25">
      <c r="A337" s="154">
        <v>2011</v>
      </c>
      <c r="B337" s="171">
        <v>1</v>
      </c>
      <c r="C337" s="149">
        <v>3690</v>
      </c>
      <c r="D337" s="119" t="s">
        <v>14</v>
      </c>
      <c r="E337" s="161">
        <v>7.540031570208838</v>
      </c>
      <c r="F337" s="162">
        <v>9.192859528097785</v>
      </c>
      <c r="G337" s="161">
        <v>6.377187975512988</v>
      </c>
      <c r="H337" s="162">
        <v>7.985623697763922</v>
      </c>
      <c r="I337" s="160">
        <v>3.9866444407735013</v>
      </c>
      <c r="J337" s="161">
        <v>1.2279016193059267</v>
      </c>
      <c r="K337" s="161">
        <v>4.832285984700202</v>
      </c>
      <c r="L337" s="162">
        <v>-3.346357629477903</v>
      </c>
      <c r="M337" s="163">
        <v>9.28372272916227</v>
      </c>
      <c r="N337" s="157"/>
    </row>
    <row r="338" spans="1:14" s="121" customFormat="1" ht="11.25">
      <c r="A338" s="155">
        <v>2011</v>
      </c>
      <c r="B338" s="172">
        <v>2</v>
      </c>
      <c r="C338" s="150">
        <v>3690</v>
      </c>
      <c r="D338" s="82" t="s">
        <v>14</v>
      </c>
      <c r="E338" s="165">
        <v>8.685905955397022</v>
      </c>
      <c r="F338" s="166">
        <v>10.35467738699587</v>
      </c>
      <c r="G338" s="165">
        <v>7.9460771339895375</v>
      </c>
      <c r="H338" s="166">
        <v>8.921720880319594</v>
      </c>
      <c r="I338" s="164">
        <v>4.270008819405802</v>
      </c>
      <c r="J338" s="165">
        <v>1.0522997715506577</v>
      </c>
      <c r="K338" s="165">
        <v>5.248666517029377</v>
      </c>
      <c r="L338" s="166">
        <v>-2.3356316206988192</v>
      </c>
      <c r="M338" s="167">
        <v>8.885502950348979</v>
      </c>
      <c r="N338" s="157"/>
    </row>
    <row r="339" spans="1:14" s="121" customFormat="1" ht="11.25">
      <c r="A339" s="158">
        <v>2011</v>
      </c>
      <c r="B339" s="194">
        <v>3</v>
      </c>
      <c r="C339" s="195">
        <v>3690</v>
      </c>
      <c r="D339" s="71" t="s">
        <v>14</v>
      </c>
      <c r="E339" s="189">
        <v>9.93506319259101</v>
      </c>
      <c r="F339" s="190">
        <v>10.201431269975835</v>
      </c>
      <c r="G339" s="189">
        <v>9.554475169873111</v>
      </c>
      <c r="H339" s="190">
        <v>9.586222240644226</v>
      </c>
      <c r="I339" s="191">
        <v>4.931819197419096</v>
      </c>
      <c r="J339" s="189">
        <v>2.401307446934209</v>
      </c>
      <c r="K339" s="189">
        <v>5.696050628558735</v>
      </c>
      <c r="L339" s="190">
        <v>-1.2448671810876388</v>
      </c>
      <c r="M339" s="192">
        <v>9.11695027144781</v>
      </c>
      <c r="N339" s="157"/>
    </row>
    <row r="340" spans="1:13" s="121" customFormat="1" ht="11.25">
      <c r="A340" s="155">
        <v>2011</v>
      </c>
      <c r="B340" s="172">
        <v>4</v>
      </c>
      <c r="C340" s="150">
        <v>3690</v>
      </c>
      <c r="D340" s="82" t="s">
        <v>14</v>
      </c>
      <c r="E340" s="165">
        <v>17.705288265004548</v>
      </c>
      <c r="F340" s="166">
        <v>16.544468717617477</v>
      </c>
      <c r="G340" s="165">
        <v>16.650734904538368</v>
      </c>
      <c r="H340" s="166">
        <v>15.27521419011999</v>
      </c>
      <c r="I340" s="164">
        <v>7.202985050076061</v>
      </c>
      <c r="J340" s="165">
        <v>4.459802889949027</v>
      </c>
      <c r="K340" s="165">
        <v>8.030819585615468</v>
      </c>
      <c r="L340" s="166">
        <v>1.09540005188975</v>
      </c>
      <c r="M340" s="167">
        <v>11.21853701294777</v>
      </c>
    </row>
    <row r="341" spans="1:13" s="121" customFormat="1" ht="11.25">
      <c r="A341" s="154">
        <v>2012</v>
      </c>
      <c r="B341" s="171">
        <v>1</v>
      </c>
      <c r="C341" s="149">
        <v>3690</v>
      </c>
      <c r="D341" s="119" t="s">
        <v>14</v>
      </c>
      <c r="E341" s="161">
        <v>17.924524415953268</v>
      </c>
      <c r="F341" s="162">
        <v>16.528479125846584</v>
      </c>
      <c r="G341" s="161">
        <v>17.113675607062227</v>
      </c>
      <c r="H341" s="162">
        <v>15.492426831478934</v>
      </c>
      <c r="I341" s="160">
        <v>6.631582119111679</v>
      </c>
      <c r="J341" s="161">
        <v>5.062320167234224</v>
      </c>
      <c r="K341" s="161">
        <v>7.096071422893768</v>
      </c>
      <c r="L341" s="162">
        <v>1.5183365850539587</v>
      </c>
      <c r="M341" s="163">
        <v>9.898317648387135</v>
      </c>
    </row>
    <row r="342" spans="1:13" s="121" customFormat="1" ht="11.25">
      <c r="A342" s="155">
        <v>2012</v>
      </c>
      <c r="B342" s="172">
        <v>2</v>
      </c>
      <c r="C342" s="150">
        <v>3690</v>
      </c>
      <c r="D342" s="82" t="s">
        <v>14</v>
      </c>
      <c r="E342" s="165">
        <v>14.409548534296057</v>
      </c>
      <c r="F342" s="166">
        <v>12.256570821507463</v>
      </c>
      <c r="G342" s="165">
        <v>14.629718128401503</v>
      </c>
      <c r="H342" s="166">
        <v>12.744089626036615</v>
      </c>
      <c r="I342" s="164">
        <v>6.294400886816742</v>
      </c>
      <c r="J342" s="165">
        <v>7.56096144705074</v>
      </c>
      <c r="K342" s="165">
        <v>5.924538979759575</v>
      </c>
      <c r="L342" s="166">
        <v>2.584495779951279</v>
      </c>
      <c r="M342" s="167">
        <v>8.61945014448815</v>
      </c>
    </row>
    <row r="343" spans="1:13" s="121" customFormat="1" ht="11.25">
      <c r="A343" s="154">
        <v>2012</v>
      </c>
      <c r="B343" s="171">
        <v>3</v>
      </c>
      <c r="C343" s="149">
        <v>3690</v>
      </c>
      <c r="D343" s="119" t="s">
        <v>14</v>
      </c>
      <c r="E343" s="161">
        <v>8.01894305667117</v>
      </c>
      <c r="F343" s="162">
        <v>6.850676630052277</v>
      </c>
      <c r="G343" s="161">
        <v>7.363135824936995</v>
      </c>
      <c r="H343" s="162">
        <v>6.133494534769168</v>
      </c>
      <c r="I343" s="160">
        <v>3.579066199901848</v>
      </c>
      <c r="J343" s="161">
        <v>5.348631399338921</v>
      </c>
      <c r="K343" s="161">
        <v>3.061304588254865</v>
      </c>
      <c r="L343" s="162">
        <v>2.5217510151145595</v>
      </c>
      <c r="M343" s="163">
        <v>4.227439975961911</v>
      </c>
    </row>
    <row r="344" spans="1:13" s="121" customFormat="1" ht="11.25">
      <c r="A344" s="155">
        <v>2012</v>
      </c>
      <c r="B344" s="172">
        <v>4</v>
      </c>
      <c r="C344" s="150">
        <v>3690</v>
      </c>
      <c r="D344" s="82" t="s">
        <v>14</v>
      </c>
      <c r="E344" s="165">
        <v>-2.08215424974183</v>
      </c>
      <c r="F344" s="166">
        <v>-2.3181694266471764</v>
      </c>
      <c r="G344" s="165">
        <v>-0.9059350124235865</v>
      </c>
      <c r="H344" s="166">
        <v>-1.2097465303412824</v>
      </c>
      <c r="I344" s="164">
        <v>-1.524297429134569</v>
      </c>
      <c r="J344" s="165">
        <v>1.9957491783813675</v>
      </c>
      <c r="K344" s="165">
        <v>-2.5514591766575445</v>
      </c>
      <c r="L344" s="166">
        <v>1.5281545741682612</v>
      </c>
      <c r="M344" s="167">
        <v>-3.348524060396796</v>
      </c>
    </row>
    <row r="345" spans="1:13" s="121" customFormat="1" ht="11.25">
      <c r="A345" s="154">
        <v>2013</v>
      </c>
      <c r="B345" s="171">
        <v>1</v>
      </c>
      <c r="C345" s="149">
        <v>3690</v>
      </c>
      <c r="D345" s="119" t="s">
        <v>14</v>
      </c>
      <c r="E345" s="161">
        <v>-9.27061098109978</v>
      </c>
      <c r="F345" s="162">
        <v>-9.60409363553737</v>
      </c>
      <c r="G345" s="161">
        <v>-6.928530955191681</v>
      </c>
      <c r="H345" s="162">
        <v>-7.381208167286202</v>
      </c>
      <c r="I345" s="160">
        <v>-6.041067202168316</v>
      </c>
      <c r="J345" s="161">
        <v>0.06902807577662262</v>
      </c>
      <c r="K345" s="161">
        <v>-7.815263637759784</v>
      </c>
      <c r="L345" s="162">
        <v>1.2739422829826985</v>
      </c>
      <c r="M345" s="163">
        <v>-10.358103206881752</v>
      </c>
    </row>
    <row r="346" spans="1:13" s="121" customFormat="1" ht="11.25">
      <c r="A346" s="155">
        <v>2013</v>
      </c>
      <c r="B346" s="172">
        <v>2</v>
      </c>
      <c r="C346" s="150">
        <v>3690</v>
      </c>
      <c r="D346" s="82" t="s">
        <v>14</v>
      </c>
      <c r="E346" s="165">
        <v>-8.237999456717882</v>
      </c>
      <c r="F346" s="166">
        <v>-8.955237519744031</v>
      </c>
      <c r="G346" s="165">
        <v>-7.0043747183754395</v>
      </c>
      <c r="H346" s="166">
        <v>-7.865585577793599</v>
      </c>
      <c r="I346" s="164">
        <v>-7.454750656108589</v>
      </c>
      <c r="J346" s="165">
        <v>-3.418447223126453</v>
      </c>
      <c r="K346" s="165">
        <v>-8.651644256026081</v>
      </c>
      <c r="L346" s="166">
        <v>1.5607190762947365</v>
      </c>
      <c r="M346" s="167">
        <v>-12.790947538266206</v>
      </c>
    </row>
    <row r="347" spans="1:13" s="121" customFormat="1" ht="11.25">
      <c r="A347" s="154">
        <v>2013</v>
      </c>
      <c r="B347" s="171">
        <v>3</v>
      </c>
      <c r="C347" s="149">
        <v>3690</v>
      </c>
      <c r="D347" s="119" t="s">
        <v>14</v>
      </c>
      <c r="E347" s="161">
        <v>-5.0774778439097945</v>
      </c>
      <c r="F347" s="162">
        <v>-6.899748075369416</v>
      </c>
      <c r="G347" s="161">
        <v>-3.4721200475178016</v>
      </c>
      <c r="H347" s="162">
        <v>-5.236211164028404</v>
      </c>
      <c r="I347" s="160">
        <v>-6.990774249657683</v>
      </c>
      <c r="J347" s="161">
        <v>-3.788715857116187</v>
      </c>
      <c r="K347" s="161">
        <v>-7.948466092731321</v>
      </c>
      <c r="L347" s="162">
        <v>3.0512280029582284</v>
      </c>
      <c r="M347" s="163">
        <v>-13.048020510177116</v>
      </c>
    </row>
    <row r="348" spans="1:13" s="121" customFormat="1" ht="11.25">
      <c r="A348" s="155">
        <v>2013</v>
      </c>
      <c r="B348" s="172">
        <v>4</v>
      </c>
      <c r="C348" s="150">
        <v>3690</v>
      </c>
      <c r="D348" s="82" t="s">
        <v>14</v>
      </c>
      <c r="E348" s="165">
        <v>-5.38691896139778</v>
      </c>
      <c r="F348" s="166">
        <v>-7.814275635946332</v>
      </c>
      <c r="G348" s="165">
        <v>-4.046840842786981</v>
      </c>
      <c r="H348" s="166">
        <v>-6.395723286807997</v>
      </c>
      <c r="I348" s="164">
        <v>-5.129392820527457</v>
      </c>
      <c r="J348" s="165">
        <v>-3.9243440996781342</v>
      </c>
      <c r="K348" s="165">
        <v>-5.497438531921183</v>
      </c>
      <c r="L348" s="166">
        <v>4.886712158364248</v>
      </c>
      <c r="M348" s="167">
        <v>-11.417310065664354</v>
      </c>
    </row>
    <row r="349" spans="1:13" s="121" customFormat="1" ht="11.25">
      <c r="A349" s="154">
        <v>2014</v>
      </c>
      <c r="B349" s="171">
        <v>1</v>
      </c>
      <c r="C349" s="149">
        <v>3690</v>
      </c>
      <c r="D349" s="119" t="s">
        <v>14</v>
      </c>
      <c r="E349" s="161">
        <v>2.574962249431745</v>
      </c>
      <c r="F349" s="162">
        <v>-0.38125767331442795</v>
      </c>
      <c r="G349" s="161">
        <v>1.405584620632827</v>
      </c>
      <c r="H349" s="162">
        <v>-1.4473412336093339</v>
      </c>
      <c r="I349" s="160">
        <v>-1.9960359382920734</v>
      </c>
      <c r="J349" s="161">
        <v>-3.8066670022874116</v>
      </c>
      <c r="K349" s="161">
        <v>-1.4253142842056699</v>
      </c>
      <c r="L349" s="162">
        <v>5.3645827957961245</v>
      </c>
      <c r="M349" s="163">
        <v>-6.903665551884708</v>
      </c>
    </row>
    <row r="350" spans="1:13" s="121" customFormat="1" ht="11.25">
      <c r="A350" s="155">
        <v>2014</v>
      </c>
      <c r="B350" s="172">
        <v>2</v>
      </c>
      <c r="C350" s="150">
        <v>3690</v>
      </c>
      <c r="D350" s="82" t="s">
        <v>14</v>
      </c>
      <c r="E350" s="165">
        <v>1.2056914137650754</v>
      </c>
      <c r="F350" s="166">
        <v>-0.9790572975235667</v>
      </c>
      <c r="G350" s="165">
        <v>-0.32719317916301005</v>
      </c>
      <c r="H350" s="166">
        <v>-2.557605348882197</v>
      </c>
      <c r="I350" s="164">
        <v>-1.2287449173595921</v>
      </c>
      <c r="J350" s="165">
        <v>-3.2543109650146174</v>
      </c>
      <c r="K350" s="165">
        <v>-0.5936895439106027</v>
      </c>
      <c r="L350" s="166">
        <v>5.043797743973988</v>
      </c>
      <c r="M350" s="167">
        <v>-5.552402659027789</v>
      </c>
    </row>
    <row r="351" spans="1:13" s="121" customFormat="1" ht="11.25">
      <c r="A351" s="154">
        <v>2014</v>
      </c>
      <c r="B351" s="171">
        <v>3</v>
      </c>
      <c r="C351" s="149">
        <v>3690</v>
      </c>
      <c r="D351" s="119" t="s">
        <v>14</v>
      </c>
      <c r="E351" s="161">
        <v>0.4273359384383557</v>
      </c>
      <c r="F351" s="162">
        <v>-1.0709806904938945</v>
      </c>
      <c r="G351" s="161">
        <v>-1.6638239297109503</v>
      </c>
      <c r="H351" s="162">
        <v>-3.32222908991614</v>
      </c>
      <c r="I351" s="160">
        <v>-0.9079428891319186</v>
      </c>
      <c r="J351" s="161">
        <v>-2.9600740515559165</v>
      </c>
      <c r="K351" s="161">
        <v>-0.2664429229300991</v>
      </c>
      <c r="L351" s="162">
        <v>3.7854032106749314</v>
      </c>
      <c r="M351" s="163">
        <v>-4.263087129180776</v>
      </c>
    </row>
    <row r="352" spans="1:13" s="121" customFormat="1" ht="11.25">
      <c r="A352" s="155">
        <v>2014</v>
      </c>
      <c r="B352" s="172">
        <v>4</v>
      </c>
      <c r="C352" s="150">
        <v>3690</v>
      </c>
      <c r="D352" s="82" t="s">
        <v>14</v>
      </c>
      <c r="E352" s="165">
        <v>5.1930379532204585</v>
      </c>
      <c r="F352" s="166">
        <v>3.620603035422265</v>
      </c>
      <c r="G352" s="165">
        <v>1.3701764047808984</v>
      </c>
      <c r="H352" s="166">
        <v>-0.4022373087893105</v>
      </c>
      <c r="I352" s="164">
        <v>0.17942247756428387</v>
      </c>
      <c r="J352" s="165">
        <v>-2.2851541353394955</v>
      </c>
      <c r="K352" s="165">
        <v>0.9446829057379036</v>
      </c>
      <c r="L352" s="166">
        <v>2.147667238255302</v>
      </c>
      <c r="M352" s="167">
        <v>-1.2836258147134516</v>
      </c>
    </row>
    <row r="353" spans="1:13" s="121" customFormat="1" ht="11.25">
      <c r="A353" s="206">
        <v>2015</v>
      </c>
      <c r="B353" s="207">
        <v>1</v>
      </c>
      <c r="C353" s="208">
        <v>3690</v>
      </c>
      <c r="D353" s="209" t="s">
        <v>14</v>
      </c>
      <c r="E353" s="210">
        <v>2.582910093451418</v>
      </c>
      <c r="F353" s="211">
        <v>0.5935603042905413</v>
      </c>
      <c r="G353" s="210">
        <v>0.306037762006639</v>
      </c>
      <c r="H353" s="211">
        <v>-1.5436575112993012</v>
      </c>
      <c r="I353" s="212">
        <v>0.03985311798171409</v>
      </c>
      <c r="J353" s="210">
        <v>-4.492997098553186</v>
      </c>
      <c r="K353" s="210">
        <v>1.4341181127608627</v>
      </c>
      <c r="L353" s="211">
        <v>0.564670289667224</v>
      </c>
      <c r="M353" s="213">
        <v>-0.3561764048440441</v>
      </c>
    </row>
    <row r="354" spans="1:13" s="121" customFormat="1" ht="12" thickBot="1">
      <c r="A354" s="214">
        <v>2015</v>
      </c>
      <c r="B354" s="215">
        <v>2</v>
      </c>
      <c r="C354" s="216">
        <v>3690</v>
      </c>
      <c r="D354" s="217" t="s">
        <v>14</v>
      </c>
      <c r="E354" s="218">
        <v>4.648625252046457</v>
      </c>
      <c r="F354" s="219">
        <v>1.2884535880507197</v>
      </c>
      <c r="G354" s="218">
        <v>2.65394136954904</v>
      </c>
      <c r="H354" s="219">
        <v>-0.3014714056736256</v>
      </c>
      <c r="I354" s="220">
        <v>0.19893717160712754</v>
      </c>
      <c r="J354" s="218">
        <v>-6.100630399980078</v>
      </c>
      <c r="K354" s="218">
        <v>2.1211151268080597</v>
      </c>
      <c r="L354" s="219">
        <v>-0.4053314369595329</v>
      </c>
      <c r="M354" s="221">
        <v>0.6621890812867015</v>
      </c>
    </row>
    <row r="355" spans="1:13" s="121" customFormat="1" ht="11.25">
      <c r="A355" s="310" t="s">
        <v>37</v>
      </c>
      <c r="B355" s="173"/>
      <c r="C355" s="151"/>
      <c r="D355" s="134"/>
      <c r="E355" s="137"/>
      <c r="F355" s="137"/>
      <c r="G355" s="137"/>
      <c r="H355" s="137"/>
      <c r="I355" s="137"/>
      <c r="J355" s="137"/>
      <c r="K355" s="137"/>
      <c r="L355" s="137"/>
      <c r="M355" s="137"/>
    </row>
    <row r="356" spans="1:12" ht="12.75">
      <c r="A356" s="348" t="s">
        <v>74</v>
      </c>
      <c r="B356" s="348"/>
      <c r="C356" s="348"/>
      <c r="D356" s="348"/>
      <c r="E356" s="348"/>
      <c r="F356" s="348"/>
      <c r="G356" s="348"/>
      <c r="H356" s="348"/>
      <c r="I356" s="348"/>
      <c r="J356" s="348"/>
      <c r="K356" s="348"/>
      <c r="L356" s="348"/>
    </row>
    <row r="357" spans="1:12" ht="12.75">
      <c r="A357" s="348"/>
      <c r="B357" s="348"/>
      <c r="C357" s="348"/>
      <c r="D357" s="348"/>
      <c r="E357" s="348"/>
      <c r="F357" s="348"/>
      <c r="G357" s="348"/>
      <c r="H357" s="348"/>
      <c r="I357" s="348"/>
      <c r="J357" s="348"/>
      <c r="K357" s="348"/>
      <c r="L357" s="348"/>
    </row>
    <row r="358" spans="1:12" ht="12.75">
      <c r="A358" s="348"/>
      <c r="B358" s="348"/>
      <c r="C358" s="348"/>
      <c r="D358" s="348"/>
      <c r="E358" s="348"/>
      <c r="F358" s="348"/>
      <c r="G358" s="348"/>
      <c r="H358" s="348"/>
      <c r="I358" s="348"/>
      <c r="J358" s="348"/>
      <c r="K358" s="348"/>
      <c r="L358" s="348"/>
    </row>
    <row r="359" spans="1:12" ht="12.75">
      <c r="A359" s="348"/>
      <c r="B359" s="348"/>
      <c r="C359" s="348"/>
      <c r="D359" s="348"/>
      <c r="E359" s="348"/>
      <c r="F359" s="348"/>
      <c r="G359" s="348"/>
      <c r="H359" s="348"/>
      <c r="I359" s="348"/>
      <c r="J359" s="348"/>
      <c r="K359" s="348"/>
      <c r="L359" s="348"/>
    </row>
    <row r="360" spans="1:12" ht="12.75">
      <c r="A360" s="348"/>
      <c r="B360" s="348"/>
      <c r="C360" s="348"/>
      <c r="D360" s="348"/>
      <c r="E360" s="348"/>
      <c r="F360" s="348"/>
      <c r="G360" s="348"/>
      <c r="H360" s="348"/>
      <c r="I360" s="348"/>
      <c r="J360" s="348"/>
      <c r="K360" s="348"/>
      <c r="L360" s="348"/>
    </row>
    <row r="361" spans="1:12" ht="12.75">
      <c r="A361" s="348"/>
      <c r="B361" s="348"/>
      <c r="C361" s="348"/>
      <c r="D361" s="348"/>
      <c r="E361" s="348"/>
      <c r="F361" s="348"/>
      <c r="G361" s="348"/>
      <c r="H361" s="348"/>
      <c r="I361" s="348"/>
      <c r="J361" s="348"/>
      <c r="K361" s="348"/>
      <c r="L361" s="348"/>
    </row>
    <row r="362" spans="1:12" ht="12.75">
      <c r="A362" s="348"/>
      <c r="B362" s="348"/>
      <c r="C362" s="348"/>
      <c r="D362" s="348"/>
      <c r="E362" s="348"/>
      <c r="F362" s="348"/>
      <c r="G362" s="348"/>
      <c r="H362" s="348"/>
      <c r="I362" s="348"/>
      <c r="J362" s="348"/>
      <c r="K362" s="348"/>
      <c r="L362" s="348"/>
    </row>
    <row r="363" spans="1:12" ht="12.75">
      <c r="A363" s="348"/>
      <c r="B363" s="348"/>
      <c r="C363" s="348"/>
      <c r="D363" s="348"/>
      <c r="E363" s="348"/>
      <c r="F363" s="348"/>
      <c r="G363" s="348"/>
      <c r="H363" s="348"/>
      <c r="I363" s="348"/>
      <c r="J363" s="348"/>
      <c r="K363" s="348"/>
      <c r="L363" s="348"/>
    </row>
    <row r="364" spans="1:12" ht="12" customHeight="1">
      <c r="A364" s="348"/>
      <c r="B364" s="348"/>
      <c r="C364" s="348"/>
      <c r="D364" s="348"/>
      <c r="E364" s="348"/>
      <c r="F364" s="348"/>
      <c r="G364" s="348"/>
      <c r="H364" s="348"/>
      <c r="I364" s="348"/>
      <c r="J364" s="348"/>
      <c r="K364" s="348"/>
      <c r="L364" s="348"/>
    </row>
    <row r="365" spans="1:12" ht="12.75">
      <c r="A365" s="348"/>
      <c r="B365" s="348"/>
      <c r="C365" s="348"/>
      <c r="D365" s="348"/>
      <c r="E365" s="348"/>
      <c r="F365" s="348"/>
      <c r="G365" s="348"/>
      <c r="H365" s="348"/>
      <c r="I365" s="348"/>
      <c r="J365" s="348"/>
      <c r="K365" s="348"/>
      <c r="L365" s="348"/>
    </row>
    <row r="366" spans="1:12" ht="12.75">
      <c r="A366" s="348"/>
      <c r="B366" s="348"/>
      <c r="C366" s="348"/>
      <c r="D366" s="348"/>
      <c r="E366" s="348"/>
      <c r="F366" s="348"/>
      <c r="G366" s="348"/>
      <c r="H366" s="348"/>
      <c r="I366" s="348"/>
      <c r="J366" s="348"/>
      <c r="K366" s="348"/>
      <c r="L366" s="348"/>
    </row>
    <row r="367" spans="1:12" ht="12.75">
      <c r="A367" s="348"/>
      <c r="B367" s="348"/>
      <c r="C367" s="348"/>
      <c r="D367" s="348"/>
      <c r="E367" s="348"/>
      <c r="F367" s="348"/>
      <c r="G367" s="348"/>
      <c r="H367" s="348"/>
      <c r="I367" s="348"/>
      <c r="J367" s="348"/>
      <c r="K367" s="348"/>
      <c r="L367" s="348"/>
    </row>
  </sheetData>
  <sheetProtection/>
  <mergeCells count="14">
    <mergeCell ref="A356:L367"/>
    <mergeCell ref="F1:M5"/>
    <mergeCell ref="A14:A16"/>
    <mergeCell ref="B14:B16"/>
    <mergeCell ref="C14:C16"/>
    <mergeCell ref="D14:D16"/>
    <mergeCell ref="E15:F15"/>
    <mergeCell ref="G15:H15"/>
    <mergeCell ref="E14:M14"/>
    <mergeCell ref="I15:I16"/>
    <mergeCell ref="J15:J16"/>
    <mergeCell ref="K15:K16"/>
    <mergeCell ref="L15:L16"/>
    <mergeCell ref="M15:M1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N308"/>
  <sheetViews>
    <sheetView zoomScalePageLayoutView="0" workbookViewId="0" topLeftCell="A1">
      <selection activeCell="D14" sqref="D14:D16"/>
    </sheetView>
  </sheetViews>
  <sheetFormatPr defaultColWidth="11.421875" defaultRowHeight="12.75"/>
  <cols>
    <col min="1" max="1" width="11.421875" style="126" customWidth="1"/>
    <col min="2" max="2" width="11.421875" style="145" customWidth="1"/>
    <col min="3" max="3" width="9.421875" style="202" customWidth="1"/>
    <col min="4" max="4" width="41.8515625" style="123" customWidth="1"/>
    <col min="5" max="5" width="6.28125" style="123" bestFit="1" customWidth="1"/>
    <col min="6" max="6" width="4.57421875" style="123" bestFit="1" customWidth="1"/>
    <col min="7" max="7" width="6.28125" style="123" bestFit="1" customWidth="1"/>
    <col min="8" max="8" width="4.57421875" style="123" bestFit="1" customWidth="1"/>
    <col min="9" max="9" width="13.57421875" style="123" customWidth="1"/>
    <col min="10" max="10" width="9.7109375" style="123" bestFit="1" customWidth="1"/>
    <col min="11" max="11" width="7.57421875" style="123" bestFit="1" customWidth="1"/>
    <col min="12" max="12" width="11.7109375" style="123" bestFit="1" customWidth="1"/>
    <col min="13" max="13" width="10.57421875" style="123" bestFit="1" customWidth="1"/>
    <col min="14" max="14" width="11.421875" style="129" customWidth="1"/>
    <col min="15" max="16384" width="11.421875" style="123" customWidth="1"/>
  </cols>
  <sheetData>
    <row r="1" spans="1:14" s="121" customFormat="1" ht="12.75">
      <c r="A1" s="289"/>
      <c r="B1" s="289"/>
      <c r="C1" s="289"/>
      <c r="D1" s="289"/>
      <c r="E1" s="289"/>
      <c r="F1" s="322" t="s">
        <v>66</v>
      </c>
      <c r="G1" s="322"/>
      <c r="H1" s="322"/>
      <c r="I1" s="322"/>
      <c r="J1" s="322"/>
      <c r="K1" s="322"/>
      <c r="L1" s="322"/>
      <c r="M1" s="323"/>
      <c r="N1" s="2"/>
    </row>
    <row r="2" spans="1:14" s="121" customFormat="1" ht="12.75">
      <c r="A2" s="289"/>
      <c r="B2" s="289"/>
      <c r="C2" s="289"/>
      <c r="D2" s="289"/>
      <c r="E2" s="289"/>
      <c r="F2" s="322"/>
      <c r="G2" s="322"/>
      <c r="H2" s="322"/>
      <c r="I2" s="322"/>
      <c r="J2" s="322"/>
      <c r="K2" s="322"/>
      <c r="L2" s="322"/>
      <c r="M2" s="323"/>
      <c r="N2" s="2"/>
    </row>
    <row r="3" spans="1:14" s="121" customFormat="1" ht="12.75">
      <c r="A3" s="289"/>
      <c r="B3" s="289"/>
      <c r="C3" s="289"/>
      <c r="D3" s="289"/>
      <c r="E3" s="289"/>
      <c r="F3" s="322"/>
      <c r="G3" s="322"/>
      <c r="H3" s="322"/>
      <c r="I3" s="322"/>
      <c r="J3" s="322"/>
      <c r="K3" s="322"/>
      <c r="L3" s="322"/>
      <c r="M3" s="323"/>
      <c r="N3" s="2"/>
    </row>
    <row r="4" spans="1:14" s="121" customFormat="1" ht="12.75">
      <c r="A4" s="289"/>
      <c r="B4" s="289"/>
      <c r="C4" s="289"/>
      <c r="D4" s="289"/>
      <c r="E4" s="289"/>
      <c r="F4" s="322"/>
      <c r="G4" s="322"/>
      <c r="H4" s="322"/>
      <c r="I4" s="322"/>
      <c r="J4" s="322"/>
      <c r="K4" s="322"/>
      <c r="L4" s="322"/>
      <c r="M4" s="323"/>
      <c r="N4" s="2"/>
    </row>
    <row r="5" spans="1:14" s="121" customFormat="1" ht="14.25">
      <c r="A5" s="290"/>
      <c r="B5" s="290"/>
      <c r="C5" s="290"/>
      <c r="D5" s="290"/>
      <c r="E5" s="290"/>
      <c r="F5" s="322"/>
      <c r="G5" s="322"/>
      <c r="H5" s="322"/>
      <c r="I5" s="322"/>
      <c r="J5" s="322"/>
      <c r="K5" s="322"/>
      <c r="L5" s="322"/>
      <c r="M5" s="323"/>
      <c r="N5" s="2"/>
    </row>
    <row r="6" spans="1:14" s="121" customFormat="1" ht="14.25">
      <c r="A6" s="290"/>
      <c r="B6" s="290"/>
      <c r="C6" s="290"/>
      <c r="D6" s="290"/>
      <c r="E6" s="290"/>
      <c r="F6" s="290"/>
      <c r="G6" s="291"/>
      <c r="H6" s="291"/>
      <c r="I6" s="291"/>
      <c r="J6" s="291"/>
      <c r="K6" s="291"/>
      <c r="L6" s="53"/>
      <c r="M6" s="53"/>
      <c r="N6" s="2"/>
    </row>
    <row r="7" spans="1:14" s="122" customFormat="1" ht="11.25">
      <c r="A7" s="6"/>
      <c r="B7" s="138"/>
      <c r="C7" s="198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s="122" customFormat="1" ht="11.25">
      <c r="A8" s="6"/>
      <c r="B8" s="138"/>
      <c r="C8" s="198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.75">
      <c r="A9" s="4" t="s">
        <v>22</v>
      </c>
      <c r="B9" s="138"/>
      <c r="C9" s="198"/>
      <c r="D9" s="2"/>
      <c r="E9" s="2"/>
      <c r="F9" s="2"/>
      <c r="G9" s="2"/>
      <c r="H9" s="2"/>
      <c r="I9" s="2"/>
      <c r="J9" s="2"/>
      <c r="K9" s="2"/>
      <c r="L9" s="2"/>
      <c r="M9" s="2"/>
      <c r="N9" s="3"/>
    </row>
    <row r="10" spans="1:14" ht="15.75">
      <c r="A10" s="4" t="s">
        <v>47</v>
      </c>
      <c r="B10" s="138"/>
      <c r="C10" s="198"/>
      <c r="D10" s="2"/>
      <c r="E10" s="2"/>
      <c r="F10" s="2"/>
      <c r="G10" s="2"/>
      <c r="H10" s="2"/>
      <c r="I10" s="2"/>
      <c r="J10" s="2"/>
      <c r="K10" s="2"/>
      <c r="L10" s="2"/>
      <c r="M10" s="2"/>
      <c r="N10" s="3"/>
    </row>
    <row r="11" spans="1:14" ht="15.75">
      <c r="A11" s="4" t="s">
        <v>49</v>
      </c>
      <c r="B11" s="138"/>
      <c r="C11" s="198"/>
      <c r="D11" s="2"/>
      <c r="E11" s="2"/>
      <c r="F11" s="2"/>
      <c r="G11" s="2"/>
      <c r="H11" s="2"/>
      <c r="I11" s="2"/>
      <c r="J11" s="2"/>
      <c r="K11" s="2"/>
      <c r="L11" s="2"/>
      <c r="M11" s="2"/>
      <c r="N11" s="3"/>
    </row>
    <row r="12" spans="1:14" ht="15.75">
      <c r="A12" s="12" t="s">
        <v>69</v>
      </c>
      <c r="B12" s="139"/>
      <c r="C12" s="199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3"/>
    </row>
    <row r="13" spans="1:14" ht="13.5" thickBot="1">
      <c r="A13" s="10"/>
      <c r="B13" s="197"/>
      <c r="C13" s="20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3"/>
    </row>
    <row r="14" spans="1:14" ht="21.75" customHeight="1" thickBot="1">
      <c r="A14" s="315" t="s">
        <v>24</v>
      </c>
      <c r="B14" s="324" t="s">
        <v>25</v>
      </c>
      <c r="C14" s="325" t="s">
        <v>23</v>
      </c>
      <c r="D14" s="326" t="s">
        <v>26</v>
      </c>
      <c r="E14" s="326" t="s">
        <v>53</v>
      </c>
      <c r="F14" s="326"/>
      <c r="G14" s="326"/>
      <c r="H14" s="326"/>
      <c r="I14" s="326"/>
      <c r="J14" s="326"/>
      <c r="K14" s="326"/>
      <c r="L14" s="326"/>
      <c r="M14" s="326"/>
      <c r="N14" s="5"/>
    </row>
    <row r="15" spans="1:14" ht="13.5" customHeight="1" thickBot="1">
      <c r="A15" s="315"/>
      <c r="B15" s="324"/>
      <c r="C15" s="325"/>
      <c r="D15" s="326"/>
      <c r="E15" s="339" t="s">
        <v>18</v>
      </c>
      <c r="F15" s="339"/>
      <c r="G15" s="311" t="s">
        <v>19</v>
      </c>
      <c r="H15" s="312"/>
      <c r="I15" s="316" t="s">
        <v>21</v>
      </c>
      <c r="J15" s="318" t="s">
        <v>29</v>
      </c>
      <c r="K15" s="318" t="s">
        <v>30</v>
      </c>
      <c r="L15" s="318" t="s">
        <v>31</v>
      </c>
      <c r="M15" s="318" t="s">
        <v>32</v>
      </c>
      <c r="N15" s="5"/>
    </row>
    <row r="16" spans="1:14" ht="13.5" thickBot="1">
      <c r="A16" s="315"/>
      <c r="B16" s="324"/>
      <c r="C16" s="325"/>
      <c r="D16" s="326"/>
      <c r="E16" s="15" t="s">
        <v>28</v>
      </c>
      <c r="F16" s="16" t="s">
        <v>27</v>
      </c>
      <c r="G16" s="15" t="s">
        <v>28</v>
      </c>
      <c r="H16" s="16" t="s">
        <v>27</v>
      </c>
      <c r="I16" s="317"/>
      <c r="J16" s="319"/>
      <c r="K16" s="319"/>
      <c r="L16" s="319"/>
      <c r="M16" s="319"/>
      <c r="N16" s="5"/>
    </row>
    <row r="17" spans="1:14" ht="12.75">
      <c r="A17" s="158">
        <v>2009</v>
      </c>
      <c r="B17" s="194">
        <v>1</v>
      </c>
      <c r="C17" s="195">
        <v>1501</v>
      </c>
      <c r="D17" s="71" t="s">
        <v>77</v>
      </c>
      <c r="E17" s="189">
        <v>1.0113240635769127</v>
      </c>
      <c r="F17" s="190">
        <v>-5.929280852431318</v>
      </c>
      <c r="G17" s="189">
        <v>1.3584186620124505</v>
      </c>
      <c r="H17" s="190">
        <v>-5.4233014782421485</v>
      </c>
      <c r="I17" s="191">
        <v>-3.178525446491076</v>
      </c>
      <c r="J17" s="189">
        <v>-0.43391466862207073</v>
      </c>
      <c r="K17" s="189">
        <v>-3.957475319248005</v>
      </c>
      <c r="L17" s="190">
        <v>2.962306239326762</v>
      </c>
      <c r="M17" s="192">
        <v>-7.274056196659107</v>
      </c>
      <c r="N17" s="3"/>
    </row>
    <row r="18" spans="1:14" ht="12.75">
      <c r="A18" s="155">
        <v>2009</v>
      </c>
      <c r="B18" s="172">
        <v>2</v>
      </c>
      <c r="C18" s="150">
        <v>1501</v>
      </c>
      <c r="D18" s="82" t="s">
        <v>77</v>
      </c>
      <c r="E18" s="165">
        <v>-1.4225989975908737</v>
      </c>
      <c r="F18" s="166">
        <v>-9.71920932691197</v>
      </c>
      <c r="G18" s="165">
        <v>-1.4099763527304576</v>
      </c>
      <c r="H18" s="166">
        <v>-9.152888991379838</v>
      </c>
      <c r="I18" s="164">
        <v>-5.064752256502603</v>
      </c>
      <c r="J18" s="165">
        <v>-2.1514448136170983</v>
      </c>
      <c r="K18" s="165">
        <v>-5.898578090888929</v>
      </c>
      <c r="L18" s="166">
        <v>0.4364651550236909</v>
      </c>
      <c r="M18" s="167">
        <v>-8.844781091601849</v>
      </c>
      <c r="N18" s="3"/>
    </row>
    <row r="19" spans="1:14" ht="12.75">
      <c r="A19" s="154">
        <v>2009</v>
      </c>
      <c r="B19" s="171">
        <v>3</v>
      </c>
      <c r="C19" s="149">
        <v>1501</v>
      </c>
      <c r="D19" s="119" t="s">
        <v>77</v>
      </c>
      <c r="E19" s="161">
        <v>-6.516977467779606</v>
      </c>
      <c r="F19" s="162">
        <v>-13.824568820262883</v>
      </c>
      <c r="G19" s="161">
        <v>-5.4742020132023335</v>
      </c>
      <c r="H19" s="162">
        <v>-12.532797440471931</v>
      </c>
      <c r="I19" s="160">
        <v>-6.83395851578249</v>
      </c>
      <c r="J19" s="161">
        <v>-4.045875378907871</v>
      </c>
      <c r="K19" s="161">
        <v>-7.641685527509279</v>
      </c>
      <c r="L19" s="162">
        <v>-1.3325692019823698</v>
      </c>
      <c r="M19" s="163">
        <v>-10.713746838452742</v>
      </c>
      <c r="N19" s="3"/>
    </row>
    <row r="20" spans="1:14" ht="12.75">
      <c r="A20" s="155">
        <v>2009</v>
      </c>
      <c r="B20" s="172">
        <v>4</v>
      </c>
      <c r="C20" s="150">
        <v>1501</v>
      </c>
      <c r="D20" s="82" t="s">
        <v>77</v>
      </c>
      <c r="E20" s="165">
        <v>-9.290173081592512</v>
      </c>
      <c r="F20" s="166">
        <v>-13.947250666751042</v>
      </c>
      <c r="G20" s="165">
        <v>-7.360744635148475</v>
      </c>
      <c r="H20" s="166">
        <v>-12.309787798327287</v>
      </c>
      <c r="I20" s="164">
        <v>-7.412559389858453</v>
      </c>
      <c r="J20" s="165">
        <v>-4.758521922990577</v>
      </c>
      <c r="K20" s="165">
        <v>-8.187170805335974</v>
      </c>
      <c r="L20" s="166">
        <v>-2.1250139721923467</v>
      </c>
      <c r="M20" s="167">
        <v>-11.24331188317016</v>
      </c>
      <c r="N20" s="3"/>
    </row>
    <row r="21" spans="1:14" ht="12.75">
      <c r="A21" s="158">
        <v>2010</v>
      </c>
      <c r="B21" s="194">
        <v>1</v>
      </c>
      <c r="C21" s="195">
        <v>1501</v>
      </c>
      <c r="D21" s="71" t="s">
        <v>77</v>
      </c>
      <c r="E21" s="189">
        <v>-9.655962606512404</v>
      </c>
      <c r="F21" s="190">
        <v>-12.343400705143603</v>
      </c>
      <c r="G21" s="189">
        <v>-9.06517517751617</v>
      </c>
      <c r="H21" s="190">
        <v>-11.715004071099521</v>
      </c>
      <c r="I21" s="191">
        <v>-6.782691945219154</v>
      </c>
      <c r="J21" s="189">
        <v>-5.238918626133737</v>
      </c>
      <c r="K21" s="189">
        <v>-7.236905553248063</v>
      </c>
      <c r="L21" s="190">
        <v>-2.268754989519195</v>
      </c>
      <c r="M21" s="192">
        <v>-10.125531139271759</v>
      </c>
      <c r="N21" s="3"/>
    </row>
    <row r="22" spans="1:14" ht="12.75">
      <c r="A22" s="155">
        <v>2010</v>
      </c>
      <c r="B22" s="172">
        <v>2</v>
      </c>
      <c r="C22" s="150">
        <v>1501</v>
      </c>
      <c r="D22" s="82" t="s">
        <v>77</v>
      </c>
      <c r="E22" s="165">
        <v>-7.466029020384102</v>
      </c>
      <c r="F22" s="166">
        <v>-7.706574950339585</v>
      </c>
      <c r="G22" s="165">
        <v>-7.663924805094546</v>
      </c>
      <c r="H22" s="166">
        <v>-8.044973018710955</v>
      </c>
      <c r="I22" s="164">
        <v>-4.3674118831545705</v>
      </c>
      <c r="J22" s="165">
        <v>-4.155611479104026</v>
      </c>
      <c r="K22" s="165">
        <v>-4.4304457636654915</v>
      </c>
      <c r="L22" s="166">
        <v>-1.4324978266765265</v>
      </c>
      <c r="M22" s="167">
        <v>-6.58939918736613</v>
      </c>
      <c r="N22" s="3"/>
    </row>
    <row r="23" spans="1:14" ht="12.75">
      <c r="A23" s="154">
        <v>2010</v>
      </c>
      <c r="B23" s="171">
        <v>3</v>
      </c>
      <c r="C23" s="149">
        <v>1501</v>
      </c>
      <c r="D23" s="119" t="s">
        <v>77</v>
      </c>
      <c r="E23" s="161">
        <v>-2.0990831252176823</v>
      </c>
      <c r="F23" s="162">
        <v>-2.0305805224101414</v>
      </c>
      <c r="G23" s="161">
        <v>-3.4919709684304245</v>
      </c>
      <c r="H23" s="162">
        <v>-3.3474188787206205</v>
      </c>
      <c r="I23" s="160">
        <v>-1.610137753862495</v>
      </c>
      <c r="J23" s="161">
        <v>-2.9147504175530026</v>
      </c>
      <c r="K23" s="161">
        <v>-1.2174673889053578</v>
      </c>
      <c r="L23" s="162">
        <v>-0.6404749538839405</v>
      </c>
      <c r="M23" s="163">
        <v>-2.365831117001116</v>
      </c>
      <c r="N23" s="3"/>
    </row>
    <row r="24" spans="1:14" ht="12.75">
      <c r="A24" s="155">
        <v>2010</v>
      </c>
      <c r="B24" s="172">
        <v>4</v>
      </c>
      <c r="C24" s="150">
        <v>1501</v>
      </c>
      <c r="D24" s="82" t="s">
        <v>77</v>
      </c>
      <c r="E24" s="165">
        <v>3.3859269942802195</v>
      </c>
      <c r="F24" s="166">
        <v>0.01073136761124971</v>
      </c>
      <c r="G24" s="165">
        <v>1.544472662812768</v>
      </c>
      <c r="H24" s="166">
        <v>-1.0427409799471987</v>
      </c>
      <c r="I24" s="164">
        <v>0.4773776146051345</v>
      </c>
      <c r="J24" s="165">
        <v>-1.7714783509353405</v>
      </c>
      <c r="K24" s="165">
        <v>1.1582429764017466</v>
      </c>
      <c r="L24" s="166">
        <v>-0.005705348398354904</v>
      </c>
      <c r="M24" s="167">
        <v>0.8633198678614784</v>
      </c>
      <c r="N24" s="3"/>
    </row>
    <row r="25" spans="1:14" ht="12.75">
      <c r="A25" s="158">
        <v>2011</v>
      </c>
      <c r="B25" s="194">
        <v>1</v>
      </c>
      <c r="C25" s="195">
        <v>1501</v>
      </c>
      <c r="D25" s="71" t="s">
        <v>77</v>
      </c>
      <c r="E25" s="189">
        <v>6.099977691019354</v>
      </c>
      <c r="F25" s="190">
        <v>0.17728026379619788</v>
      </c>
      <c r="G25" s="189">
        <v>5.232113786715398</v>
      </c>
      <c r="H25" s="190">
        <v>-0.4076313624901573</v>
      </c>
      <c r="I25" s="191">
        <v>2.0234541930514327</v>
      </c>
      <c r="J25" s="189">
        <v>-0.19160182221782396</v>
      </c>
      <c r="K25" s="189">
        <v>2.6892117492475887</v>
      </c>
      <c r="L25" s="190">
        <v>0.5225448803729105</v>
      </c>
      <c r="M25" s="192">
        <v>3.2321347698627267</v>
      </c>
      <c r="N25" s="3"/>
    </row>
    <row r="26" spans="1:14" ht="12.75">
      <c r="A26" s="155">
        <v>2011</v>
      </c>
      <c r="B26" s="172">
        <v>2</v>
      </c>
      <c r="C26" s="150">
        <v>1501</v>
      </c>
      <c r="D26" s="82" t="s">
        <v>77</v>
      </c>
      <c r="E26" s="165">
        <v>6.39407878629612</v>
      </c>
      <c r="F26" s="166">
        <v>-1.0557467651925556</v>
      </c>
      <c r="G26" s="165">
        <v>6.20176996416546</v>
      </c>
      <c r="H26" s="166">
        <v>-0.6976889450489354</v>
      </c>
      <c r="I26" s="164">
        <v>2.348279051416502</v>
      </c>
      <c r="J26" s="165">
        <v>0.48047841630236565</v>
      </c>
      <c r="K26" s="165">
        <v>2.905753426309632</v>
      </c>
      <c r="L26" s="166">
        <v>0.8584960101181593</v>
      </c>
      <c r="M26" s="167">
        <v>3.5384430163755587</v>
      </c>
      <c r="N26" s="3"/>
    </row>
    <row r="27" spans="1:14" ht="12.75">
      <c r="A27" s="154">
        <v>2011</v>
      </c>
      <c r="B27" s="171">
        <v>3</v>
      </c>
      <c r="C27" s="149">
        <v>1501</v>
      </c>
      <c r="D27" s="119" t="s">
        <v>77</v>
      </c>
      <c r="E27" s="161">
        <v>7.937233761237761</v>
      </c>
      <c r="F27" s="162">
        <v>0.46724818777752475</v>
      </c>
      <c r="G27" s="161">
        <v>8.271858951710854</v>
      </c>
      <c r="H27" s="162">
        <v>1.3888695213862379</v>
      </c>
      <c r="I27" s="160">
        <v>3.2658294441274105</v>
      </c>
      <c r="J27" s="161">
        <v>1.922184737049304</v>
      </c>
      <c r="K27" s="161">
        <v>3.6632991896984546</v>
      </c>
      <c r="L27" s="162">
        <v>0.9150307584481654</v>
      </c>
      <c r="M27" s="163">
        <v>5.130267615189221</v>
      </c>
      <c r="N27" s="3"/>
    </row>
    <row r="28" spans="1:14" ht="12.75">
      <c r="A28" s="155">
        <v>2011</v>
      </c>
      <c r="B28" s="172">
        <v>4</v>
      </c>
      <c r="C28" s="150">
        <v>1501</v>
      </c>
      <c r="D28" s="82" t="s">
        <v>77</v>
      </c>
      <c r="E28" s="165">
        <v>8.965578207537472</v>
      </c>
      <c r="F28" s="166">
        <v>3.543834705408666</v>
      </c>
      <c r="G28" s="165">
        <v>8.796186136472395</v>
      </c>
      <c r="H28" s="166">
        <v>3.860476144327807</v>
      </c>
      <c r="I28" s="164">
        <v>4.885339837603575</v>
      </c>
      <c r="J28" s="165">
        <v>3.673760452252872</v>
      </c>
      <c r="K28" s="165">
        <v>5.241534826759819</v>
      </c>
      <c r="L28" s="166">
        <v>0.8834270244182818</v>
      </c>
      <c r="M28" s="167">
        <v>8.05498168506773</v>
      </c>
      <c r="N28" s="3"/>
    </row>
    <row r="29" spans="1:14" ht="12.75">
      <c r="A29" s="158">
        <v>2012</v>
      </c>
      <c r="B29" s="194">
        <v>1</v>
      </c>
      <c r="C29" s="195">
        <v>1501</v>
      </c>
      <c r="D29" s="71" t="s">
        <v>77</v>
      </c>
      <c r="E29" s="189">
        <v>8.214503719431798</v>
      </c>
      <c r="F29" s="190">
        <v>6.141108456526867</v>
      </c>
      <c r="G29" s="189">
        <v>8.266318737151824</v>
      </c>
      <c r="H29" s="190">
        <v>6.278334738416991</v>
      </c>
      <c r="I29" s="191">
        <v>5.066181053158414</v>
      </c>
      <c r="J29" s="189">
        <v>3.9040471155421086</v>
      </c>
      <c r="K29" s="189">
        <v>5.405673284301549</v>
      </c>
      <c r="L29" s="190">
        <v>0.4912520056766567</v>
      </c>
      <c r="M29" s="192">
        <v>8.653665446326574</v>
      </c>
      <c r="N29" s="3"/>
    </row>
    <row r="30" spans="1:14" ht="12.75">
      <c r="A30" s="155">
        <v>2012</v>
      </c>
      <c r="B30" s="172">
        <v>2</v>
      </c>
      <c r="C30" s="150">
        <v>1501</v>
      </c>
      <c r="D30" s="82" t="s">
        <v>77</v>
      </c>
      <c r="E30" s="165">
        <v>6.639517918032367</v>
      </c>
      <c r="F30" s="166">
        <v>7.361234047270093</v>
      </c>
      <c r="G30" s="165">
        <v>7.629127294491034</v>
      </c>
      <c r="H30" s="166">
        <v>7.772516129036577</v>
      </c>
      <c r="I30" s="164">
        <v>4.5867773435314785</v>
      </c>
      <c r="J30" s="165">
        <v>3.7342260614287026</v>
      </c>
      <c r="K30" s="165">
        <v>4.835237606084797</v>
      </c>
      <c r="L30" s="166">
        <v>0.7405239122399765</v>
      </c>
      <c r="M30" s="167">
        <v>7.579955210076039</v>
      </c>
      <c r="N30" s="3"/>
    </row>
    <row r="31" spans="1:14" ht="12.75">
      <c r="A31" s="154">
        <v>2012</v>
      </c>
      <c r="B31" s="171">
        <v>3</v>
      </c>
      <c r="C31" s="149">
        <v>1501</v>
      </c>
      <c r="D31" s="119" t="s">
        <v>77</v>
      </c>
      <c r="E31" s="161">
        <v>3.6281629927719106</v>
      </c>
      <c r="F31" s="162">
        <v>5.817776940272568</v>
      </c>
      <c r="G31" s="161">
        <v>4.351972277237115</v>
      </c>
      <c r="H31" s="162">
        <v>5.837763501113247</v>
      </c>
      <c r="I31" s="160">
        <v>2.8530223691662915</v>
      </c>
      <c r="J31" s="161">
        <v>2.3012175122283596</v>
      </c>
      <c r="K31" s="161">
        <v>3.0135126908944043</v>
      </c>
      <c r="L31" s="162">
        <v>2.259987606628755</v>
      </c>
      <c r="M31" s="163">
        <v>3.3045047276861084</v>
      </c>
      <c r="N31" s="3"/>
    </row>
    <row r="32" spans="1:14" ht="12.75">
      <c r="A32" s="155">
        <v>2012</v>
      </c>
      <c r="B32" s="172">
        <v>4</v>
      </c>
      <c r="C32" s="150">
        <v>1501</v>
      </c>
      <c r="D32" s="82" t="s">
        <v>77</v>
      </c>
      <c r="E32" s="165">
        <v>-2.6893065499069</v>
      </c>
      <c r="F32" s="166">
        <v>2.175092109928922</v>
      </c>
      <c r="G32" s="165">
        <v>-0.39808138312499297</v>
      </c>
      <c r="H32" s="166">
        <v>4.132098127261807</v>
      </c>
      <c r="I32" s="164">
        <v>0.18286313704736212</v>
      </c>
      <c r="J32" s="165">
        <v>0.2530061294209185</v>
      </c>
      <c r="K32" s="165">
        <v>0.16254883534885245</v>
      </c>
      <c r="L32" s="166">
        <v>3.7204711400281365</v>
      </c>
      <c r="M32" s="167">
        <v>-2.4330740389612915</v>
      </c>
      <c r="N32" s="3"/>
    </row>
    <row r="33" spans="1:14" ht="12.75">
      <c r="A33" s="158">
        <v>2013</v>
      </c>
      <c r="B33" s="194">
        <v>1</v>
      </c>
      <c r="C33" s="195">
        <v>1501</v>
      </c>
      <c r="D33" s="71" t="s">
        <v>77</v>
      </c>
      <c r="E33" s="189">
        <v>-5.603690838719744</v>
      </c>
      <c r="F33" s="190">
        <v>-0.6282966023323899</v>
      </c>
      <c r="G33" s="189">
        <v>-3.459807188691899</v>
      </c>
      <c r="H33" s="190">
        <v>1.552115191551584</v>
      </c>
      <c r="I33" s="191">
        <v>-2.1022351890111035</v>
      </c>
      <c r="J33" s="189">
        <v>-0.12659265223131655</v>
      </c>
      <c r="K33" s="189">
        <v>-2.6711542726499893</v>
      </c>
      <c r="L33" s="190">
        <v>4.3954239727537425</v>
      </c>
      <c r="M33" s="192">
        <v>-6.8146819746685905</v>
      </c>
      <c r="N33" s="3"/>
    </row>
    <row r="34" spans="1:14" ht="12.75">
      <c r="A34" s="155">
        <v>2013</v>
      </c>
      <c r="B34" s="172">
        <v>2</v>
      </c>
      <c r="C34" s="150">
        <v>1501</v>
      </c>
      <c r="D34" s="82" t="s">
        <v>77</v>
      </c>
      <c r="E34" s="165">
        <v>-3.923675576610619</v>
      </c>
      <c r="F34" s="166">
        <v>0.30665802028222444</v>
      </c>
      <c r="G34" s="165">
        <v>-2.707257757937598</v>
      </c>
      <c r="H34" s="166">
        <v>1.9813703815095174</v>
      </c>
      <c r="I34" s="164">
        <v>-2.8628975683999136</v>
      </c>
      <c r="J34" s="165">
        <v>-0.2868449416229768</v>
      </c>
      <c r="K34" s="165">
        <v>-3.6057558105892618</v>
      </c>
      <c r="L34" s="166">
        <v>3.406240522221271</v>
      </c>
      <c r="M34" s="167">
        <v>-7.431415254996532</v>
      </c>
      <c r="N34" s="3"/>
    </row>
    <row r="35" spans="1:14" ht="12.75">
      <c r="A35" s="154">
        <v>2013</v>
      </c>
      <c r="B35" s="171">
        <v>3</v>
      </c>
      <c r="C35" s="149">
        <v>1501</v>
      </c>
      <c r="D35" s="119" t="s">
        <v>77</v>
      </c>
      <c r="E35" s="161">
        <v>-1.209838918056061</v>
      </c>
      <c r="F35" s="162">
        <v>2.692770809577416</v>
      </c>
      <c r="G35" s="161">
        <v>-0.13632261440522653</v>
      </c>
      <c r="H35" s="162">
        <v>4.171933214998602</v>
      </c>
      <c r="I35" s="160">
        <v>-2.5954850032240517</v>
      </c>
      <c r="J35" s="161">
        <v>0.4717894494595143</v>
      </c>
      <c r="K35" s="161">
        <v>-3.481421457114098</v>
      </c>
      <c r="L35" s="162">
        <v>0.7224360245629446</v>
      </c>
      <c r="M35" s="163">
        <v>-5.095906098250214</v>
      </c>
      <c r="N35" s="3"/>
    </row>
    <row r="36" spans="1:14" ht="12.75">
      <c r="A36" s="155">
        <v>2013</v>
      </c>
      <c r="B36" s="172">
        <v>4</v>
      </c>
      <c r="C36" s="150">
        <v>1501</v>
      </c>
      <c r="D36" s="82" t="s">
        <v>77</v>
      </c>
      <c r="E36" s="165">
        <v>4.375884406482133</v>
      </c>
      <c r="F36" s="166">
        <v>6.7420077412486235</v>
      </c>
      <c r="G36" s="165">
        <v>2.355998479693411</v>
      </c>
      <c r="H36" s="166">
        <v>4.645294589156412</v>
      </c>
      <c r="I36" s="164">
        <v>-1.3202540241729621</v>
      </c>
      <c r="J36" s="165">
        <v>-0.18814580660970748</v>
      </c>
      <c r="K36" s="165">
        <v>-1.6484230501130903</v>
      </c>
      <c r="L36" s="166">
        <v>-0.9074122443734622</v>
      </c>
      <c r="M36" s="167">
        <v>-1.6447901913039242</v>
      </c>
      <c r="N36" s="3"/>
    </row>
    <row r="37" spans="1:14" ht="12.75">
      <c r="A37" s="158">
        <v>2014</v>
      </c>
      <c r="B37" s="194">
        <v>1</v>
      </c>
      <c r="C37" s="195">
        <v>1501</v>
      </c>
      <c r="D37" s="71" t="s">
        <v>77</v>
      </c>
      <c r="E37" s="189">
        <v>9.033362972139969</v>
      </c>
      <c r="F37" s="190">
        <v>9.912721059594753</v>
      </c>
      <c r="G37" s="189">
        <v>6.009143864633049</v>
      </c>
      <c r="H37" s="190">
        <v>7.148233607433219</v>
      </c>
      <c r="I37" s="191">
        <v>1.0519060344415188</v>
      </c>
      <c r="J37" s="189">
        <v>-1.9715929205754157</v>
      </c>
      <c r="K37" s="189">
        <v>1.9453354565325487</v>
      </c>
      <c r="L37" s="190">
        <v>0.795219103376188</v>
      </c>
      <c r="M37" s="192">
        <v>1.2604642301021984</v>
      </c>
      <c r="N37" s="3"/>
    </row>
    <row r="38" spans="1:14" ht="12.75">
      <c r="A38" s="155">
        <v>2014</v>
      </c>
      <c r="B38" s="172">
        <v>2</v>
      </c>
      <c r="C38" s="150">
        <v>1501</v>
      </c>
      <c r="D38" s="82" t="s">
        <v>77</v>
      </c>
      <c r="E38" s="165">
        <v>8.893688988999337</v>
      </c>
      <c r="F38" s="166">
        <v>7.96991553009434</v>
      </c>
      <c r="G38" s="165">
        <v>6.138000773968955</v>
      </c>
      <c r="H38" s="166">
        <v>5.526227589731425</v>
      </c>
      <c r="I38" s="164">
        <v>2.803908772727759</v>
      </c>
      <c r="J38" s="165">
        <v>-4.059365380168689</v>
      </c>
      <c r="K38" s="165">
        <v>4.851220235412201</v>
      </c>
      <c r="L38" s="166">
        <v>4.432545830393941</v>
      </c>
      <c r="M38" s="167">
        <v>1.4781182448051045</v>
      </c>
      <c r="N38" s="3"/>
    </row>
    <row r="39" spans="1:14" ht="12.75">
      <c r="A39" s="154">
        <v>2014</v>
      </c>
      <c r="B39" s="171">
        <v>3</v>
      </c>
      <c r="C39" s="149">
        <v>1501</v>
      </c>
      <c r="D39" s="119" t="s">
        <v>77</v>
      </c>
      <c r="E39" s="161">
        <v>8.45656973459461</v>
      </c>
      <c r="F39" s="162">
        <v>5.747741986228716</v>
      </c>
      <c r="G39" s="161">
        <v>6.314005394720179</v>
      </c>
      <c r="H39" s="162">
        <v>3.9106010491233745</v>
      </c>
      <c r="I39" s="160">
        <v>4.610203309985383</v>
      </c>
      <c r="J39" s="161">
        <v>-6.734652722549972</v>
      </c>
      <c r="K39" s="161">
        <v>8.021206642628687</v>
      </c>
      <c r="L39" s="162">
        <v>8.23671236264163</v>
      </c>
      <c r="M39" s="163">
        <v>1.709674730457733</v>
      </c>
      <c r="N39" s="3"/>
    </row>
    <row r="40" spans="1:14" ht="12.75">
      <c r="A40" s="155">
        <v>2014</v>
      </c>
      <c r="B40" s="172">
        <v>4</v>
      </c>
      <c r="C40" s="150">
        <v>1501</v>
      </c>
      <c r="D40" s="82" t="s">
        <v>77</v>
      </c>
      <c r="E40" s="165">
        <v>7.79899947697229</v>
      </c>
      <c r="F40" s="166">
        <v>2.012373575246662</v>
      </c>
      <c r="G40" s="165">
        <v>9.346914125419614</v>
      </c>
      <c r="H40" s="166">
        <v>4.038474015646831</v>
      </c>
      <c r="I40" s="164">
        <v>5.761761200939408</v>
      </c>
      <c r="J40" s="165">
        <v>-5.710883565674818</v>
      </c>
      <c r="K40" s="165">
        <v>9.136762835584022</v>
      </c>
      <c r="L40" s="166">
        <v>10.708563845578144</v>
      </c>
      <c r="M40" s="167">
        <v>1.8439108247917169</v>
      </c>
      <c r="N40" s="3"/>
    </row>
    <row r="41" spans="1:14" ht="12.75">
      <c r="A41" s="158">
        <v>2015</v>
      </c>
      <c r="B41" s="194">
        <v>1</v>
      </c>
      <c r="C41" s="195">
        <v>1501</v>
      </c>
      <c r="D41" s="71" t="s">
        <v>77</v>
      </c>
      <c r="E41" s="189">
        <v>8.375661095101862</v>
      </c>
      <c r="F41" s="190">
        <v>0.7560913895105603</v>
      </c>
      <c r="G41" s="189">
        <v>10.51558025067254</v>
      </c>
      <c r="H41" s="190">
        <v>3.1817927283070313</v>
      </c>
      <c r="I41" s="191">
        <v>5.94277768959397</v>
      </c>
      <c r="J41" s="189">
        <v>-3.872824661889085</v>
      </c>
      <c r="K41" s="189">
        <v>8.731799881200896</v>
      </c>
      <c r="L41" s="190">
        <v>9.122328225437393</v>
      </c>
      <c r="M41" s="192">
        <v>3.371261549622795</v>
      </c>
      <c r="N41" s="3"/>
    </row>
    <row r="42" spans="1:14" ht="12.75">
      <c r="A42" s="281">
        <v>2015</v>
      </c>
      <c r="B42" s="282">
        <v>2</v>
      </c>
      <c r="C42" s="283">
        <v>1501</v>
      </c>
      <c r="D42" s="284" t="s">
        <v>77</v>
      </c>
      <c r="E42" s="285">
        <v>8.66968983528087</v>
      </c>
      <c r="F42" s="286">
        <v>1.462826251281646</v>
      </c>
      <c r="G42" s="285">
        <v>11.970101160304658</v>
      </c>
      <c r="H42" s="286">
        <v>4.559953985784571</v>
      </c>
      <c r="I42" s="287">
        <v>5.799223139574106</v>
      </c>
      <c r="J42" s="285">
        <v>-1.7967527231660507</v>
      </c>
      <c r="K42" s="285">
        <v>7.87253792494691</v>
      </c>
      <c r="L42" s="286">
        <v>6.414252168943757</v>
      </c>
      <c r="M42" s="288">
        <v>5.2839830175861024</v>
      </c>
      <c r="N42" s="3"/>
    </row>
    <row r="43" spans="1:14" ht="12.75">
      <c r="A43" s="154">
        <v>2009</v>
      </c>
      <c r="B43" s="171">
        <v>1</v>
      </c>
      <c r="C43" s="149">
        <v>1599</v>
      </c>
      <c r="D43" s="119" t="s">
        <v>40</v>
      </c>
      <c r="E43" s="161">
        <v>-3.8159891158370485</v>
      </c>
      <c r="F43" s="162">
        <v>-10.002830098618043</v>
      </c>
      <c r="G43" s="161">
        <v>5.076541703415693</v>
      </c>
      <c r="H43" s="162">
        <v>-1.5460706687837278</v>
      </c>
      <c r="I43" s="160">
        <v>-2.3552307927955596</v>
      </c>
      <c r="J43" s="161">
        <v>-2.0704296250902643</v>
      </c>
      <c r="K43" s="161">
        <v>-2.554520950747352</v>
      </c>
      <c r="L43" s="162">
        <v>8.714849192488083</v>
      </c>
      <c r="M43" s="163">
        <v>-11.752848670620386</v>
      </c>
      <c r="N43" s="3"/>
    </row>
    <row r="44" spans="1:14" ht="12.75">
      <c r="A44" s="155">
        <v>2009</v>
      </c>
      <c r="B44" s="172">
        <v>2</v>
      </c>
      <c r="C44" s="150">
        <v>1599</v>
      </c>
      <c r="D44" s="82" t="s">
        <v>40</v>
      </c>
      <c r="E44" s="165">
        <v>-2.4104000395321457</v>
      </c>
      <c r="F44" s="166">
        <v>-8.830093063335276</v>
      </c>
      <c r="G44" s="165">
        <v>1.0751173081029686</v>
      </c>
      <c r="H44" s="166">
        <v>-4.52242368984237</v>
      </c>
      <c r="I44" s="164">
        <v>-3.411129436750171</v>
      </c>
      <c r="J44" s="165">
        <v>-2.919434621189565</v>
      </c>
      <c r="K44" s="165">
        <v>-3.7530451836303103</v>
      </c>
      <c r="L44" s="166">
        <v>8.18807050218744</v>
      </c>
      <c r="M44" s="167">
        <v>-13.526087839209588</v>
      </c>
      <c r="N44" s="3"/>
    </row>
    <row r="45" spans="1:14" ht="12.75">
      <c r="A45" s="158">
        <v>2009</v>
      </c>
      <c r="B45" s="194">
        <v>3</v>
      </c>
      <c r="C45" s="195">
        <v>1599</v>
      </c>
      <c r="D45" s="71" t="s">
        <v>40</v>
      </c>
      <c r="E45" s="189">
        <v>-2.615596161172351</v>
      </c>
      <c r="F45" s="190">
        <v>-8.578197874554384</v>
      </c>
      <c r="G45" s="189">
        <v>-4.8890222274440065</v>
      </c>
      <c r="H45" s="190">
        <v>-9.294264300506905</v>
      </c>
      <c r="I45" s="191">
        <v>-3.9998363517346758</v>
      </c>
      <c r="J45" s="189">
        <v>-3.9535759374515256</v>
      </c>
      <c r="K45" s="189">
        <v>-4.032046635720121</v>
      </c>
      <c r="L45" s="190">
        <v>5.503415391019706</v>
      </c>
      <c r="M45" s="192">
        <v>-12.788968027579928</v>
      </c>
      <c r="N45" s="3"/>
    </row>
    <row r="46" spans="1:14" ht="12.75">
      <c r="A46" s="155">
        <v>2009</v>
      </c>
      <c r="B46" s="172">
        <v>4</v>
      </c>
      <c r="C46" s="150">
        <v>1599</v>
      </c>
      <c r="D46" s="82" t="s">
        <v>40</v>
      </c>
      <c r="E46" s="165">
        <v>-0.9540779537899446</v>
      </c>
      <c r="F46" s="166">
        <v>-5.315874530194586</v>
      </c>
      <c r="G46" s="165">
        <v>-8.45984588455827</v>
      </c>
      <c r="H46" s="166">
        <v>-11.29895260853796</v>
      </c>
      <c r="I46" s="164">
        <v>-3.7347871226223073</v>
      </c>
      <c r="J46" s="165">
        <v>-3.8762015891537382</v>
      </c>
      <c r="K46" s="165">
        <v>-3.635883166746978</v>
      </c>
      <c r="L46" s="166">
        <v>3.2414475936670017</v>
      </c>
      <c r="M46" s="167">
        <v>-10.552732008175214</v>
      </c>
      <c r="N46" s="3"/>
    </row>
    <row r="47" spans="1:14" ht="12.75">
      <c r="A47" s="154">
        <v>2010</v>
      </c>
      <c r="B47" s="171">
        <v>1</v>
      </c>
      <c r="C47" s="149">
        <v>1599</v>
      </c>
      <c r="D47" s="119" t="s">
        <v>40</v>
      </c>
      <c r="E47" s="161">
        <v>0.9472629311303882</v>
      </c>
      <c r="F47" s="162">
        <v>-1.398202415672245</v>
      </c>
      <c r="G47" s="161">
        <v>-9.39337619976628</v>
      </c>
      <c r="H47" s="162">
        <v>-11.396839760318711</v>
      </c>
      <c r="I47" s="160">
        <v>-1.9552840652192094</v>
      </c>
      <c r="J47" s="161">
        <v>-2.7075650910716287</v>
      </c>
      <c r="K47" s="161">
        <v>-1.4262588797384956</v>
      </c>
      <c r="L47" s="162">
        <v>2.65342960288808</v>
      </c>
      <c r="M47" s="163">
        <v>-6.775149604515507</v>
      </c>
      <c r="N47" s="3"/>
    </row>
    <row r="48" spans="1:14" ht="12.75">
      <c r="A48" s="155">
        <v>2010</v>
      </c>
      <c r="B48" s="172">
        <v>2</v>
      </c>
      <c r="C48" s="150">
        <v>1599</v>
      </c>
      <c r="D48" s="82" t="s">
        <v>40</v>
      </c>
      <c r="E48" s="165">
        <v>-1.134215587717169</v>
      </c>
      <c r="F48" s="166">
        <v>-2.06584954025123</v>
      </c>
      <c r="G48" s="165">
        <v>-9.866971074641706</v>
      </c>
      <c r="H48" s="166">
        <v>-11.527414193203288</v>
      </c>
      <c r="I48" s="164">
        <v>0.5815041449128922</v>
      </c>
      <c r="J48" s="165">
        <v>0.5549188048251663</v>
      </c>
      <c r="K48" s="165">
        <v>0.6001512317427293</v>
      </c>
      <c r="L48" s="166">
        <v>5.246122119609042</v>
      </c>
      <c r="M48" s="167">
        <v>-4.5076594995402175</v>
      </c>
      <c r="N48" s="3"/>
    </row>
    <row r="49" spans="1:14" ht="12.75">
      <c r="A49" s="158">
        <v>2010</v>
      </c>
      <c r="B49" s="194">
        <v>3</v>
      </c>
      <c r="C49" s="195">
        <v>1599</v>
      </c>
      <c r="D49" s="71" t="s">
        <v>40</v>
      </c>
      <c r="E49" s="189">
        <v>3.8903051699881397</v>
      </c>
      <c r="F49" s="190">
        <v>4.218784806666553</v>
      </c>
      <c r="G49" s="189">
        <v>-4.555458126112177</v>
      </c>
      <c r="H49" s="190">
        <v>-5.8354766489217225</v>
      </c>
      <c r="I49" s="191">
        <v>3.599213959324743</v>
      </c>
      <c r="J49" s="189">
        <v>4.072502536666334</v>
      </c>
      <c r="K49" s="189">
        <v>3.2694022835195957</v>
      </c>
      <c r="L49" s="190">
        <v>8.534277899834075</v>
      </c>
      <c r="M49" s="192">
        <v>-1.9223437343232508</v>
      </c>
      <c r="N49" s="3"/>
    </row>
    <row r="50" spans="1:14" ht="12.75">
      <c r="A50" s="155">
        <v>2010</v>
      </c>
      <c r="B50" s="172">
        <v>4</v>
      </c>
      <c r="C50" s="150">
        <v>1599</v>
      </c>
      <c r="D50" s="82" t="s">
        <v>40</v>
      </c>
      <c r="E50" s="165">
        <v>1.754757499661208</v>
      </c>
      <c r="F50" s="166">
        <v>1.9110428133416457</v>
      </c>
      <c r="G50" s="165">
        <v>-1.0779308159785672</v>
      </c>
      <c r="H50" s="166">
        <v>-2.2157409948943774</v>
      </c>
      <c r="I50" s="164">
        <v>4.654101795411458</v>
      </c>
      <c r="J50" s="165">
        <v>3.7735412788882705</v>
      </c>
      <c r="K50" s="165">
        <v>5.26842173183637</v>
      </c>
      <c r="L50" s="166">
        <v>12.73527408310331</v>
      </c>
      <c r="M50" s="167">
        <v>-4.461676894923605</v>
      </c>
      <c r="N50" s="3"/>
    </row>
    <row r="51" spans="1:14" ht="12.75">
      <c r="A51" s="154">
        <v>2011</v>
      </c>
      <c r="B51" s="171">
        <v>1</v>
      </c>
      <c r="C51" s="149">
        <v>1599</v>
      </c>
      <c r="D51" s="119" t="s">
        <v>40</v>
      </c>
      <c r="E51" s="161">
        <v>1.79513254087873</v>
      </c>
      <c r="F51" s="162">
        <v>0.47315682733428677</v>
      </c>
      <c r="G51" s="161">
        <v>2.32481535065836</v>
      </c>
      <c r="H51" s="162">
        <v>0.3677008998884679</v>
      </c>
      <c r="I51" s="160">
        <v>3.296817061004753</v>
      </c>
      <c r="J51" s="161">
        <v>2.070819024429449</v>
      </c>
      <c r="K51" s="161">
        <v>4.147766679155929</v>
      </c>
      <c r="L51" s="162">
        <v>11.187796729382814</v>
      </c>
      <c r="M51" s="163">
        <v>-5.7903369512392615</v>
      </c>
      <c r="N51" s="3"/>
    </row>
    <row r="52" spans="1:14" ht="12.75">
      <c r="A52" s="155">
        <v>2011</v>
      </c>
      <c r="B52" s="172">
        <v>2</v>
      </c>
      <c r="C52" s="150">
        <v>1599</v>
      </c>
      <c r="D52" s="82" t="s">
        <v>40</v>
      </c>
      <c r="E52" s="165">
        <v>5.109949114405898</v>
      </c>
      <c r="F52" s="166">
        <v>3.016244427026349</v>
      </c>
      <c r="G52" s="165">
        <v>7.024350083744646</v>
      </c>
      <c r="H52" s="166">
        <v>4.965849752276452</v>
      </c>
      <c r="I52" s="164">
        <v>1.998148828599211</v>
      </c>
      <c r="J52" s="165">
        <v>1.166911183839292</v>
      </c>
      <c r="K52" s="165">
        <v>2.5809208079817125</v>
      </c>
      <c r="L52" s="166">
        <v>7.984256395839218</v>
      </c>
      <c r="M52" s="167">
        <v>-5.199860681431712</v>
      </c>
      <c r="N52" s="3"/>
    </row>
    <row r="53" spans="1:14" ht="12.75">
      <c r="A53" s="158">
        <v>2011</v>
      </c>
      <c r="B53" s="194">
        <v>3</v>
      </c>
      <c r="C53" s="195">
        <v>1599</v>
      </c>
      <c r="D53" s="71" t="s">
        <v>40</v>
      </c>
      <c r="E53" s="189">
        <v>8.171492525719803</v>
      </c>
      <c r="F53" s="190">
        <v>5.144466539558068</v>
      </c>
      <c r="G53" s="189">
        <v>9.64463671252036</v>
      </c>
      <c r="H53" s="190">
        <v>7.564717987791569</v>
      </c>
      <c r="I53" s="191">
        <v>0.006856014553036083</v>
      </c>
      <c r="J53" s="189">
        <v>2.2468424551296495</v>
      </c>
      <c r="K53" s="189">
        <v>-1.566220064422752</v>
      </c>
      <c r="L53" s="190">
        <v>5.436578756031496</v>
      </c>
      <c r="M53" s="192">
        <v>-6.715837715080719</v>
      </c>
      <c r="N53" s="3"/>
    </row>
    <row r="54" spans="1:14" ht="12.75">
      <c r="A54" s="155">
        <v>2011</v>
      </c>
      <c r="B54" s="172">
        <v>4</v>
      </c>
      <c r="C54" s="150">
        <v>1599</v>
      </c>
      <c r="D54" s="82" t="s">
        <v>40</v>
      </c>
      <c r="E54" s="165">
        <v>12.102447687522</v>
      </c>
      <c r="F54" s="166">
        <v>8.002818554108405</v>
      </c>
      <c r="G54" s="165">
        <v>11.886747972366084</v>
      </c>
      <c r="H54" s="166">
        <v>8.903666829746415</v>
      </c>
      <c r="I54" s="164">
        <v>-0.3722585653518018</v>
      </c>
      <c r="J54" s="165">
        <v>7.372912512115515</v>
      </c>
      <c r="K54" s="165">
        <v>-5.698918140304632</v>
      </c>
      <c r="L54" s="166">
        <v>0.96357955494073</v>
      </c>
      <c r="M54" s="167">
        <v>-2.150355570606177</v>
      </c>
      <c r="N54" s="3"/>
    </row>
    <row r="55" spans="1:14" ht="12.75">
      <c r="A55" s="154">
        <v>2012</v>
      </c>
      <c r="B55" s="171">
        <v>1</v>
      </c>
      <c r="C55" s="149">
        <v>1599</v>
      </c>
      <c r="D55" s="119" t="s">
        <v>40</v>
      </c>
      <c r="E55" s="161">
        <v>14.144914666569175</v>
      </c>
      <c r="F55" s="162">
        <v>10.28872537031955</v>
      </c>
      <c r="G55" s="161">
        <v>8.728326937139164</v>
      </c>
      <c r="H55" s="162">
        <v>5.708328417146791</v>
      </c>
      <c r="I55" s="160">
        <v>1.4650546206620207</v>
      </c>
      <c r="J55" s="161">
        <v>12.502531788004955</v>
      </c>
      <c r="K55" s="161">
        <v>-6.043140136554282</v>
      </c>
      <c r="L55" s="162">
        <v>0.6737041869291804</v>
      </c>
      <c r="M55" s="163">
        <v>2.5405968898107423</v>
      </c>
      <c r="N55" s="3"/>
    </row>
    <row r="56" spans="1:14" ht="12.75">
      <c r="A56" s="155">
        <v>2012</v>
      </c>
      <c r="B56" s="172">
        <v>2</v>
      </c>
      <c r="C56" s="150">
        <v>1599</v>
      </c>
      <c r="D56" s="82" t="s">
        <v>40</v>
      </c>
      <c r="E56" s="165">
        <v>10.806623072771115</v>
      </c>
      <c r="F56" s="166">
        <v>6.984332985002983</v>
      </c>
      <c r="G56" s="165">
        <v>6.906722007234101</v>
      </c>
      <c r="H56" s="166">
        <v>3.7079834986406546</v>
      </c>
      <c r="I56" s="164">
        <v>3.191591235550284</v>
      </c>
      <c r="J56" s="165">
        <v>14.559814376868507</v>
      </c>
      <c r="K56" s="165">
        <v>-4.668687476378897</v>
      </c>
      <c r="L56" s="166">
        <v>1.0642746128296743</v>
      </c>
      <c r="M56" s="167">
        <v>6.105335955566149</v>
      </c>
      <c r="N56" s="3"/>
    </row>
    <row r="57" spans="1:14" ht="12.75">
      <c r="A57" s="158">
        <v>2012</v>
      </c>
      <c r="B57" s="194">
        <v>3</v>
      </c>
      <c r="C57" s="195">
        <v>1599</v>
      </c>
      <c r="D57" s="71" t="s">
        <v>40</v>
      </c>
      <c r="E57" s="189">
        <v>1.240981004941899</v>
      </c>
      <c r="F57" s="190">
        <v>-2.2516568973775852</v>
      </c>
      <c r="G57" s="189">
        <v>3.833108191267387</v>
      </c>
      <c r="H57" s="190">
        <v>-0.018978417854798035</v>
      </c>
      <c r="I57" s="191">
        <v>4.049798675508787</v>
      </c>
      <c r="J57" s="189">
        <v>12.650615464632441</v>
      </c>
      <c r="K57" s="189">
        <v>-2.2242773469920207</v>
      </c>
      <c r="L57" s="190">
        <v>0.6809704416512297</v>
      </c>
      <c r="M57" s="192">
        <v>8.764214982070207</v>
      </c>
      <c r="N57" s="3"/>
    </row>
    <row r="58" spans="1:14" ht="12.75">
      <c r="A58" s="155">
        <v>2012</v>
      </c>
      <c r="B58" s="172">
        <v>4</v>
      </c>
      <c r="C58" s="150">
        <v>1599</v>
      </c>
      <c r="D58" s="82" t="s">
        <v>40</v>
      </c>
      <c r="E58" s="165">
        <v>-8.304580413261053</v>
      </c>
      <c r="F58" s="166">
        <v>-10.710483506138646</v>
      </c>
      <c r="G58" s="165">
        <v>0.6978523502450873</v>
      </c>
      <c r="H58" s="166">
        <v>-2.304625027086471</v>
      </c>
      <c r="I58" s="164">
        <v>3.751532190816409</v>
      </c>
      <c r="J58" s="165">
        <v>8.365930337521643</v>
      </c>
      <c r="K58" s="165">
        <v>0.13812379141682207</v>
      </c>
      <c r="L58" s="166">
        <v>1.8300221272038453</v>
      </c>
      <c r="M58" s="167">
        <v>6.390595258695297</v>
      </c>
      <c r="N58" s="3"/>
    </row>
    <row r="59" spans="1:14" ht="12.75">
      <c r="A59" s="154">
        <v>2013</v>
      </c>
      <c r="B59" s="171">
        <v>1</v>
      </c>
      <c r="C59" s="149">
        <v>1599</v>
      </c>
      <c r="D59" s="119" t="s">
        <v>40</v>
      </c>
      <c r="E59" s="161">
        <v>-12.67036149516606</v>
      </c>
      <c r="F59" s="162">
        <v>-14.89306859710371</v>
      </c>
      <c r="G59" s="161">
        <v>-1.2323917637057091</v>
      </c>
      <c r="H59" s="162">
        <v>-3.8057879662755534</v>
      </c>
      <c r="I59" s="160">
        <v>1.745611278229231</v>
      </c>
      <c r="J59" s="161">
        <v>6.219181644512473</v>
      </c>
      <c r="K59" s="161">
        <v>-1.898182469918297</v>
      </c>
      <c r="L59" s="162">
        <v>2.3468979005160318</v>
      </c>
      <c r="M59" s="163">
        <v>0.943267688889371</v>
      </c>
      <c r="N59" s="3"/>
    </row>
    <row r="60" spans="1:14" ht="12.75">
      <c r="A60" s="155">
        <v>2013</v>
      </c>
      <c r="B60" s="172">
        <v>2</v>
      </c>
      <c r="C60" s="150">
        <v>1599</v>
      </c>
      <c r="D60" s="82" t="s">
        <v>40</v>
      </c>
      <c r="E60" s="165">
        <v>-12.005521888740688</v>
      </c>
      <c r="F60" s="166">
        <v>-14.29027347476669</v>
      </c>
      <c r="G60" s="165">
        <v>-2.457758285605316</v>
      </c>
      <c r="H60" s="166">
        <v>-5.156694988340482</v>
      </c>
      <c r="I60" s="164">
        <v>-0.5704967873650935</v>
      </c>
      <c r="J60" s="165">
        <v>4.562008257381001</v>
      </c>
      <c r="K60" s="165">
        <v>-4.835029693037107</v>
      </c>
      <c r="L60" s="166">
        <v>1.9984075190082828</v>
      </c>
      <c r="M60" s="167">
        <v>-3.9219080984194354</v>
      </c>
      <c r="N60" s="3"/>
    </row>
    <row r="61" spans="1:14" ht="12.75">
      <c r="A61" s="158">
        <v>2013</v>
      </c>
      <c r="B61" s="194">
        <v>3</v>
      </c>
      <c r="C61" s="195">
        <v>1599</v>
      </c>
      <c r="D61" s="71" t="s">
        <v>40</v>
      </c>
      <c r="E61" s="189">
        <v>-6.578194048455533</v>
      </c>
      <c r="F61" s="190">
        <v>-8.99063057481948</v>
      </c>
      <c r="G61" s="189">
        <v>-2.4885038511372026</v>
      </c>
      <c r="H61" s="190">
        <v>-4.71578908007908</v>
      </c>
      <c r="I61" s="191">
        <v>-2.154509755690448</v>
      </c>
      <c r="J61" s="189">
        <v>2.8144628377403613</v>
      </c>
      <c r="K61" s="189">
        <v>-6.330689819642831</v>
      </c>
      <c r="L61" s="190">
        <v>0.2700788443427582</v>
      </c>
      <c r="M61" s="192">
        <v>-5.295369072705469</v>
      </c>
      <c r="N61" s="3"/>
    </row>
    <row r="62" spans="1:14" ht="12.75">
      <c r="A62" s="155">
        <v>2013</v>
      </c>
      <c r="B62" s="172">
        <v>4</v>
      </c>
      <c r="C62" s="150">
        <v>1599</v>
      </c>
      <c r="D62" s="82" t="s">
        <v>40</v>
      </c>
      <c r="E62" s="165">
        <v>0.8790729739050818</v>
      </c>
      <c r="F62" s="166">
        <v>-1.8957823005807062</v>
      </c>
      <c r="G62" s="165">
        <v>-1.1126699208430124</v>
      </c>
      <c r="H62" s="166">
        <v>-3.5812076604120446</v>
      </c>
      <c r="I62" s="164">
        <v>-2.4533356756994196</v>
      </c>
      <c r="J62" s="165">
        <v>2.6866586239252532</v>
      </c>
      <c r="K62" s="165">
        <v>-6.809035440737377</v>
      </c>
      <c r="L62" s="166">
        <v>-1.8752368211449433</v>
      </c>
      <c r="M62" s="167">
        <v>-3.213280066684998</v>
      </c>
      <c r="N62" s="3"/>
    </row>
    <row r="63" spans="1:14" ht="12.75">
      <c r="A63" s="154">
        <v>2014</v>
      </c>
      <c r="B63" s="171">
        <v>1</v>
      </c>
      <c r="C63" s="149">
        <v>1599</v>
      </c>
      <c r="D63" s="119" t="s">
        <v>40</v>
      </c>
      <c r="E63" s="161">
        <v>3.1624836382639465</v>
      </c>
      <c r="F63" s="162">
        <v>0.11913540732515493</v>
      </c>
      <c r="G63" s="161">
        <v>1.259543177734157</v>
      </c>
      <c r="H63" s="162">
        <v>-1.3499592576227792</v>
      </c>
      <c r="I63" s="160">
        <v>-2.7486783927137104</v>
      </c>
      <c r="J63" s="161">
        <v>-0.6732643433554064</v>
      </c>
      <c r="K63" s="161">
        <v>-4.57901161776797</v>
      </c>
      <c r="L63" s="162">
        <v>-1.2148421012240451</v>
      </c>
      <c r="M63" s="163">
        <v>-4.823855554286549</v>
      </c>
      <c r="N63" s="3"/>
    </row>
    <row r="64" spans="1:14" ht="12.75">
      <c r="A64" s="155">
        <v>2014</v>
      </c>
      <c r="B64" s="172">
        <v>2</v>
      </c>
      <c r="C64" s="150">
        <v>1599</v>
      </c>
      <c r="D64" s="82" t="s">
        <v>40</v>
      </c>
      <c r="E64" s="165">
        <v>0.14232411554331303</v>
      </c>
      <c r="F64" s="166">
        <v>-2.7800742653988353</v>
      </c>
      <c r="G64" s="165">
        <v>1.3274487550362535</v>
      </c>
      <c r="H64" s="166">
        <v>-1.3121674210173961</v>
      </c>
      <c r="I64" s="164">
        <v>-2.557299236010191</v>
      </c>
      <c r="J64" s="165">
        <v>-3.7120160922323175</v>
      </c>
      <c r="K64" s="165">
        <v>-1.503120164595062</v>
      </c>
      <c r="L64" s="166">
        <v>1.8107789563913013</v>
      </c>
      <c r="M64" s="167">
        <v>-8.607074336714692</v>
      </c>
      <c r="N64" s="3"/>
    </row>
    <row r="65" spans="1:14" ht="12.75">
      <c r="A65" s="158">
        <v>2014</v>
      </c>
      <c r="B65" s="194">
        <v>3</v>
      </c>
      <c r="C65" s="195">
        <v>1599</v>
      </c>
      <c r="D65" s="71" t="s">
        <v>40</v>
      </c>
      <c r="E65" s="189">
        <v>-1.3082996140589054</v>
      </c>
      <c r="F65" s="190">
        <v>-4.440966769330579</v>
      </c>
      <c r="G65" s="189">
        <v>0.2447552507810924</v>
      </c>
      <c r="H65" s="190">
        <v>-2.913751263429043</v>
      </c>
      <c r="I65" s="191">
        <v>-1.1829033431048241</v>
      </c>
      <c r="J65" s="189">
        <v>-5.309713815266315</v>
      </c>
      <c r="K65" s="189">
        <v>2.624106742154897</v>
      </c>
      <c r="L65" s="190">
        <v>5.015990312664953</v>
      </c>
      <c r="M65" s="192">
        <v>-9.684974821407655</v>
      </c>
      <c r="N65" s="3"/>
    </row>
    <row r="66" spans="1:14" ht="12.75">
      <c r="A66" s="155">
        <v>2014</v>
      </c>
      <c r="B66" s="172">
        <v>4</v>
      </c>
      <c r="C66" s="150">
        <v>1599</v>
      </c>
      <c r="D66" s="82" t="s">
        <v>40</v>
      </c>
      <c r="E66" s="165">
        <v>-3.617078081820324</v>
      </c>
      <c r="F66" s="166">
        <v>-7.423857437655112</v>
      </c>
      <c r="G66" s="165">
        <v>0.12122679483019816</v>
      </c>
      <c r="H66" s="166">
        <v>-4.2294863654784525</v>
      </c>
      <c r="I66" s="164">
        <v>-1.3099719050534864</v>
      </c>
      <c r="J66" s="165">
        <v>-8.233253766970016</v>
      </c>
      <c r="K66" s="165">
        <v>5.154715469805682</v>
      </c>
      <c r="L66" s="166">
        <v>3.6361630362828246</v>
      </c>
      <c r="M66" s="167">
        <v>-7.90184010418854</v>
      </c>
      <c r="N66" s="3"/>
    </row>
    <row r="67" spans="1:14" ht="12.75">
      <c r="A67" s="154">
        <v>2015</v>
      </c>
      <c r="B67" s="171">
        <v>1</v>
      </c>
      <c r="C67" s="149">
        <v>1599</v>
      </c>
      <c r="D67" s="119" t="s">
        <v>40</v>
      </c>
      <c r="E67" s="161">
        <v>-3.877998229004198</v>
      </c>
      <c r="F67" s="162">
        <v>-7.8393373544610405</v>
      </c>
      <c r="G67" s="161">
        <v>0.5611456556482208</v>
      </c>
      <c r="H67" s="162">
        <v>-4.358706094674991</v>
      </c>
      <c r="I67" s="160">
        <v>-0.8700524980829405</v>
      </c>
      <c r="J67" s="161">
        <v>-8.887603807212475</v>
      </c>
      <c r="K67" s="161">
        <v>6.490144032026457</v>
      </c>
      <c r="L67" s="162">
        <v>-3.982225260639194</v>
      </c>
      <c r="M67" s="163">
        <v>3.500169090294203</v>
      </c>
      <c r="N67" s="3"/>
    </row>
    <row r="68" spans="1:14" ht="12.75">
      <c r="A68" s="281">
        <v>2015</v>
      </c>
      <c r="B68" s="282">
        <v>2</v>
      </c>
      <c r="C68" s="283">
        <v>1599</v>
      </c>
      <c r="D68" s="284" t="s">
        <v>40</v>
      </c>
      <c r="E68" s="285">
        <v>0.5200759050486559</v>
      </c>
      <c r="F68" s="286">
        <v>-4.290411427585495</v>
      </c>
      <c r="G68" s="285">
        <v>2.996313801256667</v>
      </c>
      <c r="H68" s="286">
        <v>-2.496114262628968</v>
      </c>
      <c r="I68" s="287">
        <v>-0.9311330952478714</v>
      </c>
      <c r="J68" s="285">
        <v>-9.778035688379516</v>
      </c>
      <c r="K68" s="285">
        <v>6.96436894712309</v>
      </c>
      <c r="L68" s="286">
        <v>-14.299245271672135</v>
      </c>
      <c r="M68" s="288">
        <v>19.694158035745367</v>
      </c>
      <c r="N68" s="3"/>
    </row>
    <row r="69" spans="1:14" ht="12.75">
      <c r="A69" s="158">
        <v>2009</v>
      </c>
      <c r="B69" s="194">
        <v>1</v>
      </c>
      <c r="C69" s="195">
        <v>1530</v>
      </c>
      <c r="D69" s="71" t="s">
        <v>1</v>
      </c>
      <c r="E69" s="189">
        <v>1.0042772251604326</v>
      </c>
      <c r="F69" s="190">
        <v>-8.541081658949413</v>
      </c>
      <c r="G69" s="189">
        <v>2.186739630774892</v>
      </c>
      <c r="H69" s="190">
        <v>-7.48923623296136</v>
      </c>
      <c r="I69" s="191">
        <v>1.9603338693621186</v>
      </c>
      <c r="J69" s="189">
        <v>4.062335843109799</v>
      </c>
      <c r="K69" s="189">
        <v>0.3266194882961093</v>
      </c>
      <c r="L69" s="190">
        <v>7.352941176470584</v>
      </c>
      <c r="M69" s="192">
        <v>-2.3217474927874626</v>
      </c>
      <c r="N69" s="3"/>
    </row>
    <row r="70" spans="1:14" ht="12.75">
      <c r="A70" s="155">
        <v>2009</v>
      </c>
      <c r="B70" s="172">
        <v>2</v>
      </c>
      <c r="C70" s="150">
        <v>1530</v>
      </c>
      <c r="D70" s="82" t="s">
        <v>1</v>
      </c>
      <c r="E70" s="165">
        <v>1.358775231074505</v>
      </c>
      <c r="F70" s="166">
        <v>-6.535356164465222</v>
      </c>
      <c r="G70" s="165">
        <v>1.7326189535022296</v>
      </c>
      <c r="H70" s="166">
        <v>-6.14893562636285</v>
      </c>
      <c r="I70" s="164">
        <v>1.4812552492937447</v>
      </c>
      <c r="J70" s="165">
        <v>2.352534163639519</v>
      </c>
      <c r="K70" s="165">
        <v>0.7927829414980714</v>
      </c>
      <c r="L70" s="166">
        <v>5.137334689725326</v>
      </c>
      <c r="M70" s="167">
        <v>-1.5140991804417303</v>
      </c>
      <c r="N70" s="3"/>
    </row>
    <row r="71" spans="1:14" ht="12.75">
      <c r="A71" s="154">
        <v>2009</v>
      </c>
      <c r="B71" s="171">
        <v>3</v>
      </c>
      <c r="C71" s="149">
        <v>1530</v>
      </c>
      <c r="D71" s="119" t="s">
        <v>1</v>
      </c>
      <c r="E71" s="161">
        <v>1.8833057464025638</v>
      </c>
      <c r="F71" s="162">
        <v>-4.622538122416242</v>
      </c>
      <c r="G71" s="161">
        <v>3.0829776612117055</v>
      </c>
      <c r="H71" s="162">
        <v>-3.4124670990602124</v>
      </c>
      <c r="I71" s="160">
        <v>0.733903306347905</v>
      </c>
      <c r="J71" s="161">
        <v>0.4761904761904745</v>
      </c>
      <c r="K71" s="161">
        <v>0.940438871473348</v>
      </c>
      <c r="L71" s="162">
        <v>0.5268356931182216</v>
      </c>
      <c r="M71" s="163">
        <v>0.9099818003640125</v>
      </c>
      <c r="N71" s="3"/>
    </row>
    <row r="72" spans="1:14" ht="12.75">
      <c r="A72" s="155">
        <v>2009</v>
      </c>
      <c r="B72" s="172">
        <v>4</v>
      </c>
      <c r="C72" s="150">
        <v>1530</v>
      </c>
      <c r="D72" s="82" t="s">
        <v>1</v>
      </c>
      <c r="E72" s="165">
        <v>2.2842572767528546</v>
      </c>
      <c r="F72" s="166">
        <v>-1.862942186201677</v>
      </c>
      <c r="G72" s="165">
        <v>0.5288566502582803</v>
      </c>
      <c r="H72" s="166">
        <v>-3.5239979606630834</v>
      </c>
      <c r="I72" s="164">
        <v>0.6031363088057962</v>
      </c>
      <c r="J72" s="165">
        <v>-2.1610670268444987</v>
      </c>
      <c r="K72" s="165">
        <v>2.8334014439449717</v>
      </c>
      <c r="L72" s="166">
        <v>0.09760858955587537</v>
      </c>
      <c r="M72" s="167">
        <v>1.0397639454826413</v>
      </c>
      <c r="N72" s="3"/>
    </row>
    <row r="73" spans="1:14" ht="12.75">
      <c r="A73" s="158">
        <v>2010</v>
      </c>
      <c r="B73" s="194">
        <v>1</v>
      </c>
      <c r="C73" s="195">
        <v>1530</v>
      </c>
      <c r="D73" s="71" t="s">
        <v>1</v>
      </c>
      <c r="E73" s="189">
        <v>6.463382870560275</v>
      </c>
      <c r="F73" s="190">
        <v>3.7759689883955394</v>
      </c>
      <c r="G73" s="189">
        <v>2.4506120929584263</v>
      </c>
      <c r="H73" s="190">
        <v>-0.1380876526656638</v>
      </c>
      <c r="I73" s="191">
        <v>-0.923770184002981</v>
      </c>
      <c r="J73" s="189">
        <v>-6.444556621235053</v>
      </c>
      <c r="K73" s="189">
        <v>3.5268583830710964</v>
      </c>
      <c r="L73" s="190">
        <v>-0.6446414182111226</v>
      </c>
      <c r="M73" s="192">
        <v>-1.1673699015471328</v>
      </c>
      <c r="N73" s="3"/>
    </row>
    <row r="74" spans="1:14" ht="12.75">
      <c r="A74" s="155">
        <v>2010</v>
      </c>
      <c r="B74" s="172">
        <v>2</v>
      </c>
      <c r="C74" s="150">
        <v>1530</v>
      </c>
      <c r="D74" s="82" t="s">
        <v>1</v>
      </c>
      <c r="E74" s="165">
        <v>5.986180320467893</v>
      </c>
      <c r="F74" s="166">
        <v>4.424165688518755</v>
      </c>
      <c r="G74" s="165">
        <v>2.220129313773289</v>
      </c>
      <c r="H74" s="166">
        <v>0.6929698695881781</v>
      </c>
      <c r="I74" s="164">
        <v>-1.2263938003159724</v>
      </c>
      <c r="J74" s="165">
        <v>-7.520703058982603</v>
      </c>
      <c r="K74" s="165">
        <v>3.824247355573629</v>
      </c>
      <c r="L74" s="166">
        <v>-0.5805515239477477</v>
      </c>
      <c r="M74" s="167">
        <v>-1.7912552891396372</v>
      </c>
      <c r="N74" s="3"/>
    </row>
    <row r="75" spans="1:14" ht="12.75">
      <c r="A75" s="154">
        <v>2010</v>
      </c>
      <c r="B75" s="171">
        <v>3</v>
      </c>
      <c r="C75" s="149">
        <v>1530</v>
      </c>
      <c r="D75" s="119" t="s">
        <v>1</v>
      </c>
      <c r="E75" s="161">
        <v>3.4251661541186973</v>
      </c>
      <c r="F75" s="162">
        <v>3.470314632842153</v>
      </c>
      <c r="G75" s="161">
        <v>-0.4577008730151433</v>
      </c>
      <c r="H75" s="162">
        <v>-0.42779750804522454</v>
      </c>
      <c r="I75" s="160">
        <v>-3.0118672074507913</v>
      </c>
      <c r="J75" s="161">
        <v>-11.949898442789442</v>
      </c>
      <c r="K75" s="161">
        <v>4.1182824736699875</v>
      </c>
      <c r="L75" s="162">
        <v>1.2119226989846021</v>
      </c>
      <c r="M75" s="163">
        <v>-6.5899001109878</v>
      </c>
      <c r="N75" s="3"/>
    </row>
    <row r="76" spans="1:14" ht="12.75">
      <c r="A76" s="155">
        <v>2010</v>
      </c>
      <c r="B76" s="172">
        <v>4</v>
      </c>
      <c r="C76" s="150">
        <v>1530</v>
      </c>
      <c r="D76" s="82" t="s">
        <v>1</v>
      </c>
      <c r="E76" s="165">
        <v>1.6830777068400637</v>
      </c>
      <c r="F76" s="166">
        <v>2.7309123326483276</v>
      </c>
      <c r="G76" s="165">
        <v>1.557052887506205</v>
      </c>
      <c r="H76" s="166">
        <v>2.605505952132181</v>
      </c>
      <c r="I76" s="164">
        <v>-5.1783573141486965</v>
      </c>
      <c r="J76" s="165">
        <v>-14.150129421915448</v>
      </c>
      <c r="K76" s="165">
        <v>1.708835607365189</v>
      </c>
      <c r="L76" s="166">
        <v>0.4225581017390123</v>
      </c>
      <c r="M76" s="167">
        <v>-9.970796829370043</v>
      </c>
      <c r="N76" s="3"/>
    </row>
    <row r="77" spans="1:14" ht="12.75">
      <c r="A77" s="158">
        <v>2011</v>
      </c>
      <c r="B77" s="194">
        <v>1</v>
      </c>
      <c r="C77" s="195">
        <v>1530</v>
      </c>
      <c r="D77" s="71" t="s">
        <v>1</v>
      </c>
      <c r="E77" s="189">
        <v>-3.316853501072148</v>
      </c>
      <c r="F77" s="190">
        <v>-1.5894351640211468</v>
      </c>
      <c r="G77" s="189">
        <v>-0.8096047660644201</v>
      </c>
      <c r="H77" s="190">
        <v>0.9459413811333084</v>
      </c>
      <c r="I77" s="191">
        <v>-4.608853850818706</v>
      </c>
      <c r="J77" s="189">
        <v>-10.89928057553957</v>
      </c>
      <c r="K77" s="189">
        <v>-0.02620545073375169</v>
      </c>
      <c r="L77" s="190">
        <v>0.4217356042173659</v>
      </c>
      <c r="M77" s="192">
        <v>-9.022342393624584</v>
      </c>
      <c r="N77" s="3"/>
    </row>
    <row r="78" spans="1:14" ht="12.75">
      <c r="A78" s="155">
        <v>2011</v>
      </c>
      <c r="B78" s="172">
        <v>2</v>
      </c>
      <c r="C78" s="150">
        <v>1530</v>
      </c>
      <c r="D78" s="82" t="s">
        <v>1</v>
      </c>
      <c r="E78" s="165">
        <v>-2.4879293699754945</v>
      </c>
      <c r="F78" s="166">
        <v>-0.745243159247988</v>
      </c>
      <c r="G78" s="165">
        <v>0.439049830832694</v>
      </c>
      <c r="H78" s="166">
        <v>2.2623599854451504</v>
      </c>
      <c r="I78" s="164">
        <v>-4.661791590493625</v>
      </c>
      <c r="J78" s="165">
        <v>-12.061403508771928</v>
      </c>
      <c r="K78" s="165">
        <v>0.6269592476489061</v>
      </c>
      <c r="L78" s="166">
        <v>0.5515004055150152</v>
      </c>
      <c r="M78" s="167">
        <v>-9.277610225477506</v>
      </c>
      <c r="N78" s="3"/>
    </row>
    <row r="79" spans="1:14" ht="12.75">
      <c r="A79" s="154">
        <v>2011</v>
      </c>
      <c r="B79" s="171">
        <v>3</v>
      </c>
      <c r="C79" s="149">
        <v>1530</v>
      </c>
      <c r="D79" s="119" t="s">
        <v>1</v>
      </c>
      <c r="E79" s="161">
        <v>-0.25421755195953466</v>
      </c>
      <c r="F79" s="162">
        <v>0.09877399193651826</v>
      </c>
      <c r="G79" s="161">
        <v>3.6635144882173343</v>
      </c>
      <c r="H79" s="162">
        <v>4.052147387937088</v>
      </c>
      <c r="I79" s="160">
        <v>-4.522574150081338</v>
      </c>
      <c r="J79" s="161">
        <v>-8.09304113802385</v>
      </c>
      <c r="K79" s="161">
        <v>-2.113863312151476</v>
      </c>
      <c r="L79" s="162">
        <v>-1.4724919093851208</v>
      </c>
      <c r="M79" s="163">
        <v>-7.322144660626773</v>
      </c>
      <c r="N79" s="3"/>
    </row>
    <row r="80" spans="1:14" ht="12.75">
      <c r="A80" s="155">
        <v>2011</v>
      </c>
      <c r="B80" s="172">
        <v>4</v>
      </c>
      <c r="C80" s="150">
        <v>1530</v>
      </c>
      <c r="D80" s="82" t="s">
        <v>1</v>
      </c>
      <c r="E80" s="165">
        <v>3.3489457919636534</v>
      </c>
      <c r="F80" s="166">
        <v>1.7672201502057838</v>
      </c>
      <c r="G80" s="165">
        <v>5.370476932882395</v>
      </c>
      <c r="H80" s="166">
        <v>3.752620777677884</v>
      </c>
      <c r="I80" s="164">
        <v>-2.473721647040217</v>
      </c>
      <c r="J80" s="165">
        <v>-3.5175879396984966</v>
      </c>
      <c r="K80" s="165">
        <v>-1.7973430580880412</v>
      </c>
      <c r="L80" s="166">
        <v>-2.2010033986082034</v>
      </c>
      <c r="M80" s="167">
        <v>-2.7340129749768294</v>
      </c>
      <c r="N80" s="3"/>
    </row>
    <row r="81" spans="1:14" ht="12.75">
      <c r="A81" s="158">
        <v>2012</v>
      </c>
      <c r="B81" s="194">
        <v>1</v>
      </c>
      <c r="C81" s="195">
        <v>1530</v>
      </c>
      <c r="D81" s="71" t="s">
        <v>1</v>
      </c>
      <c r="E81" s="189">
        <v>10.06460952787962</v>
      </c>
      <c r="F81" s="190">
        <v>6.264902879377332</v>
      </c>
      <c r="G81" s="189">
        <v>11.310723187600003</v>
      </c>
      <c r="H81" s="190">
        <v>7.4813367705650835</v>
      </c>
      <c r="I81" s="191">
        <v>-1.3747616020343134</v>
      </c>
      <c r="J81" s="189">
        <v>-3.088413403310486</v>
      </c>
      <c r="K81" s="189">
        <v>-0.2621231979030303</v>
      </c>
      <c r="L81" s="190">
        <v>-13.19657567436604</v>
      </c>
      <c r="M81" s="192">
        <v>10.073517910214292</v>
      </c>
      <c r="N81" s="3"/>
    </row>
    <row r="82" spans="1:14" ht="12.75">
      <c r="A82" s="155">
        <v>2012</v>
      </c>
      <c r="B82" s="172">
        <v>2</v>
      </c>
      <c r="C82" s="150">
        <v>1530</v>
      </c>
      <c r="D82" s="82" t="s">
        <v>1</v>
      </c>
      <c r="E82" s="165">
        <v>12.358858368122029</v>
      </c>
      <c r="F82" s="166">
        <v>7.155491733314245</v>
      </c>
      <c r="G82" s="165">
        <v>14.844437620078278</v>
      </c>
      <c r="H82" s="166">
        <v>9.533160412486685</v>
      </c>
      <c r="I82" s="164">
        <v>-0.35953978906999584</v>
      </c>
      <c r="J82" s="165">
        <v>0.9767248545303309</v>
      </c>
      <c r="K82" s="165">
        <v>-1.1941848390446652</v>
      </c>
      <c r="L82" s="166">
        <v>-24.100661396999524</v>
      </c>
      <c r="M82" s="167">
        <v>22.938103530156706</v>
      </c>
      <c r="N82" s="3"/>
    </row>
    <row r="83" spans="1:14" ht="12.75">
      <c r="A83" s="154">
        <v>2012</v>
      </c>
      <c r="B83" s="171">
        <v>3</v>
      </c>
      <c r="C83" s="149">
        <v>1530</v>
      </c>
      <c r="D83" s="119" t="s">
        <v>1</v>
      </c>
      <c r="E83" s="161">
        <v>13.811524816677757</v>
      </c>
      <c r="F83" s="162">
        <v>8.719876397908987</v>
      </c>
      <c r="G83" s="161">
        <v>15.667659680865142</v>
      </c>
      <c r="H83" s="162">
        <v>10.491738053308719</v>
      </c>
      <c r="I83" s="160">
        <v>3.982480330927096</v>
      </c>
      <c r="J83" s="161">
        <v>2.091612633340323</v>
      </c>
      <c r="K83" s="161">
        <v>5.180180180180183</v>
      </c>
      <c r="L83" s="162">
        <v>-32.64903925110855</v>
      </c>
      <c r="M83" s="163">
        <v>39.7275641025641</v>
      </c>
      <c r="N83" s="3"/>
    </row>
    <row r="84" spans="1:14" ht="12.75">
      <c r="A84" s="155">
        <v>2012</v>
      </c>
      <c r="B84" s="172">
        <v>4</v>
      </c>
      <c r="C84" s="150">
        <v>1530</v>
      </c>
      <c r="D84" s="82" t="s">
        <v>1</v>
      </c>
      <c r="E84" s="165">
        <v>13.074921141404428</v>
      </c>
      <c r="F84" s="166">
        <v>9.314786926638806</v>
      </c>
      <c r="G84" s="165">
        <v>16.124164393648588</v>
      </c>
      <c r="H84" s="166">
        <v>12.272922813735132</v>
      </c>
      <c r="I84" s="164">
        <v>3.670988654781193</v>
      </c>
      <c r="J84" s="165">
        <v>1.083333333333325</v>
      </c>
      <c r="K84" s="165">
        <v>5.318302387267915</v>
      </c>
      <c r="L84" s="166">
        <v>-43.968227701472784</v>
      </c>
      <c r="M84" s="167">
        <v>49.38859774495794</v>
      </c>
      <c r="N84" s="3"/>
    </row>
    <row r="85" spans="1:14" ht="12.75">
      <c r="A85" s="158">
        <v>2013</v>
      </c>
      <c r="B85" s="194">
        <v>1</v>
      </c>
      <c r="C85" s="195">
        <v>1530</v>
      </c>
      <c r="D85" s="71" t="s">
        <v>1</v>
      </c>
      <c r="E85" s="189">
        <v>9.947470192964003</v>
      </c>
      <c r="F85" s="190">
        <v>8.035015008891877</v>
      </c>
      <c r="G85" s="189">
        <v>13.088193778682044</v>
      </c>
      <c r="H85" s="190">
        <v>11.111834596156367</v>
      </c>
      <c r="I85" s="191">
        <v>2.5461284344532986</v>
      </c>
      <c r="J85" s="189">
        <v>1.1664236617371593</v>
      </c>
      <c r="K85" s="189">
        <v>3.416557161629452</v>
      </c>
      <c r="L85" s="190">
        <v>-38.31410494975809</v>
      </c>
      <c r="M85" s="192">
        <v>33.75017763251385</v>
      </c>
      <c r="N85" s="3"/>
    </row>
    <row r="86" spans="1:14" ht="12.75">
      <c r="A86" s="155">
        <v>2013</v>
      </c>
      <c r="B86" s="172">
        <v>2</v>
      </c>
      <c r="C86" s="150">
        <v>1530</v>
      </c>
      <c r="D86" s="82" t="s">
        <v>1</v>
      </c>
      <c r="E86" s="165">
        <v>7.2836585860872605</v>
      </c>
      <c r="F86" s="166">
        <v>6.73015469838627</v>
      </c>
      <c r="G86" s="165">
        <v>9.663869299867422</v>
      </c>
      <c r="H86" s="166">
        <v>9.077013626724884</v>
      </c>
      <c r="I86" s="164">
        <v>3.5041295806270467</v>
      </c>
      <c r="J86" s="165">
        <v>1.3377238114838486</v>
      </c>
      <c r="K86" s="165">
        <v>4.887020493956928</v>
      </c>
      <c r="L86" s="166">
        <v>-30.754516471838468</v>
      </c>
      <c r="M86" s="167">
        <v>24.259593098120003</v>
      </c>
      <c r="N86" s="3"/>
    </row>
    <row r="87" spans="1:14" ht="12.75">
      <c r="A87" s="154">
        <v>2013</v>
      </c>
      <c r="B87" s="171">
        <v>3</v>
      </c>
      <c r="C87" s="149">
        <v>1530</v>
      </c>
      <c r="D87" s="119" t="s">
        <v>1</v>
      </c>
      <c r="E87" s="161">
        <v>4.255908875397196</v>
      </c>
      <c r="F87" s="162">
        <v>4.298168902833299</v>
      </c>
      <c r="G87" s="161">
        <v>7.226492128248263</v>
      </c>
      <c r="H87" s="162">
        <v>7.25940879308562</v>
      </c>
      <c r="I87" s="160">
        <v>1.7706708268330873</v>
      </c>
      <c r="J87" s="161">
        <v>5.203851669739823</v>
      </c>
      <c r="K87" s="161">
        <v>-0.34009321073182885</v>
      </c>
      <c r="L87" s="162">
        <v>-21.092416483784447</v>
      </c>
      <c r="M87" s="163">
        <v>12.524372061016154</v>
      </c>
      <c r="N87" s="3"/>
    </row>
    <row r="88" spans="1:14" ht="12.75">
      <c r="A88" s="155">
        <v>2013</v>
      </c>
      <c r="B88" s="172">
        <v>4</v>
      </c>
      <c r="C88" s="150">
        <v>1530</v>
      </c>
      <c r="D88" s="82" t="s">
        <v>1</v>
      </c>
      <c r="E88" s="165">
        <v>3.573828220546793</v>
      </c>
      <c r="F88" s="166">
        <v>3.7256127546983597</v>
      </c>
      <c r="G88" s="165">
        <v>4.546243568342878</v>
      </c>
      <c r="H88" s="166">
        <v>4.688641437166563</v>
      </c>
      <c r="I88" s="164">
        <v>5.041819745173148</v>
      </c>
      <c r="J88" s="165">
        <v>11.788953009068436</v>
      </c>
      <c r="K88" s="165">
        <v>0.9192796876967613</v>
      </c>
      <c r="L88" s="166">
        <v>-4.843473124630815</v>
      </c>
      <c r="M88" s="167">
        <v>8.599978739236725</v>
      </c>
      <c r="N88" s="3"/>
    </row>
    <row r="89" spans="1:14" ht="12.75">
      <c r="A89" s="158">
        <v>2014</v>
      </c>
      <c r="B89" s="194">
        <v>1</v>
      </c>
      <c r="C89" s="195">
        <v>1530</v>
      </c>
      <c r="D89" s="71" t="s">
        <v>1</v>
      </c>
      <c r="E89" s="189">
        <v>6.4216353889877675</v>
      </c>
      <c r="F89" s="190">
        <v>6.354824272106696</v>
      </c>
      <c r="G89" s="189">
        <v>5.038244233678868</v>
      </c>
      <c r="H89" s="190">
        <v>4.984883943019436</v>
      </c>
      <c r="I89" s="191">
        <v>9.695922055472606</v>
      </c>
      <c r="J89" s="189">
        <v>19.147621988882</v>
      </c>
      <c r="K89" s="189">
        <v>3.8627700127064957</v>
      </c>
      <c r="L89" s="190">
        <v>-3.589743589743577</v>
      </c>
      <c r="M89" s="192">
        <v>14.375265618359535</v>
      </c>
      <c r="N89" s="3"/>
    </row>
    <row r="90" spans="1:14" ht="12.75">
      <c r="A90" s="155">
        <v>2014</v>
      </c>
      <c r="B90" s="172">
        <v>2</v>
      </c>
      <c r="C90" s="150">
        <v>1530</v>
      </c>
      <c r="D90" s="82" t="s">
        <v>1</v>
      </c>
      <c r="E90" s="165">
        <v>8.814022718727799</v>
      </c>
      <c r="F90" s="166">
        <v>8.311899145324976</v>
      </c>
      <c r="G90" s="165">
        <v>4.982510184258349</v>
      </c>
      <c r="H90" s="166">
        <v>4.524483685777914</v>
      </c>
      <c r="I90" s="164">
        <v>10.063526495196772</v>
      </c>
      <c r="J90" s="165">
        <v>22.948822095857025</v>
      </c>
      <c r="K90" s="165">
        <v>2.116733466933862</v>
      </c>
      <c r="L90" s="166">
        <v>-2.639656230816456</v>
      </c>
      <c r="M90" s="167">
        <v>14.352331606217605</v>
      </c>
      <c r="N90" s="3"/>
    </row>
    <row r="91" spans="1:14" ht="12.75">
      <c r="A91" s="154">
        <v>2014</v>
      </c>
      <c r="B91" s="171">
        <v>3</v>
      </c>
      <c r="C91" s="149">
        <v>1530</v>
      </c>
      <c r="D91" s="119" t="s">
        <v>1</v>
      </c>
      <c r="E91" s="161">
        <v>13.971290937438074</v>
      </c>
      <c r="F91" s="162">
        <v>12.521105460029137</v>
      </c>
      <c r="G91" s="161">
        <v>6.3793557195862105</v>
      </c>
      <c r="H91" s="162">
        <v>5.053968728936775</v>
      </c>
      <c r="I91" s="160">
        <v>11.1979765463325</v>
      </c>
      <c r="J91" s="161">
        <v>22.901655306718595</v>
      </c>
      <c r="K91" s="161">
        <v>3.602123356926179</v>
      </c>
      <c r="L91" s="162">
        <v>-3.0593325092706847</v>
      </c>
      <c r="M91" s="163">
        <v>15.900519824686587</v>
      </c>
      <c r="N91" s="3"/>
    </row>
    <row r="92" spans="1:14" ht="12.75">
      <c r="A92" s="155">
        <v>2014</v>
      </c>
      <c r="B92" s="172">
        <v>4</v>
      </c>
      <c r="C92" s="150">
        <v>1530</v>
      </c>
      <c r="D92" s="82" t="s">
        <v>1</v>
      </c>
      <c r="E92" s="165">
        <v>15.856593221993421</v>
      </c>
      <c r="F92" s="166">
        <v>13.566473402950209</v>
      </c>
      <c r="G92" s="165">
        <v>7.69744153985974</v>
      </c>
      <c r="H92" s="166">
        <v>5.572215061310515</v>
      </c>
      <c r="I92" s="164">
        <v>9.376395296919204</v>
      </c>
      <c r="J92" s="165">
        <v>18.805309734513266</v>
      </c>
      <c r="K92" s="165">
        <v>2.9947591714499566</v>
      </c>
      <c r="L92" s="166">
        <v>-3.5381750465549366</v>
      </c>
      <c r="M92" s="167">
        <v>13.44949099451842</v>
      </c>
      <c r="N92" s="3"/>
    </row>
    <row r="93" spans="1:14" ht="12.75">
      <c r="A93" s="158">
        <v>2015</v>
      </c>
      <c r="B93" s="194">
        <v>1</v>
      </c>
      <c r="C93" s="195">
        <v>1530</v>
      </c>
      <c r="D93" s="71" t="s">
        <v>1</v>
      </c>
      <c r="E93" s="189">
        <v>12.399878536071295</v>
      </c>
      <c r="F93" s="190">
        <v>9.544897713166133</v>
      </c>
      <c r="G93" s="189">
        <v>7.228224513712012</v>
      </c>
      <c r="H93" s="190">
        <v>4.496684639097737</v>
      </c>
      <c r="I93" s="191">
        <v>6.210156865554062</v>
      </c>
      <c r="J93" s="189">
        <v>11.73319509244861</v>
      </c>
      <c r="K93" s="189">
        <v>2.2999755321751802</v>
      </c>
      <c r="L93" s="190">
        <v>-3.379224030037542</v>
      </c>
      <c r="M93" s="192">
        <v>9.057129586623326</v>
      </c>
      <c r="N93" s="3"/>
    </row>
    <row r="94" spans="1:14" ht="12.75">
      <c r="A94" s="281">
        <v>2015</v>
      </c>
      <c r="B94" s="282">
        <v>2</v>
      </c>
      <c r="C94" s="283">
        <v>1530</v>
      </c>
      <c r="D94" s="284" t="s">
        <v>1</v>
      </c>
      <c r="E94" s="285">
        <v>8.839622392816793</v>
      </c>
      <c r="F94" s="286">
        <v>6.088958295812064</v>
      </c>
      <c r="G94" s="285">
        <v>7.954054191363835</v>
      </c>
      <c r="H94" s="286">
        <v>5.206145066189127</v>
      </c>
      <c r="I94" s="287">
        <v>5.4480185823889915</v>
      </c>
      <c r="J94" s="285">
        <v>7.284440039643214</v>
      </c>
      <c r="K94" s="285">
        <v>4.084386115540295</v>
      </c>
      <c r="L94" s="286">
        <v>-3.1525851197982235</v>
      </c>
      <c r="M94" s="288">
        <v>7.920253738106053</v>
      </c>
      <c r="N94" s="3"/>
    </row>
    <row r="95" spans="1:14" ht="12.75">
      <c r="A95" s="154">
        <v>2009</v>
      </c>
      <c r="B95" s="171">
        <v>1</v>
      </c>
      <c r="C95" s="149">
        <v>1560</v>
      </c>
      <c r="D95" s="119" t="s">
        <v>54</v>
      </c>
      <c r="E95" s="161">
        <v>3.277616644287651</v>
      </c>
      <c r="F95" s="162">
        <v>-5.19757773360624</v>
      </c>
      <c r="G95" s="161">
        <v>1.102163623257324</v>
      </c>
      <c r="H95" s="162">
        <v>-8.551042116208318</v>
      </c>
      <c r="I95" s="160">
        <v>1.1561064216262462</v>
      </c>
      <c r="J95" s="161">
        <v>-4.67739365939146</v>
      </c>
      <c r="K95" s="161">
        <v>3.1162898592102195</v>
      </c>
      <c r="L95" s="162">
        <v>-0.3722930103298161</v>
      </c>
      <c r="M95" s="163">
        <v>2.4501654983943633</v>
      </c>
      <c r="N95" s="3"/>
    </row>
    <row r="96" spans="1:14" ht="12.75">
      <c r="A96" s="155">
        <v>2009</v>
      </c>
      <c r="B96" s="172">
        <v>2</v>
      </c>
      <c r="C96" s="150">
        <v>1560</v>
      </c>
      <c r="D96" s="82" t="s">
        <v>54</v>
      </c>
      <c r="E96" s="165">
        <v>-2.6345630053854263</v>
      </c>
      <c r="F96" s="166">
        <v>-18.796050170617274</v>
      </c>
      <c r="G96" s="165">
        <v>-5.549095769951551</v>
      </c>
      <c r="H96" s="166">
        <v>-21.39943563763087</v>
      </c>
      <c r="I96" s="164">
        <v>0.15794489597051875</v>
      </c>
      <c r="J96" s="165">
        <v>-8.648850085178871</v>
      </c>
      <c r="K96" s="165">
        <v>3.115925443803902</v>
      </c>
      <c r="L96" s="166">
        <v>-4.245349245349239</v>
      </c>
      <c r="M96" s="167">
        <v>3.8729961304588167</v>
      </c>
      <c r="N96" s="3"/>
    </row>
    <row r="97" spans="1:14" ht="12.75">
      <c r="A97" s="158">
        <v>2009</v>
      </c>
      <c r="B97" s="194">
        <v>3</v>
      </c>
      <c r="C97" s="195">
        <v>1560</v>
      </c>
      <c r="D97" s="71" t="s">
        <v>54</v>
      </c>
      <c r="E97" s="189">
        <v>-9.639565284376028</v>
      </c>
      <c r="F97" s="190">
        <v>-27.03201227254781</v>
      </c>
      <c r="G97" s="189">
        <v>-11.096416958253508</v>
      </c>
      <c r="H97" s="190">
        <v>-27.92110430027661</v>
      </c>
      <c r="I97" s="191">
        <v>-5.998967065273564</v>
      </c>
      <c r="J97" s="189">
        <v>-13.742746202423618</v>
      </c>
      <c r="K97" s="189">
        <v>-3.4412534660931082</v>
      </c>
      <c r="L97" s="190">
        <v>-13.123223219132896</v>
      </c>
      <c r="M97" s="192">
        <v>-0.08193621580739885</v>
      </c>
      <c r="N97" s="3"/>
    </row>
    <row r="98" spans="1:14" ht="12.75">
      <c r="A98" s="155">
        <v>2009</v>
      </c>
      <c r="B98" s="172">
        <v>4</v>
      </c>
      <c r="C98" s="150">
        <v>1560</v>
      </c>
      <c r="D98" s="82" t="s">
        <v>54</v>
      </c>
      <c r="E98" s="165">
        <v>-16.467515875902507</v>
      </c>
      <c r="F98" s="166">
        <v>-34.402291759102724</v>
      </c>
      <c r="G98" s="165">
        <v>-14.460414233246865</v>
      </c>
      <c r="H98" s="166">
        <v>-33.203402126045944</v>
      </c>
      <c r="I98" s="164">
        <v>-11.589816251595996</v>
      </c>
      <c r="J98" s="165">
        <v>-14.533902511664854</v>
      </c>
      <c r="K98" s="165">
        <v>-10.661887411692728</v>
      </c>
      <c r="L98" s="166">
        <v>-20.77595030940307</v>
      </c>
      <c r="M98" s="167">
        <v>-3.9351571397417073</v>
      </c>
      <c r="N98" s="3"/>
    </row>
    <row r="99" spans="1:14" ht="12.75">
      <c r="A99" s="154">
        <v>2010</v>
      </c>
      <c r="B99" s="171">
        <v>1</v>
      </c>
      <c r="C99" s="149">
        <v>1560</v>
      </c>
      <c r="D99" s="119" t="s">
        <v>54</v>
      </c>
      <c r="E99" s="161">
        <v>-15.086845399769045</v>
      </c>
      <c r="F99" s="162">
        <v>-34.248209662158544</v>
      </c>
      <c r="G99" s="161">
        <v>-16.065880525449227</v>
      </c>
      <c r="H99" s="162">
        <v>-34.33670387799504</v>
      </c>
      <c r="I99" s="160">
        <v>-16.931088389386506</v>
      </c>
      <c r="J99" s="161">
        <v>-19.157446713685623</v>
      </c>
      <c r="K99" s="161">
        <v>-16.23952626351074</v>
      </c>
      <c r="L99" s="162">
        <v>-26.916959064327493</v>
      </c>
      <c r="M99" s="163">
        <v>-8.709217672662861</v>
      </c>
      <c r="N99" s="3"/>
    </row>
    <row r="100" spans="1:14" ht="12.75">
      <c r="A100" s="155">
        <v>2010</v>
      </c>
      <c r="B100" s="172">
        <v>2</v>
      </c>
      <c r="C100" s="150">
        <v>1560</v>
      </c>
      <c r="D100" s="82" t="s">
        <v>54</v>
      </c>
      <c r="E100" s="165">
        <v>-11.942209928850522</v>
      </c>
      <c r="F100" s="166">
        <v>-23.344486173960966</v>
      </c>
      <c r="G100" s="165">
        <v>-15.385667040801865</v>
      </c>
      <c r="H100" s="166">
        <v>-26.17091627818994</v>
      </c>
      <c r="I100" s="164">
        <v>-19.742715254799027</v>
      </c>
      <c r="J100" s="165">
        <v>-19.20813082042495</v>
      </c>
      <c r="K100" s="165">
        <v>-19.901782958372195</v>
      </c>
      <c r="L100" s="166">
        <v>-27.212355589768034</v>
      </c>
      <c r="M100" s="167">
        <v>-13.933144852818902</v>
      </c>
      <c r="N100" s="3"/>
    </row>
    <row r="101" spans="1:14" ht="12.75">
      <c r="A101" s="158">
        <v>2010</v>
      </c>
      <c r="B101" s="194">
        <v>3</v>
      </c>
      <c r="C101" s="195">
        <v>1560</v>
      </c>
      <c r="D101" s="71" t="s">
        <v>54</v>
      </c>
      <c r="E101" s="189">
        <v>-1.9531589765518942</v>
      </c>
      <c r="F101" s="190">
        <v>-11.540890532222692</v>
      </c>
      <c r="G101" s="189">
        <v>-6.867122507770407</v>
      </c>
      <c r="H101" s="190">
        <v>-15.145748919743829</v>
      </c>
      <c r="I101" s="191">
        <v>-16.379414789456614</v>
      </c>
      <c r="J101" s="189">
        <v>-16.425718207788677</v>
      </c>
      <c r="K101" s="189">
        <v>-16.365752734862447</v>
      </c>
      <c r="L101" s="190">
        <v>-19.19825836883341</v>
      </c>
      <c r="M101" s="192">
        <v>-14.343802920097627</v>
      </c>
      <c r="N101" s="3"/>
    </row>
    <row r="102" spans="1:14" ht="12.75">
      <c r="A102" s="155">
        <v>2010</v>
      </c>
      <c r="B102" s="172">
        <v>4</v>
      </c>
      <c r="C102" s="150">
        <v>1560</v>
      </c>
      <c r="D102" s="82" t="s">
        <v>54</v>
      </c>
      <c r="E102" s="165">
        <v>23.770964105400026</v>
      </c>
      <c r="F102" s="166">
        <v>5.401055762245521</v>
      </c>
      <c r="G102" s="165">
        <v>16.505001243448667</v>
      </c>
      <c r="H102" s="166">
        <v>0.298537479677341</v>
      </c>
      <c r="I102" s="164">
        <v>-10.570914288106303</v>
      </c>
      <c r="J102" s="165">
        <v>-14.350614989481292</v>
      </c>
      <c r="K102" s="165">
        <v>-9.431245500359964</v>
      </c>
      <c r="L102" s="166">
        <v>-10.585005248823586</v>
      </c>
      <c r="M102" s="167">
        <v>-10.561230924454534</v>
      </c>
      <c r="N102" s="3"/>
    </row>
    <row r="103" spans="1:14" ht="12.75">
      <c r="A103" s="154">
        <v>2011</v>
      </c>
      <c r="B103" s="171">
        <v>1</v>
      </c>
      <c r="C103" s="149">
        <v>1560</v>
      </c>
      <c r="D103" s="119" t="s">
        <v>54</v>
      </c>
      <c r="E103" s="161">
        <v>33.677001462115456</v>
      </c>
      <c r="F103" s="162">
        <v>9.249006439926566</v>
      </c>
      <c r="G103" s="161">
        <v>34.655689185530306</v>
      </c>
      <c r="H103" s="162">
        <v>10.89563975895822</v>
      </c>
      <c r="I103" s="160">
        <v>-5.348854952125437</v>
      </c>
      <c r="J103" s="161">
        <v>-8.364458287966702</v>
      </c>
      <c r="K103" s="161">
        <v>-4.4447658203004</v>
      </c>
      <c r="L103" s="162">
        <v>-2.4557500880196925</v>
      </c>
      <c r="M103" s="163">
        <v>-7.255801687763697</v>
      </c>
      <c r="N103" s="3"/>
    </row>
    <row r="104" spans="1:14" ht="12.75">
      <c r="A104" s="155">
        <v>2011</v>
      </c>
      <c r="B104" s="172">
        <v>2</v>
      </c>
      <c r="C104" s="150">
        <v>1560</v>
      </c>
      <c r="D104" s="82" t="s">
        <v>54</v>
      </c>
      <c r="E104" s="165">
        <v>35.57650236387511</v>
      </c>
      <c r="F104" s="166">
        <v>2.679135083060502</v>
      </c>
      <c r="G104" s="165">
        <v>37.70126475590017</v>
      </c>
      <c r="H104" s="166">
        <v>5.828040314388816</v>
      </c>
      <c r="I104" s="164">
        <v>-0.5048738980860779</v>
      </c>
      <c r="J104" s="165">
        <v>-3.1925790210193594</v>
      </c>
      <c r="K104" s="165">
        <v>0.3017890853668881</v>
      </c>
      <c r="L104" s="166">
        <v>1.8960727205579841</v>
      </c>
      <c r="M104" s="167">
        <v>-2.084115451714774</v>
      </c>
      <c r="N104" s="3"/>
    </row>
    <row r="105" spans="1:14" ht="12.75">
      <c r="A105" s="158">
        <v>2011</v>
      </c>
      <c r="B105" s="194">
        <v>3</v>
      </c>
      <c r="C105" s="195">
        <v>1560</v>
      </c>
      <c r="D105" s="71" t="s">
        <v>54</v>
      </c>
      <c r="E105" s="189">
        <v>29.73853607116976</v>
      </c>
      <c r="F105" s="190">
        <v>-3.5845657172554057</v>
      </c>
      <c r="G105" s="189">
        <v>32.69877031281256</v>
      </c>
      <c r="H105" s="190">
        <v>-1.1084778643336568</v>
      </c>
      <c r="I105" s="191">
        <v>0.7288177854452016</v>
      </c>
      <c r="J105" s="189">
        <v>0.04883173766998539</v>
      </c>
      <c r="K105" s="189">
        <v>0.9293072080208242</v>
      </c>
      <c r="L105" s="190">
        <v>0.45819681673793244</v>
      </c>
      <c r="M105" s="192">
        <v>0.9131695821626096</v>
      </c>
      <c r="N105" s="3"/>
    </row>
    <row r="106" spans="1:14" ht="12.75">
      <c r="A106" s="155">
        <v>2011</v>
      </c>
      <c r="B106" s="172">
        <v>4</v>
      </c>
      <c r="C106" s="150">
        <v>1560</v>
      </c>
      <c r="D106" s="82" t="s">
        <v>54</v>
      </c>
      <c r="E106" s="165">
        <v>12.753667078782405</v>
      </c>
      <c r="F106" s="166">
        <v>-10.018615988315371</v>
      </c>
      <c r="G106" s="165">
        <v>12.660258292030125</v>
      </c>
      <c r="H106" s="166">
        <v>-9.93583987981932</v>
      </c>
      <c r="I106" s="164">
        <v>-0.6743744399716589</v>
      </c>
      <c r="J106" s="165">
        <v>0.8604321750399269</v>
      </c>
      <c r="K106" s="165">
        <v>-1.1120182185365146</v>
      </c>
      <c r="L106" s="166">
        <v>-1.387497742237409</v>
      </c>
      <c r="M106" s="167">
        <v>-0.18444356703706255</v>
      </c>
      <c r="N106" s="3"/>
    </row>
    <row r="107" spans="1:14" ht="12.75">
      <c r="A107" s="154">
        <v>2012</v>
      </c>
      <c r="B107" s="171">
        <v>1</v>
      </c>
      <c r="C107" s="149">
        <v>1560</v>
      </c>
      <c r="D107" s="119" t="s">
        <v>54</v>
      </c>
      <c r="E107" s="161">
        <v>-3.2987872697407328</v>
      </c>
      <c r="F107" s="162">
        <v>-11.681737488509958</v>
      </c>
      <c r="G107" s="161">
        <v>-2.6667229228710787</v>
      </c>
      <c r="H107" s="162">
        <v>-12.591827192310024</v>
      </c>
      <c r="I107" s="160">
        <v>-0.6478676455771049</v>
      </c>
      <c r="J107" s="161">
        <v>0.09926603296834813</v>
      </c>
      <c r="K107" s="161">
        <v>-0.8626728588848831</v>
      </c>
      <c r="L107" s="162">
        <v>-1.2838076175319957</v>
      </c>
      <c r="M107" s="163">
        <v>-0.20700283775868522</v>
      </c>
      <c r="N107" s="3"/>
    </row>
    <row r="108" spans="1:14" ht="12.75">
      <c r="A108" s="155">
        <v>2012</v>
      </c>
      <c r="B108" s="172">
        <v>2</v>
      </c>
      <c r="C108" s="150">
        <v>1560</v>
      </c>
      <c r="D108" s="82" t="s">
        <v>54</v>
      </c>
      <c r="E108" s="165">
        <v>-12.288608826187463</v>
      </c>
      <c r="F108" s="166">
        <v>-5.643807755189123</v>
      </c>
      <c r="G108" s="165">
        <v>-8.376572556820605</v>
      </c>
      <c r="H108" s="166">
        <v>-4.29869141075343</v>
      </c>
      <c r="I108" s="164">
        <v>-1.694688325294469</v>
      </c>
      <c r="J108" s="165">
        <v>-2.1563543156890908</v>
      </c>
      <c r="K108" s="165">
        <v>-1.5609553944908927</v>
      </c>
      <c r="L108" s="166">
        <v>-1.9942339373970275</v>
      </c>
      <c r="M108" s="167">
        <v>-1.489650817278132</v>
      </c>
      <c r="N108" s="3"/>
    </row>
    <row r="109" spans="1:14" ht="12.75">
      <c r="A109" s="158">
        <v>2012</v>
      </c>
      <c r="B109" s="194">
        <v>3</v>
      </c>
      <c r="C109" s="195">
        <v>1560</v>
      </c>
      <c r="D109" s="71" t="s">
        <v>54</v>
      </c>
      <c r="E109" s="189">
        <v>-14.616840384295116</v>
      </c>
      <c r="F109" s="190">
        <v>4.634820190888078</v>
      </c>
      <c r="G109" s="189">
        <v>-13.579820932388332</v>
      </c>
      <c r="H109" s="190">
        <v>2.54430807706445</v>
      </c>
      <c r="I109" s="191">
        <v>-2.3057753098396194</v>
      </c>
      <c r="J109" s="189">
        <v>-3.68721528722713</v>
      </c>
      <c r="K109" s="189">
        <v>-1.902020031729168</v>
      </c>
      <c r="L109" s="190">
        <v>-2.8483920367534554</v>
      </c>
      <c r="M109" s="192">
        <v>-1.9378017289772065</v>
      </c>
      <c r="N109" s="3"/>
    </row>
    <row r="110" spans="1:14" ht="12.75">
      <c r="A110" s="155">
        <v>2012</v>
      </c>
      <c r="B110" s="172">
        <v>4</v>
      </c>
      <c r="C110" s="150">
        <v>1560</v>
      </c>
      <c r="D110" s="82" t="s">
        <v>54</v>
      </c>
      <c r="E110" s="165">
        <v>-26.344593319742803</v>
      </c>
      <c r="F110" s="166">
        <v>7.863786382463633</v>
      </c>
      <c r="G110" s="165">
        <v>-24.8218067644447</v>
      </c>
      <c r="H110" s="166">
        <v>9.74937889675136</v>
      </c>
      <c r="I110" s="164">
        <v>-3.3143145670285312</v>
      </c>
      <c r="J110" s="165">
        <v>-1.9751094377960077</v>
      </c>
      <c r="K110" s="165">
        <v>-3.7038002624466437</v>
      </c>
      <c r="L110" s="166">
        <v>-3.3335553483415326</v>
      </c>
      <c r="M110" s="167">
        <v>-3.301255064618014</v>
      </c>
      <c r="N110" s="3"/>
    </row>
    <row r="111" spans="1:14" ht="12.75">
      <c r="A111" s="154">
        <v>2013</v>
      </c>
      <c r="B111" s="171">
        <v>1</v>
      </c>
      <c r="C111" s="149">
        <v>1560</v>
      </c>
      <c r="D111" s="119" t="s">
        <v>54</v>
      </c>
      <c r="E111" s="161">
        <v>-21.024418359428022</v>
      </c>
      <c r="F111" s="162">
        <v>21.761137478349248</v>
      </c>
      <c r="G111" s="161">
        <v>-22.99066140283712</v>
      </c>
      <c r="H111" s="162">
        <v>21.13618404722859</v>
      </c>
      <c r="I111" s="160">
        <v>-2.998475408783141</v>
      </c>
      <c r="J111" s="161">
        <v>-0.8880007212188845</v>
      </c>
      <c r="K111" s="161">
        <v>-3.611136554960903</v>
      </c>
      <c r="L111" s="162">
        <v>-4.647742192823523</v>
      </c>
      <c r="M111" s="163">
        <v>-1.8674599239794976</v>
      </c>
      <c r="N111" s="3"/>
    </row>
    <row r="112" spans="1:14" ht="12.75">
      <c r="A112" s="155">
        <v>2013</v>
      </c>
      <c r="B112" s="172">
        <v>2</v>
      </c>
      <c r="C112" s="150">
        <v>1560</v>
      </c>
      <c r="D112" s="82" t="s">
        <v>54</v>
      </c>
      <c r="E112" s="165">
        <v>-12.452927602174679</v>
      </c>
      <c r="F112" s="166">
        <v>26.884844025061238</v>
      </c>
      <c r="G112" s="165">
        <v>-17.794306628437873</v>
      </c>
      <c r="H112" s="166">
        <v>23.224011953489065</v>
      </c>
      <c r="I112" s="164">
        <v>-0.6193521147861425</v>
      </c>
      <c r="J112" s="165">
        <v>2.5587523036386006</v>
      </c>
      <c r="K112" s="165">
        <v>-1.5344001192788892</v>
      </c>
      <c r="L112" s="166">
        <v>-3.117356844485164</v>
      </c>
      <c r="M112" s="167">
        <v>1.0817617262398826</v>
      </c>
      <c r="N112" s="3"/>
    </row>
    <row r="113" spans="1:14" ht="12.75">
      <c r="A113" s="158">
        <v>2013</v>
      </c>
      <c r="B113" s="194">
        <v>3</v>
      </c>
      <c r="C113" s="195">
        <v>1560</v>
      </c>
      <c r="D113" s="71" t="s">
        <v>54</v>
      </c>
      <c r="E113" s="189">
        <v>-6.724502967899337</v>
      </c>
      <c r="F113" s="190">
        <v>29.58570510904064</v>
      </c>
      <c r="G113" s="189">
        <v>-10.762445572813906</v>
      </c>
      <c r="H113" s="190">
        <v>29.739838752676096</v>
      </c>
      <c r="I113" s="191">
        <v>2.5218111843096525</v>
      </c>
      <c r="J113" s="189">
        <v>4.1370414164836555</v>
      </c>
      <c r="K113" s="189">
        <v>2.058316771910662</v>
      </c>
      <c r="L113" s="190">
        <v>-1.3845813026140852</v>
      </c>
      <c r="M113" s="192">
        <v>5.146318006960993</v>
      </c>
      <c r="N113" s="3"/>
    </row>
    <row r="114" spans="1:14" ht="12.75">
      <c r="A114" s="155">
        <v>2013</v>
      </c>
      <c r="B114" s="172">
        <v>4</v>
      </c>
      <c r="C114" s="150">
        <v>1560</v>
      </c>
      <c r="D114" s="82" t="s">
        <v>54</v>
      </c>
      <c r="E114" s="165">
        <v>7.464674536731142</v>
      </c>
      <c r="F114" s="166">
        <v>37.0573603446753</v>
      </c>
      <c r="G114" s="165">
        <v>1.9199315717257859</v>
      </c>
      <c r="H114" s="166">
        <v>32.90139565179007</v>
      </c>
      <c r="I114" s="164">
        <v>6.4624393776394395</v>
      </c>
      <c r="J114" s="165">
        <v>4.608983249759957</v>
      </c>
      <c r="K114" s="165">
        <v>7.011163353157235</v>
      </c>
      <c r="L114" s="166">
        <v>-0.9267233954594056</v>
      </c>
      <c r="M114" s="167">
        <v>11.476090018174268</v>
      </c>
      <c r="N114" s="3"/>
    </row>
    <row r="115" spans="1:14" ht="12.75">
      <c r="A115" s="154">
        <v>2014</v>
      </c>
      <c r="B115" s="171">
        <v>1</v>
      </c>
      <c r="C115" s="149">
        <v>1560</v>
      </c>
      <c r="D115" s="119" t="s">
        <v>54</v>
      </c>
      <c r="E115" s="161">
        <v>5.326674608936766</v>
      </c>
      <c r="F115" s="162">
        <v>22.61728819894082</v>
      </c>
      <c r="G115" s="161">
        <v>3.105047026229757</v>
      </c>
      <c r="H115" s="162">
        <v>20.411193128118256</v>
      </c>
      <c r="I115" s="160">
        <v>8.585557611684402</v>
      </c>
      <c r="J115" s="161">
        <v>4.3054439610084705</v>
      </c>
      <c r="K115" s="161">
        <v>9.863157513666154</v>
      </c>
      <c r="L115" s="162">
        <v>-1.3604078609089632</v>
      </c>
      <c r="M115" s="163">
        <v>15.212947584813175</v>
      </c>
      <c r="N115" s="3"/>
    </row>
    <row r="116" spans="1:14" ht="12.75">
      <c r="A116" s="155">
        <v>2014</v>
      </c>
      <c r="B116" s="172">
        <v>2</v>
      </c>
      <c r="C116" s="150">
        <v>1560</v>
      </c>
      <c r="D116" s="82" t="s">
        <v>54</v>
      </c>
      <c r="E116" s="165">
        <v>0.6656869137683152</v>
      </c>
      <c r="F116" s="166">
        <v>7.713443104094009</v>
      </c>
      <c r="G116" s="165">
        <v>-0.9552994560224293</v>
      </c>
      <c r="H116" s="166">
        <v>6.600846437818042</v>
      </c>
      <c r="I116" s="164">
        <v>6.7809850107066305</v>
      </c>
      <c r="J116" s="165">
        <v>2.0523634851567607</v>
      </c>
      <c r="K116" s="165">
        <v>8.19905762053641</v>
      </c>
      <c r="L116" s="166">
        <v>-2.8541684740175266</v>
      </c>
      <c r="M116" s="167">
        <v>13.069845134622437</v>
      </c>
      <c r="N116" s="3"/>
    </row>
    <row r="117" spans="1:14" ht="12.75">
      <c r="A117" s="158">
        <v>2014</v>
      </c>
      <c r="B117" s="194">
        <v>3</v>
      </c>
      <c r="C117" s="195">
        <v>1560</v>
      </c>
      <c r="D117" s="71" t="s">
        <v>54</v>
      </c>
      <c r="E117" s="189">
        <v>-1.6391388334903723</v>
      </c>
      <c r="F117" s="190">
        <v>-6.860743105872713</v>
      </c>
      <c r="G117" s="189">
        <v>0.8574575145510632</v>
      </c>
      <c r="H117" s="190">
        <v>-3.862634576268509</v>
      </c>
      <c r="I117" s="191">
        <v>4.065233436979221</v>
      </c>
      <c r="J117" s="189">
        <v>0.7992567796735184</v>
      </c>
      <c r="K117" s="189">
        <v>5.021502219305374</v>
      </c>
      <c r="L117" s="190">
        <v>-4.263904129118101</v>
      </c>
      <c r="M117" s="192">
        <v>9.31358137610383</v>
      </c>
      <c r="N117" s="3"/>
    </row>
    <row r="118" spans="1:14" ht="12.75">
      <c r="A118" s="155">
        <v>2014</v>
      </c>
      <c r="B118" s="172">
        <v>4</v>
      </c>
      <c r="C118" s="150">
        <v>1560</v>
      </c>
      <c r="D118" s="82" t="s">
        <v>54</v>
      </c>
      <c r="E118" s="165">
        <v>8.964078683849364</v>
      </c>
      <c r="F118" s="166">
        <v>-15.139498234426284</v>
      </c>
      <c r="G118" s="165">
        <v>12.134352024673035</v>
      </c>
      <c r="H118" s="166">
        <v>-11.41626959620976</v>
      </c>
      <c r="I118" s="164">
        <v>2.4660634224028977</v>
      </c>
      <c r="J118" s="165">
        <v>-1.7993734974867226</v>
      </c>
      <c r="K118" s="165">
        <v>3.700517802627812</v>
      </c>
      <c r="L118" s="166">
        <v>-4.290110577926143</v>
      </c>
      <c r="M118" s="167">
        <v>6.5401894537086</v>
      </c>
      <c r="N118" s="3"/>
    </row>
    <row r="119" spans="1:14" ht="12.75">
      <c r="A119" s="154">
        <v>2015</v>
      </c>
      <c r="B119" s="171">
        <v>1</v>
      </c>
      <c r="C119" s="149">
        <v>1560</v>
      </c>
      <c r="D119" s="119" t="s">
        <v>54</v>
      </c>
      <c r="E119" s="161">
        <v>25.080273486154514</v>
      </c>
      <c r="F119" s="162">
        <v>-10.466807576272908</v>
      </c>
      <c r="G119" s="161">
        <v>25.042611772585865</v>
      </c>
      <c r="H119" s="162">
        <v>-8.264563451307726</v>
      </c>
      <c r="I119" s="160">
        <v>1.6743532220949264</v>
      </c>
      <c r="J119" s="161">
        <v>-1.906893594756054</v>
      </c>
      <c r="K119" s="161">
        <v>2.6892660021418324</v>
      </c>
      <c r="L119" s="162">
        <v>-2.807817359344089</v>
      </c>
      <c r="M119" s="163">
        <v>4.231372133932143</v>
      </c>
      <c r="N119" s="3"/>
    </row>
    <row r="120" spans="1:14" ht="12.75">
      <c r="A120" s="281">
        <v>2015</v>
      </c>
      <c r="B120" s="282">
        <v>2</v>
      </c>
      <c r="C120" s="283">
        <v>1560</v>
      </c>
      <c r="D120" s="284" t="s">
        <v>54</v>
      </c>
      <c r="E120" s="285">
        <v>30.547042253266298</v>
      </c>
      <c r="F120" s="286">
        <v>-0.5210941158857452</v>
      </c>
      <c r="G120" s="285">
        <v>34.69621110240111</v>
      </c>
      <c r="H120" s="286">
        <v>4.468589151763602</v>
      </c>
      <c r="I120" s="287">
        <v>3.7463061536832543</v>
      </c>
      <c r="J120" s="285">
        <v>-2.43891791207671</v>
      </c>
      <c r="K120" s="285">
        <v>5.495826267349391</v>
      </c>
      <c r="L120" s="286">
        <v>-1.9315949276656585</v>
      </c>
      <c r="M120" s="288">
        <v>6.930345991476683</v>
      </c>
      <c r="N120" s="3"/>
    </row>
    <row r="121" spans="1:14" ht="12.75">
      <c r="A121" s="158">
        <v>2009</v>
      </c>
      <c r="B121" s="194">
        <v>1</v>
      </c>
      <c r="C121" s="195">
        <v>1580</v>
      </c>
      <c r="D121" s="71" t="s">
        <v>55</v>
      </c>
      <c r="E121" s="189">
        <v>2.2441983285675926</v>
      </c>
      <c r="F121" s="190">
        <v>-6.547286665294882</v>
      </c>
      <c r="G121" s="189">
        <v>3.167587265713112</v>
      </c>
      <c r="H121" s="190">
        <v>-5.858178201922215</v>
      </c>
      <c r="I121" s="191">
        <v>-1.1429642121041916</v>
      </c>
      <c r="J121" s="189">
        <v>5.480444229840664</v>
      </c>
      <c r="K121" s="189">
        <v>-2.7374171800534586</v>
      </c>
      <c r="L121" s="190">
        <v>2.2281639928698915</v>
      </c>
      <c r="M121" s="192">
        <v>-3.105083740921877</v>
      </c>
      <c r="N121" s="3"/>
    </row>
    <row r="122" spans="1:14" ht="12.75">
      <c r="A122" s="155">
        <v>2009</v>
      </c>
      <c r="B122" s="172">
        <v>2</v>
      </c>
      <c r="C122" s="150">
        <v>1580</v>
      </c>
      <c r="D122" s="82" t="s">
        <v>55</v>
      </c>
      <c r="E122" s="165">
        <v>-1.7280754420238686</v>
      </c>
      <c r="F122" s="166">
        <v>-12.549777068448066</v>
      </c>
      <c r="G122" s="165">
        <v>0.06958829251819676</v>
      </c>
      <c r="H122" s="166">
        <v>-11.166820532385913</v>
      </c>
      <c r="I122" s="164">
        <v>1.1616880037932598</v>
      </c>
      <c r="J122" s="165">
        <v>10.334788937409002</v>
      </c>
      <c r="K122" s="165">
        <v>-1.0667138142385735</v>
      </c>
      <c r="L122" s="166">
        <v>0.22647206844490508</v>
      </c>
      <c r="M122" s="167">
        <v>1.727286562167052</v>
      </c>
      <c r="N122" s="3"/>
    </row>
    <row r="123" spans="1:14" ht="12.75">
      <c r="A123" s="154">
        <v>2009</v>
      </c>
      <c r="B123" s="171">
        <v>3</v>
      </c>
      <c r="C123" s="149">
        <v>1580</v>
      </c>
      <c r="D123" s="119" t="s">
        <v>55</v>
      </c>
      <c r="E123" s="161">
        <v>-10.753185869376248</v>
      </c>
      <c r="F123" s="162">
        <v>-20.686940558000632</v>
      </c>
      <c r="G123" s="161">
        <v>-3.5172244288230736</v>
      </c>
      <c r="H123" s="162">
        <v>-14.435063807703974</v>
      </c>
      <c r="I123" s="160">
        <v>2.3223586753954084</v>
      </c>
      <c r="J123" s="161">
        <v>13.107617896009671</v>
      </c>
      <c r="K123" s="161">
        <v>-0.333492139113889</v>
      </c>
      <c r="L123" s="162">
        <v>-1.48360553546939</v>
      </c>
      <c r="M123" s="163">
        <v>4.6877421354408755</v>
      </c>
      <c r="N123" s="3"/>
    </row>
    <row r="124" spans="1:14" ht="12.75">
      <c r="A124" s="155">
        <v>2009</v>
      </c>
      <c r="B124" s="172">
        <v>4</v>
      </c>
      <c r="C124" s="150">
        <v>1580</v>
      </c>
      <c r="D124" s="82" t="s">
        <v>55</v>
      </c>
      <c r="E124" s="165">
        <v>-9.60234126642826</v>
      </c>
      <c r="F124" s="166">
        <v>-18.084170724580993</v>
      </c>
      <c r="G124" s="165">
        <v>-0.9265939765685682</v>
      </c>
      <c r="H124" s="166">
        <v>-10.474698666920501</v>
      </c>
      <c r="I124" s="164">
        <v>1.7236412521605349</v>
      </c>
      <c r="J124" s="165">
        <v>11.007862759113651</v>
      </c>
      <c r="K124" s="165">
        <v>-0.6193253562624235</v>
      </c>
      <c r="L124" s="166">
        <v>-3.225407810182901</v>
      </c>
      <c r="M124" s="167">
        <v>4.868090452261309</v>
      </c>
      <c r="N124" s="3"/>
    </row>
    <row r="125" spans="1:14" ht="12.75">
      <c r="A125" s="158">
        <v>2010</v>
      </c>
      <c r="B125" s="194">
        <v>1</v>
      </c>
      <c r="C125" s="195">
        <v>1580</v>
      </c>
      <c r="D125" s="71" t="s">
        <v>55</v>
      </c>
      <c r="E125" s="189">
        <v>-13.17493839524191</v>
      </c>
      <c r="F125" s="190">
        <v>-18.83669361721536</v>
      </c>
      <c r="G125" s="189">
        <v>-7.669242738990323</v>
      </c>
      <c r="H125" s="190">
        <v>-13.722918926382711</v>
      </c>
      <c r="I125" s="191">
        <v>-3.4401061410159195</v>
      </c>
      <c r="J125" s="189">
        <v>1.0986495765621385</v>
      </c>
      <c r="K125" s="189">
        <v>-4.625037346877814</v>
      </c>
      <c r="L125" s="190">
        <v>-4.247104247104239</v>
      </c>
      <c r="M125" s="192">
        <v>-2.9445506692160506</v>
      </c>
      <c r="N125" s="3"/>
    </row>
    <row r="126" spans="1:14" ht="12.75">
      <c r="A126" s="155">
        <v>2010</v>
      </c>
      <c r="B126" s="172">
        <v>2</v>
      </c>
      <c r="C126" s="150">
        <v>1580</v>
      </c>
      <c r="D126" s="82" t="s">
        <v>55</v>
      </c>
      <c r="E126" s="165">
        <v>-15.270875865172972</v>
      </c>
      <c r="F126" s="166">
        <v>-19.138129547586047</v>
      </c>
      <c r="G126" s="165">
        <v>-13.253396922252803</v>
      </c>
      <c r="H126" s="166">
        <v>-17.166491583545618</v>
      </c>
      <c r="I126" s="164">
        <v>-9.125849543004449</v>
      </c>
      <c r="J126" s="165">
        <v>-8.707124010554079</v>
      </c>
      <c r="K126" s="165">
        <v>-9.239292309525215</v>
      </c>
      <c r="L126" s="166">
        <v>-6.439869445141855</v>
      </c>
      <c r="M126" s="167">
        <v>-10.726307128431433</v>
      </c>
      <c r="N126" s="3"/>
    </row>
    <row r="127" spans="1:14" ht="12.75">
      <c r="A127" s="154">
        <v>2010</v>
      </c>
      <c r="B127" s="171">
        <v>3</v>
      </c>
      <c r="C127" s="149">
        <v>1580</v>
      </c>
      <c r="D127" s="119" t="s">
        <v>55</v>
      </c>
      <c r="E127" s="161">
        <v>-10.52365250810119</v>
      </c>
      <c r="F127" s="162">
        <v>-13.789581494884363</v>
      </c>
      <c r="G127" s="161">
        <v>-12.247757721622765</v>
      </c>
      <c r="H127" s="162">
        <v>-15.57338692874275</v>
      </c>
      <c r="I127" s="160">
        <v>-13.519824405734838</v>
      </c>
      <c r="J127" s="161">
        <v>-15.77934573444516</v>
      </c>
      <c r="K127" s="161">
        <v>-12.88838432122369</v>
      </c>
      <c r="L127" s="162">
        <v>-9.14958238420651</v>
      </c>
      <c r="M127" s="163">
        <v>-16.07579009695803</v>
      </c>
      <c r="N127" s="3"/>
    </row>
    <row r="128" spans="1:14" ht="12.75">
      <c r="A128" s="155">
        <v>2010</v>
      </c>
      <c r="B128" s="172">
        <v>4</v>
      </c>
      <c r="C128" s="150">
        <v>1580</v>
      </c>
      <c r="D128" s="82" t="s">
        <v>55</v>
      </c>
      <c r="E128" s="165">
        <v>-6.983228486799531</v>
      </c>
      <c r="F128" s="166">
        <v>-10.072815570147032</v>
      </c>
      <c r="G128" s="165">
        <v>-13.339958829421771</v>
      </c>
      <c r="H128" s="166">
        <v>-16.09586261738054</v>
      </c>
      <c r="I128" s="164">
        <v>-16.59508188983808</v>
      </c>
      <c r="J128" s="165">
        <v>-19.36037776346855</v>
      </c>
      <c r="K128" s="165">
        <v>-15.815585672797672</v>
      </c>
      <c r="L128" s="166">
        <v>-11.543864129740767</v>
      </c>
      <c r="M128" s="167">
        <v>-19.55675351901767</v>
      </c>
      <c r="N128" s="3"/>
    </row>
    <row r="129" spans="1:14" ht="12.75">
      <c r="A129" s="158">
        <v>2011</v>
      </c>
      <c r="B129" s="194">
        <v>1</v>
      </c>
      <c r="C129" s="195">
        <v>1580</v>
      </c>
      <c r="D129" s="71" t="s">
        <v>55</v>
      </c>
      <c r="E129" s="189">
        <v>-2.116712578891533</v>
      </c>
      <c r="F129" s="190">
        <v>-5.431942220713648</v>
      </c>
      <c r="G129" s="189">
        <v>-9.287005433968288</v>
      </c>
      <c r="H129" s="190">
        <v>-12.118894253963674</v>
      </c>
      <c r="I129" s="191">
        <v>-12.425164392972787</v>
      </c>
      <c r="J129" s="189">
        <v>-12.81412723568035</v>
      </c>
      <c r="K129" s="189">
        <v>-12.317523964663868</v>
      </c>
      <c r="L129" s="190">
        <v>-11.73257023933404</v>
      </c>
      <c r="M129" s="192">
        <v>-12.84475965327031</v>
      </c>
      <c r="N129" s="3"/>
    </row>
    <row r="130" spans="1:14" ht="12.75">
      <c r="A130" s="155">
        <v>2011</v>
      </c>
      <c r="B130" s="172">
        <v>2</v>
      </c>
      <c r="C130" s="150">
        <v>1580</v>
      </c>
      <c r="D130" s="82" t="s">
        <v>55</v>
      </c>
      <c r="E130" s="165">
        <v>4.097279785960595</v>
      </c>
      <c r="F130" s="166">
        <v>1.3683859129291376</v>
      </c>
      <c r="G130" s="165">
        <v>-2.258651199595607</v>
      </c>
      <c r="H130" s="166">
        <v>-4.489287683506427</v>
      </c>
      <c r="I130" s="164">
        <v>-3.172065194965945</v>
      </c>
      <c r="J130" s="165">
        <v>-2.817919075144504</v>
      </c>
      <c r="K130" s="165">
        <v>-3.2685744289840057</v>
      </c>
      <c r="L130" s="166">
        <v>-9.512947806252525</v>
      </c>
      <c r="M130" s="167">
        <v>0.787599497276914</v>
      </c>
      <c r="N130" s="3"/>
    </row>
    <row r="131" spans="1:14" ht="12.75">
      <c r="A131" s="154">
        <v>2011</v>
      </c>
      <c r="B131" s="171">
        <v>3</v>
      </c>
      <c r="C131" s="149">
        <v>1580</v>
      </c>
      <c r="D131" s="119" t="s">
        <v>55</v>
      </c>
      <c r="E131" s="161">
        <v>8.80072910574099</v>
      </c>
      <c r="F131" s="162">
        <v>6.329143219705524</v>
      </c>
      <c r="G131" s="161">
        <v>4.918005312836393</v>
      </c>
      <c r="H131" s="162">
        <v>3.058564469861258</v>
      </c>
      <c r="I131" s="160">
        <v>5.146344097634747</v>
      </c>
      <c r="J131" s="161">
        <v>7.387661843107396</v>
      </c>
      <c r="K131" s="161">
        <v>4.540777831126941</v>
      </c>
      <c r="L131" s="162">
        <v>-5.181780192227348</v>
      </c>
      <c r="M131" s="163">
        <v>11.685333803686394</v>
      </c>
      <c r="N131" s="3"/>
    </row>
    <row r="132" spans="1:14" ht="12.75">
      <c r="A132" s="155">
        <v>2011</v>
      </c>
      <c r="B132" s="172">
        <v>4</v>
      </c>
      <c r="C132" s="150">
        <v>1580</v>
      </c>
      <c r="D132" s="82" t="s">
        <v>55</v>
      </c>
      <c r="E132" s="165">
        <v>6.7031453909317085</v>
      </c>
      <c r="F132" s="166">
        <v>4.356638833422477</v>
      </c>
      <c r="G132" s="165">
        <v>10.71847818058651</v>
      </c>
      <c r="H132" s="166">
        <v>8.54334693376384</v>
      </c>
      <c r="I132" s="164">
        <v>15.77726218097446</v>
      </c>
      <c r="J132" s="165">
        <v>19.24407772158636</v>
      </c>
      <c r="K132" s="165">
        <v>14.841167169757075</v>
      </c>
      <c r="L132" s="166">
        <v>-1.0971560560127158</v>
      </c>
      <c r="M132" s="167">
        <v>26.656738644825005</v>
      </c>
      <c r="N132" s="3"/>
    </row>
    <row r="133" spans="1:14" ht="12.75">
      <c r="A133" s="158">
        <v>2012</v>
      </c>
      <c r="B133" s="194">
        <v>1</v>
      </c>
      <c r="C133" s="195">
        <v>1580</v>
      </c>
      <c r="D133" s="71" t="s">
        <v>55</v>
      </c>
      <c r="E133" s="189">
        <v>10.57233953773391</v>
      </c>
      <c r="F133" s="190">
        <v>8.477335424160204</v>
      </c>
      <c r="G133" s="189">
        <v>18.609171075262722</v>
      </c>
      <c r="H133" s="190">
        <v>16.41735174438974</v>
      </c>
      <c r="I133" s="191">
        <v>15.493668048862453</v>
      </c>
      <c r="J133" s="189">
        <v>14.905219423526361</v>
      </c>
      <c r="K133" s="189">
        <v>15.655591282600923</v>
      </c>
      <c r="L133" s="190">
        <v>1.1052166224579718</v>
      </c>
      <c r="M133" s="192">
        <v>24.321880650994565</v>
      </c>
      <c r="N133" s="3"/>
    </row>
    <row r="134" spans="1:14" ht="12.75">
      <c r="A134" s="155">
        <v>2012</v>
      </c>
      <c r="B134" s="172">
        <v>2</v>
      </c>
      <c r="C134" s="150">
        <v>1580</v>
      </c>
      <c r="D134" s="82" t="s">
        <v>55</v>
      </c>
      <c r="E134" s="165">
        <v>11.493263296024715</v>
      </c>
      <c r="F134" s="166">
        <v>9.202503123365414</v>
      </c>
      <c r="G134" s="165">
        <v>22.11470719390092</v>
      </c>
      <c r="H134" s="166">
        <v>19.496415853652692</v>
      </c>
      <c r="I134" s="164">
        <v>10.563042667660994</v>
      </c>
      <c r="J134" s="165">
        <v>8.748451053283745</v>
      </c>
      <c r="K134" s="165">
        <v>11.059845297869476</v>
      </c>
      <c r="L134" s="166">
        <v>2.1055753262158916</v>
      </c>
      <c r="M134" s="167">
        <v>15.304680355806788</v>
      </c>
      <c r="N134" s="3"/>
    </row>
    <row r="135" spans="1:14" ht="12.75">
      <c r="A135" s="154">
        <v>2012</v>
      </c>
      <c r="B135" s="171">
        <v>3</v>
      </c>
      <c r="C135" s="149">
        <v>1580</v>
      </c>
      <c r="D135" s="119" t="s">
        <v>55</v>
      </c>
      <c r="E135" s="161">
        <v>10.082324579055356</v>
      </c>
      <c r="F135" s="162">
        <v>7.739934895092793</v>
      </c>
      <c r="G135" s="161">
        <v>17.206237731714012</v>
      </c>
      <c r="H135" s="162">
        <v>14.713505355824964</v>
      </c>
      <c r="I135" s="160">
        <v>6.476298084330545</v>
      </c>
      <c r="J135" s="161">
        <v>1.3238770685578993</v>
      </c>
      <c r="K135" s="161">
        <v>7.906305360540644</v>
      </c>
      <c r="L135" s="162">
        <v>0.7345379756133585</v>
      </c>
      <c r="M135" s="163">
        <v>9.562539481996213</v>
      </c>
      <c r="N135" s="3"/>
    </row>
    <row r="136" spans="1:14" ht="12.75">
      <c r="A136" s="155">
        <v>2012</v>
      </c>
      <c r="B136" s="172">
        <v>4</v>
      </c>
      <c r="C136" s="150">
        <v>1580</v>
      </c>
      <c r="D136" s="82" t="s">
        <v>55</v>
      </c>
      <c r="E136" s="165">
        <v>8.76200077555982</v>
      </c>
      <c r="F136" s="166">
        <v>6.7953994120067085</v>
      </c>
      <c r="G136" s="165">
        <v>11.97834412273675</v>
      </c>
      <c r="H136" s="166">
        <v>9.949721293061952</v>
      </c>
      <c r="I136" s="164">
        <v>-0.5229972139400796</v>
      </c>
      <c r="J136" s="165">
        <v>-6.763392857142858</v>
      </c>
      <c r="K136" s="165">
        <v>1.2266099255272556</v>
      </c>
      <c r="L136" s="166">
        <v>2.220446049250313E-14</v>
      </c>
      <c r="M136" s="167">
        <v>-0.786302175191067</v>
      </c>
      <c r="N136" s="3"/>
    </row>
    <row r="137" spans="1:14" ht="12.75">
      <c r="A137" s="158">
        <v>2013</v>
      </c>
      <c r="B137" s="194">
        <v>1</v>
      </c>
      <c r="C137" s="195">
        <v>1580</v>
      </c>
      <c r="D137" s="71" t="s">
        <v>55</v>
      </c>
      <c r="E137" s="189">
        <v>1.9875072530564308</v>
      </c>
      <c r="F137" s="190">
        <v>-0.25166638606115566</v>
      </c>
      <c r="G137" s="189">
        <v>0.47416665962392024</v>
      </c>
      <c r="H137" s="190">
        <v>-1.7407445831973178</v>
      </c>
      <c r="I137" s="191">
        <v>-3.459317839988363</v>
      </c>
      <c r="J137" s="189">
        <v>-5.6949152542372765</v>
      </c>
      <c r="K137" s="189">
        <v>-2.848140368219454</v>
      </c>
      <c r="L137" s="190">
        <v>-0.21862702229993314</v>
      </c>
      <c r="M137" s="192">
        <v>-5.076363636363624</v>
      </c>
      <c r="N137" s="3"/>
    </row>
    <row r="138" spans="1:14" ht="12.75">
      <c r="A138" s="155">
        <v>2013</v>
      </c>
      <c r="B138" s="172">
        <v>2</v>
      </c>
      <c r="C138" s="150">
        <v>1580</v>
      </c>
      <c r="D138" s="82" t="s">
        <v>55</v>
      </c>
      <c r="E138" s="165">
        <v>-2.7769309973132206</v>
      </c>
      <c r="F138" s="166">
        <v>-5.1515818475381</v>
      </c>
      <c r="G138" s="165">
        <v>-6.277178661230942</v>
      </c>
      <c r="H138" s="166">
        <v>-8.542008863407958</v>
      </c>
      <c r="I138" s="164">
        <v>-7.674889188668321</v>
      </c>
      <c r="J138" s="165">
        <v>-5.1731996353691745</v>
      </c>
      <c r="K138" s="165">
        <v>-8.345552297165193</v>
      </c>
      <c r="L138" s="166">
        <v>-0.7696776067382838</v>
      </c>
      <c r="M138" s="167">
        <v>-11.103100216294159</v>
      </c>
      <c r="N138" s="3"/>
    </row>
    <row r="139" spans="1:14" ht="12.75">
      <c r="A139" s="154">
        <v>2013</v>
      </c>
      <c r="B139" s="171">
        <v>3</v>
      </c>
      <c r="C139" s="149">
        <v>1580</v>
      </c>
      <c r="D139" s="119" t="s">
        <v>55</v>
      </c>
      <c r="E139" s="161">
        <v>-3.1222915708440047</v>
      </c>
      <c r="F139" s="162">
        <v>-5.467080620415999</v>
      </c>
      <c r="G139" s="161">
        <v>-5.4228317657439735</v>
      </c>
      <c r="H139" s="162">
        <v>-7.887372945520421</v>
      </c>
      <c r="I139" s="160">
        <v>-9.039166505884621</v>
      </c>
      <c r="J139" s="161">
        <v>0.3966402239850897</v>
      </c>
      <c r="K139" s="161">
        <v>-11.49823665328955</v>
      </c>
      <c r="L139" s="162">
        <v>-0.49584366340965635</v>
      </c>
      <c r="M139" s="163">
        <v>-13.261261261261259</v>
      </c>
      <c r="N139" s="3"/>
    </row>
    <row r="140" spans="1:14" ht="12.75">
      <c r="A140" s="155">
        <v>2013</v>
      </c>
      <c r="B140" s="172">
        <v>4</v>
      </c>
      <c r="C140" s="150">
        <v>1580</v>
      </c>
      <c r="D140" s="82" t="s">
        <v>55</v>
      </c>
      <c r="E140" s="165">
        <v>0.4629510110915058</v>
      </c>
      <c r="F140" s="166">
        <v>-1.8947310204681544</v>
      </c>
      <c r="G140" s="165">
        <v>-4.41749920705049</v>
      </c>
      <c r="H140" s="166">
        <v>-6.903504249418635</v>
      </c>
      <c r="I140" s="164">
        <v>-7.866548742138368</v>
      </c>
      <c r="J140" s="165">
        <v>6.272444338041661</v>
      </c>
      <c r="K140" s="165">
        <v>-11.5177743431221</v>
      </c>
      <c r="L140" s="166">
        <v>-0.8465917384323673</v>
      </c>
      <c r="M140" s="167">
        <v>-11.428783053107171</v>
      </c>
      <c r="N140" s="3"/>
    </row>
    <row r="141" spans="1:14" ht="12.75">
      <c r="A141" s="158">
        <v>2014</v>
      </c>
      <c r="B141" s="194">
        <v>1</v>
      </c>
      <c r="C141" s="195">
        <v>1580</v>
      </c>
      <c r="D141" s="71" t="s">
        <v>55</v>
      </c>
      <c r="E141" s="189">
        <v>0.8519396349081276</v>
      </c>
      <c r="F141" s="190">
        <v>-1.098799034926845</v>
      </c>
      <c r="G141" s="189">
        <v>0.20418180039387668</v>
      </c>
      <c r="H141" s="190">
        <v>-2.0342529000051623</v>
      </c>
      <c r="I141" s="191">
        <v>-6.2016283043522025</v>
      </c>
      <c r="J141" s="189">
        <v>9.825065899832254</v>
      </c>
      <c r="K141" s="189">
        <v>-10.454689984101751</v>
      </c>
      <c r="L141" s="190">
        <v>-1.2123867952088974</v>
      </c>
      <c r="M141" s="192">
        <v>-8.818571866380642</v>
      </c>
      <c r="N141" s="3"/>
    </row>
    <row r="142" spans="1:14" ht="12.75">
      <c r="A142" s="155">
        <v>2014</v>
      </c>
      <c r="B142" s="172">
        <v>2</v>
      </c>
      <c r="C142" s="150">
        <v>1580</v>
      </c>
      <c r="D142" s="82" t="s">
        <v>55</v>
      </c>
      <c r="E142" s="165">
        <v>3.896937223236918</v>
      </c>
      <c r="F142" s="166">
        <v>2.492462387442518</v>
      </c>
      <c r="G142" s="165">
        <v>4.015117644854316</v>
      </c>
      <c r="H142" s="166">
        <v>2.2503421409986846</v>
      </c>
      <c r="I142" s="164">
        <v>-0.7827584407452015</v>
      </c>
      <c r="J142" s="165">
        <v>12.977649603460705</v>
      </c>
      <c r="K142" s="165">
        <v>-4.599386748433543</v>
      </c>
      <c r="L142" s="166">
        <v>-1.4049465827601582</v>
      </c>
      <c r="M142" s="167">
        <v>-0.43795620437956373</v>
      </c>
      <c r="N142" s="3"/>
    </row>
    <row r="143" spans="1:14" ht="12.75">
      <c r="A143" s="154">
        <v>2014</v>
      </c>
      <c r="B143" s="171">
        <v>3</v>
      </c>
      <c r="C143" s="149">
        <v>1580</v>
      </c>
      <c r="D143" s="119" t="s">
        <v>55</v>
      </c>
      <c r="E143" s="161">
        <v>3.3476826980471053</v>
      </c>
      <c r="F143" s="162">
        <v>2.631578856759842</v>
      </c>
      <c r="G143" s="161">
        <v>4.4585966522389775</v>
      </c>
      <c r="H143" s="162">
        <v>3.4150465300004873</v>
      </c>
      <c r="I143" s="160">
        <v>5.3982394739632955</v>
      </c>
      <c r="J143" s="161">
        <v>11.340924936091067</v>
      </c>
      <c r="K143" s="161">
        <v>3.6413603572655218</v>
      </c>
      <c r="L143" s="162">
        <v>-1.7147882163271455</v>
      </c>
      <c r="M143" s="163">
        <v>9.430826755297051</v>
      </c>
      <c r="N143" s="3"/>
    </row>
    <row r="144" spans="1:14" ht="12.75">
      <c r="A144" s="155">
        <v>2014</v>
      </c>
      <c r="B144" s="172">
        <v>4</v>
      </c>
      <c r="C144" s="150">
        <v>1580</v>
      </c>
      <c r="D144" s="82" t="s">
        <v>55</v>
      </c>
      <c r="E144" s="165">
        <v>2.995776947562967</v>
      </c>
      <c r="F144" s="166">
        <v>1.907759074871307</v>
      </c>
      <c r="G144" s="165">
        <v>5.53706115588839</v>
      </c>
      <c r="H144" s="166">
        <v>4.2819574781376435</v>
      </c>
      <c r="I144" s="164">
        <v>9.508826195936226</v>
      </c>
      <c r="J144" s="165">
        <v>10.295111511601696</v>
      </c>
      <c r="K144" s="165">
        <v>9.264952487423116</v>
      </c>
      <c r="L144" s="166">
        <v>0.17665243633151473</v>
      </c>
      <c r="M144" s="167">
        <v>14.810168924569322</v>
      </c>
      <c r="N144" s="3"/>
    </row>
    <row r="145" spans="1:14" ht="12.75">
      <c r="A145" s="158">
        <v>2015</v>
      </c>
      <c r="B145" s="194">
        <v>1</v>
      </c>
      <c r="C145" s="195">
        <v>1580</v>
      </c>
      <c r="D145" s="71" t="s">
        <v>55</v>
      </c>
      <c r="E145" s="189">
        <v>11.117102084693297</v>
      </c>
      <c r="F145" s="190">
        <v>8.863693885437884</v>
      </c>
      <c r="G145" s="189">
        <v>8.341462648190934</v>
      </c>
      <c r="H145" s="190">
        <v>6.241743405503364</v>
      </c>
      <c r="I145" s="191">
        <v>13.903771967423939</v>
      </c>
      <c r="J145" s="189">
        <v>6.240453851189165</v>
      </c>
      <c r="K145" s="189">
        <v>16.397983097791368</v>
      </c>
      <c r="L145" s="190">
        <v>2.306668638178322</v>
      </c>
      <c r="M145" s="192">
        <v>20.49407612805647</v>
      </c>
      <c r="N145" s="3"/>
    </row>
    <row r="146" spans="1:14" ht="12.75">
      <c r="A146" s="281">
        <v>2015</v>
      </c>
      <c r="B146" s="282">
        <v>2</v>
      </c>
      <c r="C146" s="283">
        <v>1580</v>
      </c>
      <c r="D146" s="284" t="s">
        <v>55</v>
      </c>
      <c r="E146" s="285">
        <v>13.200621213673047</v>
      </c>
      <c r="F146" s="286">
        <v>9.189611321200086</v>
      </c>
      <c r="G146" s="285">
        <v>10.798525631903665</v>
      </c>
      <c r="H146" s="286">
        <v>7.04499764069042</v>
      </c>
      <c r="I146" s="287">
        <v>12.312628201756715</v>
      </c>
      <c r="J146" s="285">
        <v>2.8930014890448996</v>
      </c>
      <c r="K146" s="285">
        <v>15.40665176076017</v>
      </c>
      <c r="L146" s="286">
        <v>4.0670921775270985</v>
      </c>
      <c r="M146" s="288">
        <v>16.83773216031281</v>
      </c>
      <c r="N146" s="3"/>
    </row>
    <row r="147" spans="1:14" ht="12.75">
      <c r="A147" s="154">
        <v>2009</v>
      </c>
      <c r="B147" s="171">
        <v>1</v>
      </c>
      <c r="C147" s="149">
        <v>1810</v>
      </c>
      <c r="D147" s="119" t="s">
        <v>42</v>
      </c>
      <c r="E147" s="161">
        <v>-4.392890840539465</v>
      </c>
      <c r="F147" s="162">
        <v>-7.354595810206477</v>
      </c>
      <c r="G147" s="161">
        <v>-0.6009522764808817</v>
      </c>
      <c r="H147" s="162">
        <v>-3.9259753681274545</v>
      </c>
      <c r="I147" s="160">
        <v>-4.559796128875682</v>
      </c>
      <c r="J147" s="161">
        <v>-8.855512789522956</v>
      </c>
      <c r="K147" s="161">
        <v>-3.8495572047228754</v>
      </c>
      <c r="L147" s="162">
        <v>-3.6641383087559154</v>
      </c>
      <c r="M147" s="163">
        <v>-4.866823241018237</v>
      </c>
      <c r="N147" s="3"/>
    </row>
    <row r="148" spans="1:14" ht="12.75">
      <c r="A148" s="155">
        <v>2009</v>
      </c>
      <c r="B148" s="172">
        <v>2</v>
      </c>
      <c r="C148" s="150">
        <v>1810</v>
      </c>
      <c r="D148" s="82" t="s">
        <v>42</v>
      </c>
      <c r="E148" s="165">
        <v>-4.262224342555532</v>
      </c>
      <c r="F148" s="166">
        <v>-9.703626244496489</v>
      </c>
      <c r="G148" s="165">
        <v>0.36663961819314306</v>
      </c>
      <c r="H148" s="166">
        <v>-5.361770933264265</v>
      </c>
      <c r="I148" s="164">
        <v>-7.238526513042798</v>
      </c>
      <c r="J148" s="165">
        <v>-11.45235863792563</v>
      </c>
      <c r="K148" s="165">
        <v>-6.545680601513659</v>
      </c>
      <c r="L148" s="166">
        <v>-6.714776797354228</v>
      </c>
      <c r="M148" s="167">
        <v>-7.419843416150329</v>
      </c>
      <c r="N148" s="3"/>
    </row>
    <row r="149" spans="1:14" ht="12.75">
      <c r="A149" s="158">
        <v>2009</v>
      </c>
      <c r="B149" s="194">
        <v>3</v>
      </c>
      <c r="C149" s="195">
        <v>1810</v>
      </c>
      <c r="D149" s="71" t="s">
        <v>42</v>
      </c>
      <c r="E149" s="189">
        <v>-6.668495760862248</v>
      </c>
      <c r="F149" s="190">
        <v>-12.943575959751353</v>
      </c>
      <c r="G149" s="189">
        <v>-1.3179310681370682</v>
      </c>
      <c r="H149" s="190">
        <v>-7.930773407080505</v>
      </c>
      <c r="I149" s="191">
        <v>-7.3317695342736915</v>
      </c>
      <c r="J149" s="189">
        <v>-9.703523276846305</v>
      </c>
      <c r="K149" s="189">
        <v>-6.946706502021282</v>
      </c>
      <c r="L149" s="190">
        <v>-7.650623364576581</v>
      </c>
      <c r="M149" s="192">
        <v>-7.220413743418163</v>
      </c>
      <c r="N149" s="3"/>
    </row>
    <row r="150" spans="1:14" ht="12.75">
      <c r="A150" s="155">
        <v>2009</v>
      </c>
      <c r="B150" s="172">
        <v>4</v>
      </c>
      <c r="C150" s="150">
        <v>1810</v>
      </c>
      <c r="D150" s="82" t="s">
        <v>42</v>
      </c>
      <c r="E150" s="165">
        <v>-6.406236136612586</v>
      </c>
      <c r="F150" s="166">
        <v>-9.968382234456497</v>
      </c>
      <c r="G150" s="165">
        <v>-5.39496517514102</v>
      </c>
      <c r="H150" s="166">
        <v>-8.45068652524289</v>
      </c>
      <c r="I150" s="164">
        <v>-6.762418651808966</v>
      </c>
      <c r="J150" s="165">
        <v>-7.087181340455495</v>
      </c>
      <c r="K150" s="165">
        <v>-6.710584795899221</v>
      </c>
      <c r="L150" s="166">
        <v>-6.858814987569051</v>
      </c>
      <c r="M150" s="167">
        <v>-6.7288871037955005</v>
      </c>
      <c r="N150" s="3"/>
    </row>
    <row r="151" spans="1:14" ht="12.75">
      <c r="A151" s="154">
        <v>2010</v>
      </c>
      <c r="B151" s="171">
        <v>1</v>
      </c>
      <c r="C151" s="149">
        <v>1810</v>
      </c>
      <c r="D151" s="119" t="s">
        <v>42</v>
      </c>
      <c r="E151" s="161">
        <v>-7.391802712600882</v>
      </c>
      <c r="F151" s="162">
        <v>-8.40435609530884</v>
      </c>
      <c r="G151" s="161">
        <v>-8.978456741121043</v>
      </c>
      <c r="H151" s="162">
        <v>-9.671984232611452</v>
      </c>
      <c r="I151" s="160">
        <v>-4.893636575971206</v>
      </c>
      <c r="J151" s="161">
        <v>-3.950641000576327</v>
      </c>
      <c r="K151" s="161">
        <v>-5.041430851816397</v>
      </c>
      <c r="L151" s="162">
        <v>-5.444725430619524</v>
      </c>
      <c r="M151" s="163">
        <v>-4.702337787103394</v>
      </c>
      <c r="N151" s="3"/>
    </row>
    <row r="152" spans="1:14" ht="12.75">
      <c r="A152" s="155">
        <v>2010</v>
      </c>
      <c r="B152" s="172">
        <v>2</v>
      </c>
      <c r="C152" s="150">
        <v>1810</v>
      </c>
      <c r="D152" s="82" t="s">
        <v>42</v>
      </c>
      <c r="E152" s="165">
        <v>-0.6785258373050995</v>
      </c>
      <c r="F152" s="166">
        <v>0.6868285032152643</v>
      </c>
      <c r="G152" s="165">
        <v>-3.066879383332499</v>
      </c>
      <c r="H152" s="166">
        <v>-1.6555748789351954</v>
      </c>
      <c r="I152" s="164">
        <v>0.24917608066556962</v>
      </c>
      <c r="J152" s="165">
        <v>-0.054596900236736357</v>
      </c>
      <c r="K152" s="165">
        <v>0.2965005976593549</v>
      </c>
      <c r="L152" s="166">
        <v>-2.5985936600695703</v>
      </c>
      <c r="M152" s="167">
        <v>1.2425535545136146</v>
      </c>
      <c r="N152" s="3"/>
    </row>
    <row r="153" spans="1:14" ht="12.75">
      <c r="A153" s="158">
        <v>2010</v>
      </c>
      <c r="B153" s="194">
        <v>3</v>
      </c>
      <c r="C153" s="195">
        <v>1810</v>
      </c>
      <c r="D153" s="71" t="s">
        <v>42</v>
      </c>
      <c r="E153" s="189">
        <v>6.52453463988345</v>
      </c>
      <c r="F153" s="190">
        <v>9.28936578237618</v>
      </c>
      <c r="G153" s="189">
        <v>2.0580436519935352</v>
      </c>
      <c r="H153" s="190">
        <v>4.700944912707183</v>
      </c>
      <c r="I153" s="191">
        <v>3.526072941806868</v>
      </c>
      <c r="J153" s="189">
        <v>0.7160228765046961</v>
      </c>
      <c r="K153" s="189">
        <v>3.968778877943202</v>
      </c>
      <c r="L153" s="190">
        <v>-0.7763890040604293</v>
      </c>
      <c r="M153" s="192">
        <v>5.021687702940536</v>
      </c>
      <c r="N153" s="3"/>
    </row>
    <row r="154" spans="1:14" ht="12.75">
      <c r="A154" s="155">
        <v>2010</v>
      </c>
      <c r="B154" s="172">
        <v>4</v>
      </c>
      <c r="C154" s="150">
        <v>1810</v>
      </c>
      <c r="D154" s="82" t="s">
        <v>42</v>
      </c>
      <c r="E154" s="165">
        <v>9.447420667644856</v>
      </c>
      <c r="F154" s="166">
        <v>10.485492095051207</v>
      </c>
      <c r="G154" s="165">
        <v>6.7814990712044665</v>
      </c>
      <c r="H154" s="166">
        <v>7.589995168562891</v>
      </c>
      <c r="I154" s="164">
        <v>5.606143097784577</v>
      </c>
      <c r="J154" s="165">
        <v>1.791589519534309</v>
      </c>
      <c r="K154" s="165">
        <v>6.212508443209752</v>
      </c>
      <c r="L154" s="166">
        <v>0.02763762118032087</v>
      </c>
      <c r="M154" s="167">
        <v>7.543927883928969</v>
      </c>
      <c r="N154" s="3"/>
    </row>
    <row r="155" spans="1:14" ht="12.75">
      <c r="A155" s="154">
        <v>2011</v>
      </c>
      <c r="B155" s="171">
        <v>1</v>
      </c>
      <c r="C155" s="149">
        <v>1810</v>
      </c>
      <c r="D155" s="119" t="s">
        <v>42</v>
      </c>
      <c r="E155" s="161">
        <v>13.795336344026232</v>
      </c>
      <c r="F155" s="162">
        <v>12.982422946783934</v>
      </c>
      <c r="G155" s="161">
        <v>14.35984244843893</v>
      </c>
      <c r="H155" s="162">
        <v>13.471977301677175</v>
      </c>
      <c r="I155" s="160">
        <v>8.324145034049701</v>
      </c>
      <c r="J155" s="161">
        <v>3.515153124211823</v>
      </c>
      <c r="K155" s="161">
        <v>9.086508918575387</v>
      </c>
      <c r="L155" s="162">
        <v>-0.08792081454380707</v>
      </c>
      <c r="M155" s="163">
        <v>11.221467069450973</v>
      </c>
      <c r="N155" s="3"/>
    </row>
    <row r="156" spans="1:14" ht="12.75">
      <c r="A156" s="155">
        <v>2011</v>
      </c>
      <c r="B156" s="172">
        <v>2</v>
      </c>
      <c r="C156" s="150">
        <v>1810</v>
      </c>
      <c r="D156" s="82" t="s">
        <v>42</v>
      </c>
      <c r="E156" s="165">
        <v>9.760476409199859</v>
      </c>
      <c r="F156" s="166">
        <v>7.782235839224216</v>
      </c>
      <c r="G156" s="165">
        <v>14.355187317223939</v>
      </c>
      <c r="H156" s="166">
        <v>12.231690998155266</v>
      </c>
      <c r="I156" s="164">
        <v>9.063384991959467</v>
      </c>
      <c r="J156" s="165">
        <v>6.911295553525809</v>
      </c>
      <c r="K156" s="165">
        <v>9.397483400430318</v>
      </c>
      <c r="L156" s="166">
        <v>0.09840638296365611</v>
      </c>
      <c r="M156" s="167">
        <v>12.071959914564223</v>
      </c>
      <c r="N156" s="3"/>
    </row>
    <row r="157" spans="1:14" ht="12.75">
      <c r="A157" s="158">
        <v>2011</v>
      </c>
      <c r="B157" s="194">
        <v>3</v>
      </c>
      <c r="C157" s="195">
        <v>1810</v>
      </c>
      <c r="D157" s="71" t="s">
        <v>42</v>
      </c>
      <c r="E157" s="189">
        <v>8.900123606161792</v>
      </c>
      <c r="F157" s="190">
        <v>5.848759488059718</v>
      </c>
      <c r="G157" s="189">
        <v>20.431634377622878</v>
      </c>
      <c r="H157" s="190">
        <v>17.144012024600652</v>
      </c>
      <c r="I157" s="191">
        <v>11.131519782598055</v>
      </c>
      <c r="J157" s="189">
        <v>10.497361774157298</v>
      </c>
      <c r="K157" s="189">
        <v>11.228301738282799</v>
      </c>
      <c r="L157" s="190">
        <v>2.373313502602792</v>
      </c>
      <c r="M157" s="192">
        <v>14.007950445787888</v>
      </c>
      <c r="N157" s="3"/>
    </row>
    <row r="158" spans="1:14" ht="12.75">
      <c r="A158" s="155">
        <v>2011</v>
      </c>
      <c r="B158" s="172">
        <v>4</v>
      </c>
      <c r="C158" s="150">
        <v>1810</v>
      </c>
      <c r="D158" s="82" t="s">
        <v>42</v>
      </c>
      <c r="E158" s="165">
        <v>10.280391297998847</v>
      </c>
      <c r="F158" s="166">
        <v>5.937771831361749</v>
      </c>
      <c r="G158" s="165">
        <v>22.857957467092447</v>
      </c>
      <c r="H158" s="166">
        <v>18.050126657733134</v>
      </c>
      <c r="I158" s="164">
        <v>13.039439061226844</v>
      </c>
      <c r="J158" s="165">
        <v>12.466958046533549</v>
      </c>
      <c r="K158" s="165">
        <v>13.126653416079748</v>
      </c>
      <c r="L158" s="166">
        <v>6.7197540222881935</v>
      </c>
      <c r="M158" s="167">
        <v>15.081258011353249</v>
      </c>
      <c r="N158" s="3"/>
    </row>
    <row r="159" spans="1:14" ht="12.75">
      <c r="A159" s="154">
        <v>2012</v>
      </c>
      <c r="B159" s="171">
        <v>1</v>
      </c>
      <c r="C159" s="149">
        <v>1810</v>
      </c>
      <c r="D159" s="119" t="s">
        <v>42</v>
      </c>
      <c r="E159" s="161">
        <v>9.173416013973013</v>
      </c>
      <c r="F159" s="162">
        <v>5.31490756112214</v>
      </c>
      <c r="G159" s="161">
        <v>19.902123302163034</v>
      </c>
      <c r="H159" s="162">
        <v>15.687781934139622</v>
      </c>
      <c r="I159" s="160">
        <v>11.329347944562285</v>
      </c>
      <c r="J159" s="161">
        <v>12.479000756613946</v>
      </c>
      <c r="K159" s="161">
        <v>11.156403004826721</v>
      </c>
      <c r="L159" s="162">
        <v>14.006614057000121</v>
      </c>
      <c r="M159" s="163">
        <v>10.500995755687438</v>
      </c>
      <c r="N159" s="3"/>
    </row>
    <row r="160" spans="1:14" ht="12.75">
      <c r="A160" s="155">
        <v>2012</v>
      </c>
      <c r="B160" s="172">
        <v>2</v>
      </c>
      <c r="C160" s="150">
        <v>1810</v>
      </c>
      <c r="D160" s="82" t="s">
        <v>42</v>
      </c>
      <c r="E160" s="165">
        <v>10.954531813695079</v>
      </c>
      <c r="F160" s="166">
        <v>7.541645670085773</v>
      </c>
      <c r="G160" s="165">
        <v>15.43532977937987</v>
      </c>
      <c r="H160" s="166">
        <v>11.940892659371771</v>
      </c>
      <c r="I160" s="164">
        <v>7.220821331523952</v>
      </c>
      <c r="J160" s="165">
        <v>8.067951067307222</v>
      </c>
      <c r="K160" s="165">
        <v>7.092298502079508</v>
      </c>
      <c r="L160" s="166">
        <v>25.866751538298317</v>
      </c>
      <c r="M160" s="167">
        <v>1.6319279560409683</v>
      </c>
      <c r="N160" s="3"/>
    </row>
    <row r="161" spans="1:14" ht="12.75">
      <c r="A161" s="158">
        <v>2012</v>
      </c>
      <c r="B161" s="194">
        <v>3</v>
      </c>
      <c r="C161" s="195">
        <v>1810</v>
      </c>
      <c r="D161" s="71" t="s">
        <v>42</v>
      </c>
      <c r="E161" s="189">
        <v>13.103987807892526</v>
      </c>
      <c r="F161" s="190">
        <v>10.292440405774261</v>
      </c>
      <c r="G161" s="189">
        <v>8.111151081169954</v>
      </c>
      <c r="H161" s="190">
        <v>5.340111833438255</v>
      </c>
      <c r="I161" s="191">
        <v>1.0241365347316345</v>
      </c>
      <c r="J161" s="189">
        <v>3.2121785128714553</v>
      </c>
      <c r="K161" s="189">
        <v>0.692403161538957</v>
      </c>
      <c r="L161" s="190">
        <v>38.17815781827238</v>
      </c>
      <c r="M161" s="192">
        <v>-9.932977649015074</v>
      </c>
      <c r="N161" s="3"/>
    </row>
    <row r="162" spans="1:14" ht="12.75">
      <c r="A162" s="155">
        <v>2012</v>
      </c>
      <c r="B162" s="172">
        <v>4</v>
      </c>
      <c r="C162" s="150">
        <v>1810</v>
      </c>
      <c r="D162" s="82" t="s">
        <v>42</v>
      </c>
      <c r="E162" s="165">
        <v>7.223796046053077</v>
      </c>
      <c r="F162" s="166">
        <v>6.4150018298765765</v>
      </c>
      <c r="G162" s="165">
        <v>4.588785749392832</v>
      </c>
      <c r="H162" s="166">
        <v>3.835364819105447</v>
      </c>
      <c r="I162" s="164">
        <v>-4.296123525603635</v>
      </c>
      <c r="J162" s="165">
        <v>-0.38629355983477165</v>
      </c>
      <c r="K162" s="165">
        <v>-4.8882912920427675</v>
      </c>
      <c r="L162" s="166">
        <v>42.22762155128918</v>
      </c>
      <c r="M162" s="167">
        <v>-18.235285927676248</v>
      </c>
      <c r="N162" s="3"/>
    </row>
    <row r="163" spans="1:14" ht="12.75">
      <c r="A163" s="154">
        <v>2013</v>
      </c>
      <c r="B163" s="171">
        <v>1</v>
      </c>
      <c r="C163" s="149">
        <v>1810</v>
      </c>
      <c r="D163" s="119" t="s">
        <v>42</v>
      </c>
      <c r="E163" s="161">
        <v>0.3500090825716562</v>
      </c>
      <c r="F163" s="162">
        <v>-0.43019442830312116</v>
      </c>
      <c r="G163" s="161">
        <v>-1.663029489142942</v>
      </c>
      <c r="H163" s="162">
        <v>-2.4164782100326465</v>
      </c>
      <c r="I163" s="160">
        <v>-9.653460499738674</v>
      </c>
      <c r="J163" s="161">
        <v>-2.08528103979021</v>
      </c>
      <c r="K163" s="161">
        <v>-10.805505755843914</v>
      </c>
      <c r="L163" s="162">
        <v>30.5629042197586</v>
      </c>
      <c r="M163" s="163">
        <v>-22.491247034324324</v>
      </c>
      <c r="N163" s="3"/>
    </row>
    <row r="164" spans="1:14" ht="12.75">
      <c r="A164" s="155">
        <v>2013</v>
      </c>
      <c r="B164" s="172">
        <v>2</v>
      </c>
      <c r="C164" s="150">
        <v>1810</v>
      </c>
      <c r="D164" s="82" t="s">
        <v>42</v>
      </c>
      <c r="E164" s="165">
        <v>1.2251477817818435</v>
      </c>
      <c r="F164" s="166">
        <v>0.12656089705642692</v>
      </c>
      <c r="G164" s="165">
        <v>1.1799871163921116</v>
      </c>
      <c r="H164" s="166">
        <v>0.11159059092307189</v>
      </c>
      <c r="I164" s="164">
        <v>-10.115109686585832</v>
      </c>
      <c r="J164" s="165">
        <v>-0.462878093492225</v>
      </c>
      <c r="K164" s="165">
        <v>-11.592845377859383</v>
      </c>
      <c r="L164" s="166">
        <v>8.645617347426171</v>
      </c>
      <c r="M164" s="167">
        <v>-17.07932667236811</v>
      </c>
      <c r="N164" s="3"/>
    </row>
    <row r="165" spans="1:14" ht="12.75">
      <c r="A165" s="158">
        <v>2013</v>
      </c>
      <c r="B165" s="194">
        <v>3</v>
      </c>
      <c r="C165" s="195">
        <v>1810</v>
      </c>
      <c r="D165" s="71" t="s">
        <v>42</v>
      </c>
      <c r="E165" s="189">
        <v>-4.684948437732606</v>
      </c>
      <c r="F165" s="190">
        <v>-5.969807606246058</v>
      </c>
      <c r="G165" s="189">
        <v>-0.7047086729389362</v>
      </c>
      <c r="H165" s="190">
        <v>-1.9033562456680753</v>
      </c>
      <c r="I165" s="191">
        <v>-7.9306779208990985</v>
      </c>
      <c r="J165" s="189">
        <v>3.947078535731263</v>
      </c>
      <c r="K165" s="189">
        <v>-9.77655242008144</v>
      </c>
      <c r="L165" s="190">
        <v>-12.878822015610991</v>
      </c>
      <c r="M165" s="192">
        <v>-5.691924340242394</v>
      </c>
      <c r="N165" s="3"/>
    </row>
    <row r="166" spans="1:14" ht="12.75">
      <c r="A166" s="155">
        <v>2013</v>
      </c>
      <c r="B166" s="172">
        <v>4</v>
      </c>
      <c r="C166" s="150">
        <v>1810</v>
      </c>
      <c r="D166" s="82" t="s">
        <v>42</v>
      </c>
      <c r="E166" s="165">
        <v>1.88188305409962</v>
      </c>
      <c r="F166" s="166">
        <v>-0.5019809396233033</v>
      </c>
      <c r="G166" s="165">
        <v>-6.176691445036109</v>
      </c>
      <c r="H166" s="166">
        <v>-8.365211184555399</v>
      </c>
      <c r="I166" s="164">
        <v>-5.183966277113605</v>
      </c>
      <c r="J166" s="165">
        <v>-9.096749325452913</v>
      </c>
      <c r="K166" s="165">
        <v>-4.563300532314052</v>
      </c>
      <c r="L166" s="166">
        <v>-21.892590760154206</v>
      </c>
      <c r="M166" s="167">
        <v>3.524080119488393</v>
      </c>
      <c r="N166" s="3"/>
    </row>
    <row r="167" spans="1:14" ht="12.75">
      <c r="A167" s="154">
        <v>2014</v>
      </c>
      <c r="B167" s="171">
        <v>1</v>
      </c>
      <c r="C167" s="149">
        <v>1810</v>
      </c>
      <c r="D167" s="119" t="s">
        <v>42</v>
      </c>
      <c r="E167" s="161">
        <v>13.377871474996915</v>
      </c>
      <c r="F167" s="162">
        <v>10.500311572724152</v>
      </c>
      <c r="G167" s="161">
        <v>-1.5254303606661024</v>
      </c>
      <c r="H167" s="162">
        <v>-3.981434478613899</v>
      </c>
      <c r="I167" s="160">
        <v>1.3325731014625974</v>
      </c>
      <c r="J167" s="161">
        <v>-23.480164413548987</v>
      </c>
      <c r="K167" s="161">
        <v>5.478892313439765</v>
      </c>
      <c r="L167" s="162">
        <v>-10.326677727558787</v>
      </c>
      <c r="M167" s="163">
        <v>7.601988366160839</v>
      </c>
      <c r="N167" s="3"/>
    </row>
    <row r="168" spans="1:14" ht="12.75">
      <c r="A168" s="155">
        <v>2014</v>
      </c>
      <c r="B168" s="172">
        <v>2</v>
      </c>
      <c r="C168" s="150">
        <v>1810</v>
      </c>
      <c r="D168" s="82" t="s">
        <v>42</v>
      </c>
      <c r="E168" s="165">
        <v>11.440042971159126</v>
      </c>
      <c r="F168" s="166">
        <v>8.658675922266546</v>
      </c>
      <c r="G168" s="165">
        <v>-6.608188434388351</v>
      </c>
      <c r="H168" s="166">
        <v>-8.938274804844337</v>
      </c>
      <c r="I168" s="164">
        <v>4.884587199748158</v>
      </c>
      <c r="J168" s="165">
        <v>-38.305170587964454</v>
      </c>
      <c r="K168" s="165">
        <v>12.32929169072403</v>
      </c>
      <c r="L168" s="166">
        <v>10.452084055257593</v>
      </c>
      <c r="M168" s="167">
        <v>2.1766910673408413</v>
      </c>
      <c r="N168" s="3"/>
    </row>
    <row r="169" spans="1:14" ht="12.75">
      <c r="A169" s="158">
        <v>2014</v>
      </c>
      <c r="B169" s="194">
        <v>3</v>
      </c>
      <c r="C169" s="195">
        <v>1810</v>
      </c>
      <c r="D169" s="71" t="s">
        <v>42</v>
      </c>
      <c r="E169" s="189">
        <v>18.905216645867373</v>
      </c>
      <c r="F169" s="190">
        <v>16.160217630629358</v>
      </c>
      <c r="G169" s="189">
        <v>-5.114024996477751</v>
      </c>
      <c r="H169" s="190">
        <v>-7.374294805921111</v>
      </c>
      <c r="I169" s="191">
        <v>8.019907475636545</v>
      </c>
      <c r="J169" s="189">
        <v>-55.22115009202967</v>
      </c>
      <c r="K169" s="189">
        <v>19.342861593893158</v>
      </c>
      <c r="L169" s="190">
        <v>35.04206703140085</v>
      </c>
      <c r="M169" s="192">
        <v>-3.274380709208957</v>
      </c>
      <c r="N169" s="3"/>
    </row>
    <row r="170" spans="1:14" ht="12.75">
      <c r="A170" s="155">
        <v>2014</v>
      </c>
      <c r="B170" s="172">
        <v>4</v>
      </c>
      <c r="C170" s="150">
        <v>1810</v>
      </c>
      <c r="D170" s="82" t="s">
        <v>42</v>
      </c>
      <c r="E170" s="165">
        <v>6.380278980537923</v>
      </c>
      <c r="F170" s="166">
        <v>3.8765573716397217</v>
      </c>
      <c r="G170" s="165">
        <v>6.373872061313013</v>
      </c>
      <c r="H170" s="166">
        <v>3.524554561360471</v>
      </c>
      <c r="I170" s="164">
        <v>9.57793275595995</v>
      </c>
      <c r="J170" s="165">
        <v>-48.217153870864124</v>
      </c>
      <c r="K170" s="165">
        <v>18.31019821778719</v>
      </c>
      <c r="L170" s="166">
        <v>48.94288343631605</v>
      </c>
      <c r="M170" s="167">
        <v>-5.900985259873181</v>
      </c>
      <c r="N170" s="3"/>
    </row>
    <row r="171" spans="1:14" ht="12.75">
      <c r="A171" s="154">
        <v>2015</v>
      </c>
      <c r="B171" s="171">
        <v>1</v>
      </c>
      <c r="C171" s="149">
        <v>1810</v>
      </c>
      <c r="D171" s="119" t="s">
        <v>42</v>
      </c>
      <c r="E171" s="161">
        <v>1.7325239981200058</v>
      </c>
      <c r="F171" s="162">
        <v>-1.0948177800689796</v>
      </c>
      <c r="G171" s="161">
        <v>9.553053200217331</v>
      </c>
      <c r="H171" s="162">
        <v>6.272402441421132</v>
      </c>
      <c r="I171" s="160">
        <v>9.177374508481284</v>
      </c>
      <c r="J171" s="161">
        <v>-37.9298800900846</v>
      </c>
      <c r="K171" s="161">
        <v>14.888008352794934</v>
      </c>
      <c r="L171" s="162">
        <v>35.09421122027987</v>
      </c>
      <c r="M171" s="163">
        <v>-2.436612805618954</v>
      </c>
      <c r="N171" s="3"/>
    </row>
    <row r="172" spans="1:14" ht="12.75">
      <c r="A172" s="281">
        <v>2015</v>
      </c>
      <c r="B172" s="282">
        <v>2</v>
      </c>
      <c r="C172" s="283">
        <v>1810</v>
      </c>
      <c r="D172" s="284" t="s">
        <v>42</v>
      </c>
      <c r="E172" s="285">
        <v>-0.8474148055183872</v>
      </c>
      <c r="F172" s="286">
        <v>-4.101172519072849</v>
      </c>
      <c r="G172" s="285">
        <v>11.404039722700098</v>
      </c>
      <c r="H172" s="286">
        <v>7.6051364259192455</v>
      </c>
      <c r="I172" s="287">
        <v>8.885808749138778</v>
      </c>
      <c r="J172" s="285">
        <v>-23.60162692637786</v>
      </c>
      <c r="K172" s="285">
        <v>11.96146556612021</v>
      </c>
      <c r="L172" s="286">
        <v>21.023796813980276</v>
      </c>
      <c r="M172" s="288">
        <v>2.5040437438297314</v>
      </c>
      <c r="N172" s="3"/>
    </row>
    <row r="173" spans="1:14" ht="12.75">
      <c r="A173" s="158">
        <v>2009</v>
      </c>
      <c r="B173" s="194">
        <v>1</v>
      </c>
      <c r="C173" s="195">
        <v>1900</v>
      </c>
      <c r="D173" s="71" t="s">
        <v>6</v>
      </c>
      <c r="E173" s="189">
        <v>-9.235890001939362</v>
      </c>
      <c r="F173" s="190">
        <v>-9.900797288617769</v>
      </c>
      <c r="G173" s="189">
        <v>-9.730447133081032</v>
      </c>
      <c r="H173" s="190">
        <v>-10.745867040771273</v>
      </c>
      <c r="I173" s="191">
        <v>-6.756564939673537</v>
      </c>
      <c r="J173" s="189">
        <v>0.036403349108105054</v>
      </c>
      <c r="K173" s="189">
        <v>-8.40165740985631</v>
      </c>
      <c r="L173" s="190">
        <v>-2.241256245538903</v>
      </c>
      <c r="M173" s="192">
        <v>-11.220889202540585</v>
      </c>
      <c r="N173" s="3"/>
    </row>
    <row r="174" spans="1:14" ht="12.75">
      <c r="A174" s="155">
        <v>2009</v>
      </c>
      <c r="B174" s="172">
        <v>2</v>
      </c>
      <c r="C174" s="150">
        <v>1900</v>
      </c>
      <c r="D174" s="82" t="s">
        <v>6</v>
      </c>
      <c r="E174" s="165">
        <v>-3.5474847313643365</v>
      </c>
      <c r="F174" s="166">
        <v>-4.139109883160219</v>
      </c>
      <c r="G174" s="165">
        <v>-8.87255895295922</v>
      </c>
      <c r="H174" s="166">
        <v>-9.769275996575788</v>
      </c>
      <c r="I174" s="164">
        <v>-5.422555523507366</v>
      </c>
      <c r="J174" s="165">
        <v>-2.734796689456631</v>
      </c>
      <c r="K174" s="165">
        <v>-6.096131301289587</v>
      </c>
      <c r="L174" s="166">
        <v>-3.668807994289802</v>
      </c>
      <c r="M174" s="167">
        <v>-7.21258924668512</v>
      </c>
      <c r="N174" s="3"/>
    </row>
    <row r="175" spans="1:14" ht="12.75">
      <c r="A175" s="154">
        <v>2009</v>
      </c>
      <c r="B175" s="171">
        <v>3</v>
      </c>
      <c r="C175" s="149">
        <v>1900</v>
      </c>
      <c r="D175" s="119" t="s">
        <v>6</v>
      </c>
      <c r="E175" s="161">
        <v>-1.9220726400130173</v>
      </c>
      <c r="F175" s="162">
        <v>-2.102473653224801</v>
      </c>
      <c r="G175" s="161">
        <v>-6.051827269396726</v>
      </c>
      <c r="H175" s="162">
        <v>-6.049588477961865</v>
      </c>
      <c r="I175" s="160">
        <v>-4.141362405794968</v>
      </c>
      <c r="J175" s="161">
        <v>-5.888612983327423</v>
      </c>
      <c r="K175" s="161">
        <v>-3.687315634218291</v>
      </c>
      <c r="L175" s="162">
        <v>-4.524627720504015</v>
      </c>
      <c r="M175" s="163">
        <v>-3.740834954361816</v>
      </c>
      <c r="N175" s="3"/>
    </row>
    <row r="176" spans="1:14" ht="12.75">
      <c r="A176" s="155">
        <v>2009</v>
      </c>
      <c r="B176" s="172">
        <v>4</v>
      </c>
      <c r="C176" s="150">
        <v>1900</v>
      </c>
      <c r="D176" s="82" t="s">
        <v>6</v>
      </c>
      <c r="E176" s="165">
        <v>-2.388182543351025</v>
      </c>
      <c r="F176" s="166">
        <v>-0.3678078952761288</v>
      </c>
      <c r="G176" s="165">
        <v>-0.6574346836645373</v>
      </c>
      <c r="H176" s="166">
        <v>1.3062051493092586</v>
      </c>
      <c r="I176" s="164">
        <v>-3.29939808278219</v>
      </c>
      <c r="J176" s="165">
        <v>-7.665010645848136</v>
      </c>
      <c r="K176" s="165">
        <v>-2.143058558135158</v>
      </c>
      <c r="L176" s="166">
        <v>-5.436502229253581</v>
      </c>
      <c r="M176" s="167">
        <v>-1.014760147601479</v>
      </c>
      <c r="N176" s="3"/>
    </row>
    <row r="177" spans="1:14" ht="12.75">
      <c r="A177" s="158">
        <v>2010</v>
      </c>
      <c r="B177" s="194">
        <v>1</v>
      </c>
      <c r="C177" s="195">
        <v>1900</v>
      </c>
      <c r="D177" s="71" t="s">
        <v>6</v>
      </c>
      <c r="E177" s="189">
        <v>-0.36884702359732957</v>
      </c>
      <c r="F177" s="190">
        <v>5.8687849463958885</v>
      </c>
      <c r="G177" s="189">
        <v>3.9069457374508065</v>
      </c>
      <c r="H177" s="190">
        <v>9.596882827156051</v>
      </c>
      <c r="I177" s="191">
        <v>-0.8753234891155315</v>
      </c>
      <c r="J177" s="189">
        <v>-6.695778748180503</v>
      </c>
      <c r="K177" s="189">
        <v>0.6641000962464005</v>
      </c>
      <c r="L177" s="190">
        <v>-5.257009345794417</v>
      </c>
      <c r="M177" s="192">
        <v>3.8950715421303572</v>
      </c>
      <c r="N177" s="3"/>
    </row>
    <row r="178" spans="1:14" ht="12.75">
      <c r="A178" s="155">
        <v>2010</v>
      </c>
      <c r="B178" s="172">
        <v>2</v>
      </c>
      <c r="C178" s="150">
        <v>1900</v>
      </c>
      <c r="D178" s="82" t="s">
        <v>6</v>
      </c>
      <c r="E178" s="165">
        <v>-5.096200823002128</v>
      </c>
      <c r="F178" s="166">
        <v>3.4017210456772196</v>
      </c>
      <c r="G178" s="165">
        <v>6.040634510734888</v>
      </c>
      <c r="H178" s="166">
        <v>13.618336194101023</v>
      </c>
      <c r="I178" s="164">
        <v>0.45745654162854255</v>
      </c>
      <c r="J178" s="165">
        <v>-6.8812430632630655</v>
      </c>
      <c r="K178" s="165">
        <v>2.362431575914714</v>
      </c>
      <c r="L178" s="166">
        <v>-5.735032602252521</v>
      </c>
      <c r="M178" s="167">
        <v>7.019472361809065</v>
      </c>
      <c r="N178" s="3"/>
    </row>
    <row r="179" spans="1:14" ht="12.75">
      <c r="A179" s="154">
        <v>2010</v>
      </c>
      <c r="B179" s="171">
        <v>3</v>
      </c>
      <c r="C179" s="149">
        <v>1900</v>
      </c>
      <c r="D179" s="119" t="s">
        <v>6</v>
      </c>
      <c r="E179" s="161">
        <v>-2.6088111699957284</v>
      </c>
      <c r="F179" s="162">
        <v>6.006489674069737</v>
      </c>
      <c r="G179" s="161">
        <v>8.973041439102536</v>
      </c>
      <c r="H179" s="162">
        <v>15.529752911850103</v>
      </c>
      <c r="I179" s="160">
        <v>0.32058621479278404</v>
      </c>
      <c r="J179" s="161">
        <v>-7.161703731624591</v>
      </c>
      <c r="K179" s="161">
        <v>2.2205206738131755</v>
      </c>
      <c r="L179" s="162">
        <v>-6.643671265746843</v>
      </c>
      <c r="M179" s="163">
        <v>7.539250738380243</v>
      </c>
      <c r="N179" s="3"/>
    </row>
    <row r="180" spans="1:14" ht="12.75">
      <c r="A180" s="155">
        <v>2010</v>
      </c>
      <c r="B180" s="172">
        <v>4</v>
      </c>
      <c r="C180" s="150">
        <v>1900</v>
      </c>
      <c r="D180" s="82" t="s">
        <v>6</v>
      </c>
      <c r="E180" s="165">
        <v>4.732391996222507</v>
      </c>
      <c r="F180" s="166">
        <v>12.500678611722126</v>
      </c>
      <c r="G180" s="165">
        <v>8.690327072555014</v>
      </c>
      <c r="H180" s="166">
        <v>14.311378621693894</v>
      </c>
      <c r="I180" s="164">
        <v>3.773149926996111</v>
      </c>
      <c r="J180" s="165">
        <v>-1.537279016141424</v>
      </c>
      <c r="K180" s="165">
        <v>5.100374603784474</v>
      </c>
      <c r="L180" s="166">
        <v>-5.17110266159696</v>
      </c>
      <c r="M180" s="167">
        <v>12.907735321528424</v>
      </c>
      <c r="N180" s="3"/>
    </row>
    <row r="181" spans="1:14" ht="12.75">
      <c r="A181" s="158">
        <v>2011</v>
      </c>
      <c r="B181" s="194">
        <v>1</v>
      </c>
      <c r="C181" s="195">
        <v>1900</v>
      </c>
      <c r="D181" s="71" t="s">
        <v>6</v>
      </c>
      <c r="E181" s="189">
        <v>12.726462636517777</v>
      </c>
      <c r="F181" s="190">
        <v>16.054140320342093</v>
      </c>
      <c r="G181" s="189">
        <v>11.751119558249478</v>
      </c>
      <c r="H181" s="190">
        <v>13.6406157373274</v>
      </c>
      <c r="I181" s="191">
        <v>6.711203255778253</v>
      </c>
      <c r="J181" s="189">
        <v>4.5241809672387</v>
      </c>
      <c r="K181" s="189">
        <v>7.247346782675224</v>
      </c>
      <c r="L181" s="190">
        <v>-3.914919852034493</v>
      </c>
      <c r="M181" s="192">
        <v>17.260902830910506</v>
      </c>
      <c r="N181" s="3"/>
    </row>
    <row r="182" spans="1:14" ht="12.75">
      <c r="A182" s="155">
        <v>2011</v>
      </c>
      <c r="B182" s="172">
        <v>2</v>
      </c>
      <c r="C182" s="150">
        <v>1900</v>
      </c>
      <c r="D182" s="82" t="s">
        <v>6</v>
      </c>
      <c r="E182" s="165">
        <v>19.778644584243143</v>
      </c>
      <c r="F182" s="166">
        <v>18.63620821656933</v>
      </c>
      <c r="G182" s="165">
        <v>12.447304619767863</v>
      </c>
      <c r="H182" s="166">
        <v>11.52038033806062</v>
      </c>
      <c r="I182" s="164">
        <v>6.511839708561018</v>
      </c>
      <c r="J182" s="165">
        <v>9.45570123162498</v>
      </c>
      <c r="K182" s="165">
        <v>5.816680739281366</v>
      </c>
      <c r="L182" s="166">
        <v>-1.9965414243043433</v>
      </c>
      <c r="M182" s="167">
        <v>14.453411592076293</v>
      </c>
      <c r="N182" s="3"/>
    </row>
    <row r="183" spans="1:14" ht="12.75">
      <c r="A183" s="154">
        <v>2011</v>
      </c>
      <c r="B183" s="171">
        <v>3</v>
      </c>
      <c r="C183" s="149">
        <v>1900</v>
      </c>
      <c r="D183" s="119" t="s">
        <v>6</v>
      </c>
      <c r="E183" s="161">
        <v>22.20976023671877</v>
      </c>
      <c r="F183" s="162">
        <v>17.421634237138473</v>
      </c>
      <c r="G183" s="161">
        <v>9.461242251898106</v>
      </c>
      <c r="H183" s="162">
        <v>6.500684368385268</v>
      </c>
      <c r="I183" s="160">
        <v>9.328159476527409</v>
      </c>
      <c r="J183" s="161">
        <v>14.332115306536753</v>
      </c>
      <c r="K183" s="161">
        <v>8.17415730337081</v>
      </c>
      <c r="L183" s="162">
        <v>-0.08032128514057213</v>
      </c>
      <c r="M183" s="163">
        <v>17.7941601618965</v>
      </c>
      <c r="N183" s="3"/>
    </row>
    <row r="184" spans="1:14" ht="12.75">
      <c r="A184" s="155">
        <v>2011</v>
      </c>
      <c r="B184" s="172">
        <v>4</v>
      </c>
      <c r="C184" s="150">
        <v>1900</v>
      </c>
      <c r="D184" s="82" t="s">
        <v>6</v>
      </c>
      <c r="E184" s="165">
        <v>20.24224463109281</v>
      </c>
      <c r="F184" s="166">
        <v>12.221312475787972</v>
      </c>
      <c r="G184" s="165">
        <v>13.75674498684667</v>
      </c>
      <c r="H184" s="166">
        <v>7.324048461297283</v>
      </c>
      <c r="I184" s="164">
        <v>6.901658767772489</v>
      </c>
      <c r="J184" s="165">
        <v>8.196721311475418</v>
      </c>
      <c r="K184" s="165">
        <v>6.598428075306173</v>
      </c>
      <c r="L184" s="166">
        <v>-1.9566960705693637</v>
      </c>
      <c r="M184" s="167">
        <v>14.499931214747575</v>
      </c>
      <c r="N184" s="3"/>
    </row>
    <row r="185" spans="1:14" ht="12.75">
      <c r="A185" s="158">
        <v>2012</v>
      </c>
      <c r="B185" s="194">
        <v>1</v>
      </c>
      <c r="C185" s="195">
        <v>1900</v>
      </c>
      <c r="D185" s="71" t="s">
        <v>6</v>
      </c>
      <c r="E185" s="189">
        <v>18.515223042281104</v>
      </c>
      <c r="F185" s="190">
        <v>10.777615139922482</v>
      </c>
      <c r="G185" s="189">
        <v>14.06205480185787</v>
      </c>
      <c r="H185" s="190">
        <v>7.436675704564011</v>
      </c>
      <c r="I185" s="191">
        <v>3.9432971144851336</v>
      </c>
      <c r="J185" s="189">
        <v>1.4179104477611837</v>
      </c>
      <c r="K185" s="189">
        <v>4.546670232682537</v>
      </c>
      <c r="L185" s="190">
        <v>-3.1440487648379922</v>
      </c>
      <c r="M185" s="192">
        <v>9.708991256687982</v>
      </c>
      <c r="N185" s="3"/>
    </row>
    <row r="186" spans="1:14" ht="12.75">
      <c r="A186" s="155">
        <v>2012</v>
      </c>
      <c r="B186" s="172">
        <v>2</v>
      </c>
      <c r="C186" s="150">
        <v>1900</v>
      </c>
      <c r="D186" s="82" t="s">
        <v>6</v>
      </c>
      <c r="E186" s="165">
        <v>21.30350669604535</v>
      </c>
      <c r="F186" s="166">
        <v>13.367625348858269</v>
      </c>
      <c r="G186" s="165">
        <v>14.372856928003696</v>
      </c>
      <c r="H186" s="166">
        <v>7.7734442334769005</v>
      </c>
      <c r="I186" s="164">
        <v>3.6126549807609987</v>
      </c>
      <c r="J186" s="165">
        <v>-1.0526315789473606</v>
      </c>
      <c r="K186" s="165">
        <v>4.752194343470184</v>
      </c>
      <c r="L186" s="166">
        <v>-3.705486044273343</v>
      </c>
      <c r="M186" s="167">
        <v>9.461538461538455</v>
      </c>
      <c r="N186" s="3"/>
    </row>
    <row r="187" spans="1:14" ht="12.75">
      <c r="A187" s="154">
        <v>2012</v>
      </c>
      <c r="B187" s="171">
        <v>3</v>
      </c>
      <c r="C187" s="149">
        <v>1900</v>
      </c>
      <c r="D187" s="119" t="s">
        <v>6</v>
      </c>
      <c r="E187" s="161">
        <v>19.98022791115741</v>
      </c>
      <c r="F187" s="162">
        <v>13.586761620769373</v>
      </c>
      <c r="G187" s="161">
        <v>18.069860184943053</v>
      </c>
      <c r="H187" s="162">
        <v>12.428471785873075</v>
      </c>
      <c r="I187" s="160">
        <v>3.4797132716263945</v>
      </c>
      <c r="J187" s="161">
        <v>-2.6633522727272596</v>
      </c>
      <c r="K187" s="161">
        <v>4.97706223491734</v>
      </c>
      <c r="L187" s="162">
        <v>-4.0836012861736215</v>
      </c>
      <c r="M187" s="163">
        <v>9.252669039145921</v>
      </c>
      <c r="N187" s="3"/>
    </row>
    <row r="188" spans="1:14" ht="12.75">
      <c r="A188" s="155">
        <v>2012</v>
      </c>
      <c r="B188" s="172">
        <v>4</v>
      </c>
      <c r="C188" s="150">
        <v>1900</v>
      </c>
      <c r="D188" s="82" t="s">
        <v>6</v>
      </c>
      <c r="E188" s="165">
        <v>18.83411447438279</v>
      </c>
      <c r="F188" s="166">
        <v>15.686589063938229</v>
      </c>
      <c r="G188" s="165">
        <v>13.565482567624043</v>
      </c>
      <c r="H188" s="166">
        <v>10.971011783186956</v>
      </c>
      <c r="I188" s="164">
        <v>4.745081740094204</v>
      </c>
      <c r="J188" s="165">
        <v>-1.2265512265512202</v>
      </c>
      <c r="K188" s="165">
        <v>6.164266117969808</v>
      </c>
      <c r="L188" s="166">
        <v>-3.0426958939964055</v>
      </c>
      <c r="M188" s="167">
        <v>10.46497657094796</v>
      </c>
      <c r="N188" s="3"/>
    </row>
    <row r="189" spans="1:14" ht="12.75">
      <c r="A189" s="158">
        <v>2013</v>
      </c>
      <c r="B189" s="194">
        <v>1</v>
      </c>
      <c r="C189" s="195">
        <v>1900</v>
      </c>
      <c r="D189" s="71" t="s">
        <v>6</v>
      </c>
      <c r="E189" s="189">
        <v>17.847528575339933</v>
      </c>
      <c r="F189" s="190">
        <v>15.41064467135207</v>
      </c>
      <c r="G189" s="189">
        <v>7.507288348780006</v>
      </c>
      <c r="H189" s="190">
        <v>6.042619028174356</v>
      </c>
      <c r="I189" s="191">
        <v>5.295950155763229</v>
      </c>
      <c r="J189" s="189">
        <v>1.3980868285504044</v>
      </c>
      <c r="K189" s="189">
        <v>6.199368977573139</v>
      </c>
      <c r="L189" s="190">
        <v>-2.1695925803246197</v>
      </c>
      <c r="M189" s="192">
        <v>10.657785179017498</v>
      </c>
      <c r="N189" s="3"/>
    </row>
    <row r="190" spans="1:14" ht="12.75">
      <c r="A190" s="155">
        <v>2013</v>
      </c>
      <c r="B190" s="172">
        <v>2</v>
      </c>
      <c r="C190" s="150">
        <v>1900</v>
      </c>
      <c r="D190" s="82" t="s">
        <v>6</v>
      </c>
      <c r="E190" s="165">
        <v>11.622637159127125</v>
      </c>
      <c r="F190" s="166">
        <v>11.042396120055109</v>
      </c>
      <c r="G190" s="165">
        <v>5.558910527849159</v>
      </c>
      <c r="H190" s="166">
        <v>4.904644034322714</v>
      </c>
      <c r="I190" s="164">
        <v>5.522316209339118</v>
      </c>
      <c r="J190" s="165">
        <v>1.4673514306676294</v>
      </c>
      <c r="K190" s="165">
        <v>6.457892509521779</v>
      </c>
      <c r="L190" s="166">
        <v>-0.8162585373979625</v>
      </c>
      <c r="M190" s="167">
        <v>9.978917779339437</v>
      </c>
      <c r="N190" s="3"/>
    </row>
    <row r="191" spans="1:14" ht="12.75">
      <c r="A191" s="154">
        <v>2013</v>
      </c>
      <c r="B191" s="171">
        <v>3</v>
      </c>
      <c r="C191" s="149">
        <v>1900</v>
      </c>
      <c r="D191" s="119" t="s">
        <v>6</v>
      </c>
      <c r="E191" s="161">
        <v>13.800937320569195</v>
      </c>
      <c r="F191" s="162">
        <v>12.735511911369478</v>
      </c>
      <c r="G191" s="161">
        <v>2.85385704015515</v>
      </c>
      <c r="H191" s="162">
        <v>2.0024638071324707</v>
      </c>
      <c r="I191" s="160">
        <v>2.602730513148166</v>
      </c>
      <c r="J191" s="161">
        <v>1.3498723093761322</v>
      </c>
      <c r="K191" s="161">
        <v>2.885883905013209</v>
      </c>
      <c r="L191" s="162">
        <v>2.0952061682869783</v>
      </c>
      <c r="M191" s="163">
        <v>2.9428282601370315</v>
      </c>
      <c r="N191" s="3"/>
    </row>
    <row r="192" spans="1:14" ht="12.75">
      <c r="A192" s="155">
        <v>2013</v>
      </c>
      <c r="B192" s="172">
        <v>4</v>
      </c>
      <c r="C192" s="150">
        <v>1900</v>
      </c>
      <c r="D192" s="82" t="s">
        <v>6</v>
      </c>
      <c r="E192" s="165">
        <v>17.740124458947705</v>
      </c>
      <c r="F192" s="166">
        <v>14.805449201368814</v>
      </c>
      <c r="G192" s="165">
        <v>1.2196716505779248</v>
      </c>
      <c r="H192" s="166">
        <v>-0.6164663777864732</v>
      </c>
      <c r="I192" s="164">
        <v>0.059519873024282965</v>
      </c>
      <c r="J192" s="165">
        <v>1.7531044558071418</v>
      </c>
      <c r="K192" s="165">
        <v>-0.31494791246062803</v>
      </c>
      <c r="L192" s="166">
        <v>5.247173949721606</v>
      </c>
      <c r="M192" s="167">
        <v>-3.284750924515989</v>
      </c>
      <c r="N192" s="3"/>
    </row>
    <row r="193" spans="1:14" ht="12.75">
      <c r="A193" s="158">
        <v>2014</v>
      </c>
      <c r="B193" s="194">
        <v>1</v>
      </c>
      <c r="C193" s="195">
        <v>1900</v>
      </c>
      <c r="D193" s="71" t="s">
        <v>6</v>
      </c>
      <c r="E193" s="189">
        <v>16.282563941705508</v>
      </c>
      <c r="F193" s="190">
        <v>12.577761643153318</v>
      </c>
      <c r="G193" s="189">
        <v>5.496755751034321</v>
      </c>
      <c r="H193" s="190">
        <v>2.8047405215429144</v>
      </c>
      <c r="I193" s="191">
        <v>0.5259697567389754</v>
      </c>
      <c r="J193" s="189">
        <v>0.943396226415083</v>
      </c>
      <c r="K193" s="189">
        <v>0.43359563192546524</v>
      </c>
      <c r="L193" s="190">
        <v>8.176739461655668</v>
      </c>
      <c r="M193" s="192">
        <v>-4.3319359346447595</v>
      </c>
      <c r="N193" s="3"/>
    </row>
    <row r="194" spans="1:14" ht="12.75">
      <c r="A194" s="155">
        <v>2014</v>
      </c>
      <c r="B194" s="172">
        <v>2</v>
      </c>
      <c r="C194" s="150">
        <v>1900</v>
      </c>
      <c r="D194" s="82" t="s">
        <v>6</v>
      </c>
      <c r="E194" s="165">
        <v>19.90277488277261</v>
      </c>
      <c r="F194" s="166">
        <v>14.70298546580353</v>
      </c>
      <c r="G194" s="165">
        <v>9.908025033538603</v>
      </c>
      <c r="H194" s="166">
        <v>6.522444967349372</v>
      </c>
      <c r="I194" s="164">
        <v>0.9449947862356645</v>
      </c>
      <c r="J194" s="165">
        <v>-0.10845986984814315</v>
      </c>
      <c r="K194" s="165">
        <v>1.176657656225144</v>
      </c>
      <c r="L194" s="166">
        <v>8.884783338931811</v>
      </c>
      <c r="M194" s="167">
        <v>-4.0894568690096005</v>
      </c>
      <c r="N194" s="3"/>
    </row>
    <row r="195" spans="1:14" ht="12.75">
      <c r="A195" s="154">
        <v>2014</v>
      </c>
      <c r="B195" s="171">
        <v>3</v>
      </c>
      <c r="C195" s="149">
        <v>1900</v>
      </c>
      <c r="D195" s="119" t="s">
        <v>6</v>
      </c>
      <c r="E195" s="161">
        <v>16.362697399414895</v>
      </c>
      <c r="F195" s="162">
        <v>12.408969246469104</v>
      </c>
      <c r="G195" s="161">
        <v>15.440911362915788</v>
      </c>
      <c r="H195" s="162">
        <v>12.270998099255825</v>
      </c>
      <c r="I195" s="160">
        <v>2.9431043523859612</v>
      </c>
      <c r="J195" s="161">
        <v>-1.4398848092152527</v>
      </c>
      <c r="K195" s="161">
        <v>3.9188972591761573</v>
      </c>
      <c r="L195" s="162">
        <v>7.9297323920538565</v>
      </c>
      <c r="M195" s="163">
        <v>-0.3709765411893162</v>
      </c>
      <c r="N195" s="3"/>
    </row>
    <row r="196" spans="1:14" ht="12.75">
      <c r="A196" s="155">
        <v>2014</v>
      </c>
      <c r="B196" s="172">
        <v>4</v>
      </c>
      <c r="C196" s="150">
        <v>1900</v>
      </c>
      <c r="D196" s="82" t="s">
        <v>6</v>
      </c>
      <c r="E196" s="165">
        <v>13.679591853794303</v>
      </c>
      <c r="F196" s="166">
        <v>9.952622530466225</v>
      </c>
      <c r="G196" s="165">
        <v>23.542620993152696</v>
      </c>
      <c r="H196" s="166">
        <v>19.86470308801882</v>
      </c>
      <c r="I196" s="164">
        <v>5.485789821546594</v>
      </c>
      <c r="J196" s="165">
        <v>-1.7229002153625106</v>
      </c>
      <c r="K196" s="165">
        <v>7.11276733635775</v>
      </c>
      <c r="L196" s="166">
        <v>6.636742545687735</v>
      </c>
      <c r="M196" s="167">
        <v>4.678362573099415</v>
      </c>
      <c r="N196" s="3"/>
    </row>
    <row r="197" spans="1:14" ht="12.75">
      <c r="A197" s="158">
        <v>2015</v>
      </c>
      <c r="B197" s="194">
        <v>1</v>
      </c>
      <c r="C197" s="195">
        <v>1900</v>
      </c>
      <c r="D197" s="71" t="s">
        <v>6</v>
      </c>
      <c r="E197" s="189">
        <v>9.278665482496805</v>
      </c>
      <c r="F197" s="190">
        <v>5.92976656587163</v>
      </c>
      <c r="G197" s="189">
        <v>18.627697265879274</v>
      </c>
      <c r="H197" s="190">
        <v>14.98223632996385</v>
      </c>
      <c r="I197" s="191">
        <v>6.023544800523228</v>
      </c>
      <c r="J197" s="189">
        <v>1.9410496046010195</v>
      </c>
      <c r="K197" s="189">
        <v>6.93156379916855</v>
      </c>
      <c r="L197" s="190">
        <v>10.453834115805961</v>
      </c>
      <c r="M197" s="192">
        <v>2.8426966292134814</v>
      </c>
      <c r="N197" s="3"/>
    </row>
    <row r="198" spans="1:14" ht="12.75">
      <c r="A198" s="281">
        <v>2015</v>
      </c>
      <c r="B198" s="282">
        <v>2</v>
      </c>
      <c r="C198" s="283">
        <v>1900</v>
      </c>
      <c r="D198" s="284" t="s">
        <v>6</v>
      </c>
      <c r="E198" s="285">
        <v>5.123501747312753</v>
      </c>
      <c r="F198" s="286">
        <v>0.9767519173857542</v>
      </c>
      <c r="G198" s="285">
        <v>12.224340135893442</v>
      </c>
      <c r="H198" s="286">
        <v>7.743695097440151</v>
      </c>
      <c r="I198" s="287">
        <v>5.823487636387115</v>
      </c>
      <c r="J198" s="285">
        <v>8.577633007600438</v>
      </c>
      <c r="K198" s="285">
        <v>5.225522552255235</v>
      </c>
      <c r="L198" s="286">
        <v>18.00092549745489</v>
      </c>
      <c r="M198" s="288">
        <v>-2.9424827892516103</v>
      </c>
      <c r="N198" s="3"/>
    </row>
    <row r="199" spans="1:14" ht="12.75">
      <c r="A199" s="154">
        <v>2009</v>
      </c>
      <c r="B199" s="171">
        <v>1</v>
      </c>
      <c r="C199" s="149">
        <v>2100</v>
      </c>
      <c r="D199" s="119" t="s">
        <v>7</v>
      </c>
      <c r="E199" s="161">
        <v>-4.294708054820506</v>
      </c>
      <c r="F199" s="162">
        <v>-7.5967384869999215</v>
      </c>
      <c r="G199" s="161">
        <v>-4.614368065436414</v>
      </c>
      <c r="H199" s="162">
        <v>-7.910344872904029</v>
      </c>
      <c r="I199" s="160">
        <v>3.206928838951306</v>
      </c>
      <c r="J199" s="161">
        <v>16.21200311769291</v>
      </c>
      <c r="K199" s="161">
        <v>-0.04878048780487809</v>
      </c>
      <c r="L199" s="162">
        <v>3.0311862430778103</v>
      </c>
      <c r="M199" s="163">
        <v>3.9239001189060874</v>
      </c>
      <c r="N199" s="3"/>
    </row>
    <row r="200" spans="1:14" ht="12.75">
      <c r="A200" s="155">
        <v>2009</v>
      </c>
      <c r="B200" s="172">
        <v>2</v>
      </c>
      <c r="C200" s="150">
        <v>2100</v>
      </c>
      <c r="D200" s="82" t="s">
        <v>7</v>
      </c>
      <c r="E200" s="165">
        <v>-4.278084852525299</v>
      </c>
      <c r="F200" s="166">
        <v>-10.937774260442056</v>
      </c>
      <c r="G200" s="165">
        <v>-3.591727469608308</v>
      </c>
      <c r="H200" s="166">
        <v>-10.271154125210003</v>
      </c>
      <c r="I200" s="164">
        <v>4.4365920691008975</v>
      </c>
      <c r="J200" s="165">
        <v>16.66666666666665</v>
      </c>
      <c r="K200" s="165">
        <v>1.2474012474012586</v>
      </c>
      <c r="L200" s="166">
        <v>3.9576802507837128</v>
      </c>
      <c r="M200" s="167">
        <v>6.371191135734078</v>
      </c>
      <c r="N200" s="3"/>
    </row>
    <row r="201" spans="1:14" ht="12.75">
      <c r="A201" s="158">
        <v>2009</v>
      </c>
      <c r="B201" s="194">
        <v>3</v>
      </c>
      <c r="C201" s="195">
        <v>2100</v>
      </c>
      <c r="D201" s="71" t="s">
        <v>7</v>
      </c>
      <c r="E201" s="189">
        <v>-0.9154215939576882</v>
      </c>
      <c r="F201" s="190">
        <v>-8.215506295075093</v>
      </c>
      <c r="G201" s="189">
        <v>-4.225956351340643</v>
      </c>
      <c r="H201" s="190">
        <v>-11.430452686341708</v>
      </c>
      <c r="I201" s="191">
        <v>3.944604372520044</v>
      </c>
      <c r="J201" s="189">
        <v>14.437913299044848</v>
      </c>
      <c r="K201" s="189">
        <v>1.1252591057151262</v>
      </c>
      <c r="L201" s="190">
        <v>2.9967995344777343</v>
      </c>
      <c r="M201" s="192">
        <v>7.789142407553107</v>
      </c>
      <c r="N201" s="3"/>
    </row>
    <row r="202" spans="1:14" ht="12.75">
      <c r="A202" s="155">
        <v>2009</v>
      </c>
      <c r="B202" s="172">
        <v>4</v>
      </c>
      <c r="C202" s="150">
        <v>2100</v>
      </c>
      <c r="D202" s="82" t="s">
        <v>7</v>
      </c>
      <c r="E202" s="165">
        <v>10.745054079930473</v>
      </c>
      <c r="F202" s="166">
        <v>6.328513897832511</v>
      </c>
      <c r="G202" s="165">
        <v>3.956292269626105</v>
      </c>
      <c r="H202" s="166">
        <v>-0.4960502923455845</v>
      </c>
      <c r="I202" s="164">
        <v>2.746030528495824</v>
      </c>
      <c r="J202" s="165">
        <v>10.26548672566372</v>
      </c>
      <c r="K202" s="165">
        <v>0.6658832745789267</v>
      </c>
      <c r="L202" s="166">
        <v>1.6437308868501477</v>
      </c>
      <c r="M202" s="167">
        <v>7.228915662650581</v>
      </c>
      <c r="N202" s="3"/>
    </row>
    <row r="203" spans="1:14" ht="12.75">
      <c r="A203" s="154">
        <v>2010</v>
      </c>
      <c r="B203" s="171">
        <v>1</v>
      </c>
      <c r="C203" s="149">
        <v>2100</v>
      </c>
      <c r="D203" s="119" t="s">
        <v>7</v>
      </c>
      <c r="E203" s="161">
        <v>15.545412117988366</v>
      </c>
      <c r="F203" s="162">
        <v>17.23048434385033</v>
      </c>
      <c r="G203" s="161">
        <v>6.429249548249105</v>
      </c>
      <c r="H203" s="162">
        <v>7.824836508461841</v>
      </c>
      <c r="I203" s="160">
        <v>1.5196189612156852</v>
      </c>
      <c r="J203" s="161">
        <v>3.7223340040241526</v>
      </c>
      <c r="K203" s="161">
        <v>0.8784773060029227</v>
      </c>
      <c r="L203" s="162">
        <v>0.7826496935407823</v>
      </c>
      <c r="M203" s="163">
        <v>4.500381388253238</v>
      </c>
      <c r="N203" s="3"/>
    </row>
    <row r="204" spans="1:14" ht="12.75">
      <c r="A204" s="155">
        <v>2010</v>
      </c>
      <c r="B204" s="172">
        <v>2</v>
      </c>
      <c r="C204" s="150">
        <v>2100</v>
      </c>
      <c r="D204" s="82" t="s">
        <v>7</v>
      </c>
      <c r="E204" s="165">
        <v>18.06535782009504</v>
      </c>
      <c r="F204" s="166">
        <v>24.743957544034934</v>
      </c>
      <c r="G204" s="165">
        <v>8.244477860296895</v>
      </c>
      <c r="H204" s="166">
        <v>14.265564976708212</v>
      </c>
      <c r="I204" s="164">
        <v>0.1879699248120481</v>
      </c>
      <c r="J204" s="165">
        <v>-0.29287341360234587</v>
      </c>
      <c r="K204" s="165">
        <v>0.33245330986606536</v>
      </c>
      <c r="L204" s="166">
        <v>0.19788918205805306</v>
      </c>
      <c r="M204" s="167">
        <v>0.14880952380951218</v>
      </c>
      <c r="N204" s="3"/>
    </row>
    <row r="205" spans="1:14" ht="12.75">
      <c r="A205" s="158">
        <v>2010</v>
      </c>
      <c r="B205" s="194">
        <v>3</v>
      </c>
      <c r="C205" s="195">
        <v>2100</v>
      </c>
      <c r="D205" s="71" t="s">
        <v>7</v>
      </c>
      <c r="E205" s="189">
        <v>12.152844577337074</v>
      </c>
      <c r="F205" s="190">
        <v>19.538579071846506</v>
      </c>
      <c r="G205" s="189">
        <v>8.405963717448417</v>
      </c>
      <c r="H205" s="190">
        <v>15.693533133141413</v>
      </c>
      <c r="I205" s="191">
        <v>-2.103293413173657</v>
      </c>
      <c r="J205" s="189">
        <v>-1.7977528089887729</v>
      </c>
      <c r="K205" s="189">
        <v>-2.196193265007307</v>
      </c>
      <c r="L205" s="190">
        <v>-1.732580037664777</v>
      </c>
      <c r="M205" s="192">
        <v>-3.540145985401466</v>
      </c>
      <c r="N205" s="3"/>
    </row>
    <row r="206" spans="1:14" ht="12.75">
      <c r="A206" s="155">
        <v>2010</v>
      </c>
      <c r="B206" s="172">
        <v>4</v>
      </c>
      <c r="C206" s="150">
        <v>2100</v>
      </c>
      <c r="D206" s="82" t="s">
        <v>7</v>
      </c>
      <c r="E206" s="165">
        <v>3.4220136032029336</v>
      </c>
      <c r="F206" s="166">
        <v>7.94727712033183</v>
      </c>
      <c r="G206" s="165">
        <v>7.231610961880919</v>
      </c>
      <c r="H206" s="166">
        <v>12.223937557019848</v>
      </c>
      <c r="I206" s="164">
        <v>-3.650615901455767</v>
      </c>
      <c r="J206" s="165">
        <v>-3.3707865168539186</v>
      </c>
      <c r="K206" s="165">
        <v>-3.7354085603112597</v>
      </c>
      <c r="L206" s="166">
        <v>-3.187288454306114</v>
      </c>
      <c r="M206" s="167">
        <v>-5.436752446538584</v>
      </c>
      <c r="N206" s="3"/>
    </row>
    <row r="207" spans="1:14" ht="12.75">
      <c r="A207" s="154">
        <v>2011</v>
      </c>
      <c r="B207" s="171">
        <v>1</v>
      </c>
      <c r="C207" s="149">
        <v>2100</v>
      </c>
      <c r="D207" s="119" t="s">
        <v>7</v>
      </c>
      <c r="E207" s="161">
        <v>-0.31176866158750816</v>
      </c>
      <c r="F207" s="162">
        <v>1.0339171657940183</v>
      </c>
      <c r="G207" s="161">
        <v>7.594099364900364</v>
      </c>
      <c r="H207" s="162">
        <v>9.206786003185762</v>
      </c>
      <c r="I207" s="160">
        <v>-5.287459040810239</v>
      </c>
      <c r="J207" s="161">
        <v>-5.463950856773348</v>
      </c>
      <c r="K207" s="161">
        <v>-5.2346395742622125</v>
      </c>
      <c r="L207" s="162">
        <v>-5.333083832335317</v>
      </c>
      <c r="M207" s="163">
        <v>-5.109489051094885</v>
      </c>
      <c r="N207" s="3"/>
    </row>
    <row r="208" spans="1:14" ht="12.75">
      <c r="A208" s="155">
        <v>2011</v>
      </c>
      <c r="B208" s="172">
        <v>2</v>
      </c>
      <c r="C208" s="150">
        <v>2100</v>
      </c>
      <c r="D208" s="82" t="s">
        <v>7</v>
      </c>
      <c r="E208" s="165">
        <v>-1.6068967164661663</v>
      </c>
      <c r="F208" s="166">
        <v>-1.0145505846951286</v>
      </c>
      <c r="G208" s="165">
        <v>8.13395322480297</v>
      </c>
      <c r="H208" s="166">
        <v>8.86439552390712</v>
      </c>
      <c r="I208" s="164">
        <v>-4.270168855534717</v>
      </c>
      <c r="J208" s="165">
        <v>-7.702349869451696</v>
      </c>
      <c r="K208" s="165">
        <v>-3.24529772926615</v>
      </c>
      <c r="L208" s="166">
        <v>-4.636508981472776</v>
      </c>
      <c r="M208" s="167">
        <v>-2.823179791976227</v>
      </c>
      <c r="N208" s="3"/>
    </row>
    <row r="209" spans="1:14" ht="12.75">
      <c r="A209" s="158">
        <v>2011</v>
      </c>
      <c r="B209" s="194">
        <v>3</v>
      </c>
      <c r="C209" s="195">
        <v>2100</v>
      </c>
      <c r="D209" s="71" t="s">
        <v>7</v>
      </c>
      <c r="E209" s="189">
        <v>3.2099085599108346</v>
      </c>
      <c r="F209" s="190">
        <v>4.049109649720117</v>
      </c>
      <c r="G209" s="189">
        <v>13.236298360237786</v>
      </c>
      <c r="H209" s="190">
        <v>14.24123105138737</v>
      </c>
      <c r="I209" s="191">
        <v>-1.7891276091444142</v>
      </c>
      <c r="J209" s="189">
        <v>-11.605099705786214</v>
      </c>
      <c r="K209" s="189">
        <v>1.2075848303393366</v>
      </c>
      <c r="L209" s="190">
        <v>-2.203909543886551</v>
      </c>
      <c r="M209" s="192">
        <v>-0.1513431706394286</v>
      </c>
      <c r="N209" s="3"/>
    </row>
    <row r="210" spans="1:14" ht="12.75">
      <c r="A210" s="155">
        <v>2011</v>
      </c>
      <c r="B210" s="172">
        <v>4</v>
      </c>
      <c r="C210" s="150">
        <v>2100</v>
      </c>
      <c r="D210" s="82" t="s">
        <v>7</v>
      </c>
      <c r="E210" s="165">
        <v>0.34071215352369233</v>
      </c>
      <c r="F210" s="166">
        <v>1.4356953829312014</v>
      </c>
      <c r="G210" s="165">
        <v>6.485675870625651</v>
      </c>
      <c r="H210" s="166">
        <v>7.700763642743036</v>
      </c>
      <c r="I210" s="164">
        <v>0.7670850767085069</v>
      </c>
      <c r="J210" s="165">
        <v>-10.996677740863792</v>
      </c>
      <c r="K210" s="165">
        <v>4.345189975747776</v>
      </c>
      <c r="L210" s="166">
        <v>0.524424589686312</v>
      </c>
      <c r="M210" s="167">
        <v>1.7247987734764214</v>
      </c>
      <c r="N210" s="3"/>
    </row>
    <row r="211" spans="1:14" ht="12.75">
      <c r="A211" s="154">
        <v>2012</v>
      </c>
      <c r="B211" s="171">
        <v>1</v>
      </c>
      <c r="C211" s="149">
        <v>2100</v>
      </c>
      <c r="D211" s="119" t="s">
        <v>7</v>
      </c>
      <c r="E211" s="161">
        <v>1.537991536358163</v>
      </c>
      <c r="F211" s="162">
        <v>3.182721173729819</v>
      </c>
      <c r="G211" s="161">
        <v>5.210754096030135</v>
      </c>
      <c r="H211" s="162">
        <v>6.93218355726295</v>
      </c>
      <c r="I211" s="160">
        <v>1.2266079572259558</v>
      </c>
      <c r="J211" s="161">
        <v>-8.242134062927498</v>
      </c>
      <c r="K211" s="161">
        <v>4.053502144169885</v>
      </c>
      <c r="L211" s="162">
        <v>2.3423601502273073</v>
      </c>
      <c r="M211" s="163">
        <v>-3.115384615384631</v>
      </c>
      <c r="N211" s="3"/>
    </row>
    <row r="212" spans="1:14" ht="12.75">
      <c r="A212" s="155">
        <v>2012</v>
      </c>
      <c r="B212" s="172">
        <v>2</v>
      </c>
      <c r="C212" s="150">
        <v>2100</v>
      </c>
      <c r="D212" s="82" t="s">
        <v>7</v>
      </c>
      <c r="E212" s="165">
        <v>2.1140346541535404</v>
      </c>
      <c r="F212" s="166">
        <v>3.1623940754916813</v>
      </c>
      <c r="G212" s="165">
        <v>3.165382912275816</v>
      </c>
      <c r="H212" s="166">
        <v>4.204006355866019</v>
      </c>
      <c r="I212" s="164">
        <v>-0.5017246785826157</v>
      </c>
      <c r="J212" s="165">
        <v>-5.5162659123055064</v>
      </c>
      <c r="K212" s="165">
        <v>0.9266720386784888</v>
      </c>
      <c r="L212" s="166">
        <v>1.3708086785009899</v>
      </c>
      <c r="M212" s="167">
        <v>-7.7599388379204886</v>
      </c>
      <c r="N212" s="3"/>
    </row>
    <row r="213" spans="1:14" ht="12.75">
      <c r="A213" s="158">
        <v>2012</v>
      </c>
      <c r="B213" s="194">
        <v>3</v>
      </c>
      <c r="C213" s="195">
        <v>2100</v>
      </c>
      <c r="D213" s="71" t="s">
        <v>7</v>
      </c>
      <c r="E213" s="189">
        <v>-0.12679004806531724</v>
      </c>
      <c r="F213" s="190">
        <v>0.2770140356355366</v>
      </c>
      <c r="G213" s="189">
        <v>-1.0820656864381606</v>
      </c>
      <c r="H213" s="190">
        <v>-0.7469639759027813</v>
      </c>
      <c r="I213" s="191">
        <v>-2.654729466718575</v>
      </c>
      <c r="J213" s="189">
        <v>-1.442307692307676</v>
      </c>
      <c r="K213" s="189">
        <v>-2.9780100581796587</v>
      </c>
      <c r="L213" s="190">
        <v>-0.4899078973153004</v>
      </c>
      <c r="M213" s="192">
        <v>-11.026904130352388</v>
      </c>
      <c r="N213" s="3"/>
    </row>
    <row r="214" spans="1:14" ht="12.75">
      <c r="A214" s="155">
        <v>2012</v>
      </c>
      <c r="B214" s="172">
        <v>4</v>
      </c>
      <c r="C214" s="150">
        <v>2100</v>
      </c>
      <c r="D214" s="82" t="s">
        <v>7</v>
      </c>
      <c r="E214" s="165">
        <v>3.50109757827326</v>
      </c>
      <c r="F214" s="166">
        <v>4.08643898228318</v>
      </c>
      <c r="G214" s="165">
        <v>1.8266139867713527</v>
      </c>
      <c r="H214" s="166">
        <v>2.3193087889716857</v>
      </c>
      <c r="I214" s="164">
        <v>-5.674740484429064</v>
      </c>
      <c r="J214" s="165">
        <v>-2.3516237402015583</v>
      </c>
      <c r="K214" s="165">
        <v>-6.536897152818133</v>
      </c>
      <c r="L214" s="166">
        <v>-3.922326345280658</v>
      </c>
      <c r="M214" s="167">
        <v>-12.509419743782967</v>
      </c>
      <c r="N214" s="3"/>
    </row>
    <row r="215" spans="1:14" ht="12.75">
      <c r="A215" s="154">
        <v>2013</v>
      </c>
      <c r="B215" s="171">
        <v>1</v>
      </c>
      <c r="C215" s="149">
        <v>2100</v>
      </c>
      <c r="D215" s="119" t="s">
        <v>7</v>
      </c>
      <c r="E215" s="161">
        <v>3.129698977332085</v>
      </c>
      <c r="F215" s="162">
        <v>3.8101861428613715</v>
      </c>
      <c r="G215" s="161">
        <v>1.0014491323701913</v>
      </c>
      <c r="H215" s="162">
        <v>1.566138228826719</v>
      </c>
      <c r="I215" s="160">
        <v>-4.000310703743992</v>
      </c>
      <c r="J215" s="161">
        <v>-4.4353335818113955</v>
      </c>
      <c r="K215" s="161">
        <v>-3.8857815719752775</v>
      </c>
      <c r="L215" s="162">
        <v>-4.220183486238538</v>
      </c>
      <c r="M215" s="163">
        <v>-3.0964668519253724</v>
      </c>
      <c r="N215" s="3"/>
    </row>
    <row r="216" spans="1:14" ht="12.75">
      <c r="A216" s="155">
        <v>2013</v>
      </c>
      <c r="B216" s="172">
        <v>2</v>
      </c>
      <c r="C216" s="150">
        <v>2100</v>
      </c>
      <c r="D216" s="82" t="s">
        <v>7</v>
      </c>
      <c r="E216" s="165">
        <v>4.004650348356198</v>
      </c>
      <c r="F216" s="166">
        <v>4.911423475297116</v>
      </c>
      <c r="G216" s="165">
        <v>3.859747620476184</v>
      </c>
      <c r="H216" s="166">
        <v>4.65483985988604</v>
      </c>
      <c r="I216" s="164">
        <v>-2.2376300031516028</v>
      </c>
      <c r="J216" s="165">
        <v>-6.474550898203601</v>
      </c>
      <c r="K216" s="165">
        <v>-1.107784431137726</v>
      </c>
      <c r="L216" s="166">
        <v>-3.8136005448000887</v>
      </c>
      <c r="M216" s="167">
        <v>4.475756319933688</v>
      </c>
      <c r="N216" s="3"/>
    </row>
    <row r="217" spans="1:14" ht="12.75">
      <c r="A217" s="158">
        <v>2013</v>
      </c>
      <c r="B217" s="194">
        <v>3</v>
      </c>
      <c r="C217" s="195">
        <v>2100</v>
      </c>
      <c r="D217" s="71" t="s">
        <v>7</v>
      </c>
      <c r="E217" s="189">
        <v>5.4950289870168145</v>
      </c>
      <c r="F217" s="190">
        <v>6.562401085621206</v>
      </c>
      <c r="G217" s="189">
        <v>5.209322165396912</v>
      </c>
      <c r="H217" s="190">
        <v>6.213228291805306</v>
      </c>
      <c r="I217" s="191">
        <v>0.23192578374917616</v>
      </c>
      <c r="J217" s="189">
        <v>-6.341463414634141</v>
      </c>
      <c r="K217" s="189">
        <v>2.012399634109152</v>
      </c>
      <c r="L217" s="190">
        <v>-1.7231193383221766</v>
      </c>
      <c r="M217" s="192">
        <v>8.688245315161836</v>
      </c>
      <c r="N217" s="3"/>
    </row>
    <row r="218" spans="1:14" ht="12.75">
      <c r="A218" s="155">
        <v>2013</v>
      </c>
      <c r="B218" s="172">
        <v>4</v>
      </c>
      <c r="C218" s="150">
        <v>2100</v>
      </c>
      <c r="D218" s="82" t="s">
        <v>7</v>
      </c>
      <c r="E218" s="165">
        <v>5.5422242821074885</v>
      </c>
      <c r="F218" s="166">
        <v>6.611033356091034</v>
      </c>
      <c r="G218" s="165">
        <v>6.456789690039977</v>
      </c>
      <c r="H218" s="166">
        <v>7.509320407961728</v>
      </c>
      <c r="I218" s="164">
        <v>2.8287274802315077</v>
      </c>
      <c r="J218" s="165">
        <v>-3.5168195718654593</v>
      </c>
      <c r="K218" s="165">
        <v>4.548751424722841</v>
      </c>
      <c r="L218" s="166">
        <v>1.025641025641022</v>
      </c>
      <c r="M218" s="167">
        <v>10.551248923341937</v>
      </c>
      <c r="N218" s="3"/>
    </row>
    <row r="219" spans="1:14" ht="12.75">
      <c r="A219" s="154">
        <v>2014</v>
      </c>
      <c r="B219" s="171">
        <v>1</v>
      </c>
      <c r="C219" s="149">
        <v>2100</v>
      </c>
      <c r="D219" s="119" t="s">
        <v>7</v>
      </c>
      <c r="E219" s="161">
        <v>8.340526329906472</v>
      </c>
      <c r="F219" s="162">
        <v>9.056342053002474</v>
      </c>
      <c r="G219" s="161">
        <v>9.936225190300906</v>
      </c>
      <c r="H219" s="162">
        <v>10.66657328210523</v>
      </c>
      <c r="I219" s="160">
        <v>2.7914879844647578</v>
      </c>
      <c r="J219" s="161">
        <v>-1.1102230246251565E-14</v>
      </c>
      <c r="K219" s="161">
        <v>3.522205206738138</v>
      </c>
      <c r="L219" s="162">
        <v>2.127445049405119</v>
      </c>
      <c r="M219" s="163">
        <v>5.4895534616960395</v>
      </c>
      <c r="N219" s="3"/>
    </row>
    <row r="220" spans="1:14" ht="12.75">
      <c r="A220" s="155">
        <v>2014</v>
      </c>
      <c r="B220" s="172">
        <v>2</v>
      </c>
      <c r="C220" s="150">
        <v>2100</v>
      </c>
      <c r="D220" s="82" t="s">
        <v>7</v>
      </c>
      <c r="E220" s="165">
        <v>7.609908264013643</v>
      </c>
      <c r="F220" s="166">
        <v>7.625969066219063</v>
      </c>
      <c r="G220" s="165">
        <v>8.019607012023467</v>
      </c>
      <c r="H220" s="166">
        <v>8.066110819074158</v>
      </c>
      <c r="I220" s="164">
        <v>4.569632495164377</v>
      </c>
      <c r="J220" s="165">
        <v>5.602240896358546</v>
      </c>
      <c r="K220" s="165">
        <v>4.309213845998583</v>
      </c>
      <c r="L220" s="166">
        <v>5.208860119348646</v>
      </c>
      <c r="M220" s="167">
        <v>2.0626735422451636</v>
      </c>
      <c r="N220" s="3"/>
    </row>
    <row r="221" spans="1:14" ht="12.75">
      <c r="A221" s="158">
        <v>2014</v>
      </c>
      <c r="B221" s="194">
        <v>3</v>
      </c>
      <c r="C221" s="195">
        <v>2100</v>
      </c>
      <c r="D221" s="71" t="s">
        <v>7</v>
      </c>
      <c r="E221" s="189">
        <v>6.363026108872005</v>
      </c>
      <c r="F221" s="190">
        <v>6.0814432755470715</v>
      </c>
      <c r="G221" s="189">
        <v>6.464743205078882</v>
      </c>
      <c r="H221" s="190">
        <v>6.196939211174657</v>
      </c>
      <c r="I221" s="191">
        <v>4.923003271363635</v>
      </c>
      <c r="J221" s="189">
        <v>7.011217948717929</v>
      </c>
      <c r="K221" s="189">
        <v>4.403706286739051</v>
      </c>
      <c r="L221" s="190">
        <v>5.760945797014316</v>
      </c>
      <c r="M221" s="192">
        <v>1.6457680250783868</v>
      </c>
      <c r="N221" s="3"/>
    </row>
    <row r="222" spans="1:14" ht="12.75">
      <c r="A222" s="155">
        <v>2014</v>
      </c>
      <c r="B222" s="172">
        <v>4</v>
      </c>
      <c r="C222" s="150">
        <v>2100</v>
      </c>
      <c r="D222" s="82" t="s">
        <v>7</v>
      </c>
      <c r="E222" s="165">
        <v>5.845723322238583</v>
      </c>
      <c r="F222" s="166">
        <v>4.865689526543293</v>
      </c>
      <c r="G222" s="165">
        <v>5.171273992127423</v>
      </c>
      <c r="H222" s="166">
        <v>4.185156486962338</v>
      </c>
      <c r="I222" s="164">
        <v>5.057872205485969</v>
      </c>
      <c r="J222" s="165">
        <v>7.171156893819353</v>
      </c>
      <c r="K222" s="165">
        <v>4.529236868186337</v>
      </c>
      <c r="L222" s="166">
        <v>5.902259380909736</v>
      </c>
      <c r="M222" s="167">
        <v>1.7530190884300634</v>
      </c>
      <c r="N222" s="3"/>
    </row>
    <row r="223" spans="1:14" ht="12.75">
      <c r="A223" s="154">
        <v>2015</v>
      </c>
      <c r="B223" s="171">
        <v>1</v>
      </c>
      <c r="C223" s="149">
        <v>2100</v>
      </c>
      <c r="D223" s="119" t="s">
        <v>7</v>
      </c>
      <c r="E223" s="161">
        <v>4.108321840259022</v>
      </c>
      <c r="F223" s="162">
        <v>2.5952563685912367</v>
      </c>
      <c r="G223" s="161">
        <v>2.356563965080327</v>
      </c>
      <c r="H223" s="162">
        <v>0.8533245178352633</v>
      </c>
      <c r="I223" s="160">
        <v>5.037783375314886</v>
      </c>
      <c r="J223" s="161">
        <v>8.307332293291747</v>
      </c>
      <c r="K223" s="161">
        <v>4.211045364891519</v>
      </c>
      <c r="L223" s="162">
        <v>5.736005528680033</v>
      </c>
      <c r="M223" s="163">
        <v>2.291262135922323</v>
      </c>
      <c r="N223" s="3"/>
    </row>
    <row r="224" spans="1:14" ht="12.75">
      <c r="A224" s="281">
        <v>2015</v>
      </c>
      <c r="B224" s="282">
        <v>2</v>
      </c>
      <c r="C224" s="283">
        <v>2100</v>
      </c>
      <c r="D224" s="284" t="s">
        <v>7</v>
      </c>
      <c r="E224" s="285">
        <v>5.273019607441176</v>
      </c>
      <c r="F224" s="286">
        <v>3.3883087355533803</v>
      </c>
      <c r="G224" s="285">
        <v>2.6556889751256696</v>
      </c>
      <c r="H224" s="286">
        <v>0.7655778330361018</v>
      </c>
      <c r="I224" s="287">
        <v>2.6050096339113926</v>
      </c>
      <c r="J224" s="285">
        <v>7.3891625615763346</v>
      </c>
      <c r="K224" s="285">
        <v>1.3835139318885359</v>
      </c>
      <c r="L224" s="286">
        <v>2.528359930782531</v>
      </c>
      <c r="M224" s="288">
        <v>2.914885347842966</v>
      </c>
      <c r="N224" s="3"/>
    </row>
    <row r="225" spans="1:14" ht="12.75">
      <c r="A225" s="158">
        <v>2009</v>
      </c>
      <c r="B225" s="194">
        <v>1</v>
      </c>
      <c r="C225" s="195">
        <v>2800</v>
      </c>
      <c r="D225" s="71" t="s">
        <v>11</v>
      </c>
      <c r="E225" s="189">
        <v>3.4724238586306466</v>
      </c>
      <c r="F225" s="190">
        <v>-1.3415169913852054</v>
      </c>
      <c r="G225" s="189">
        <v>4.891617379485846</v>
      </c>
      <c r="H225" s="190">
        <v>0.27940633998579933</v>
      </c>
      <c r="I225" s="191">
        <v>1.124025935399442</v>
      </c>
      <c r="J225" s="189">
        <v>0.4210930073545116</v>
      </c>
      <c r="K225" s="189">
        <v>1.2410077932458519</v>
      </c>
      <c r="L225" s="190">
        <v>6.302000687456744</v>
      </c>
      <c r="M225" s="192">
        <v>-0.6265789838149738</v>
      </c>
      <c r="N225" s="3"/>
    </row>
    <row r="226" spans="1:14" ht="12.75">
      <c r="A226" s="155">
        <v>2009</v>
      </c>
      <c r="B226" s="172">
        <v>2</v>
      </c>
      <c r="C226" s="150">
        <v>2800</v>
      </c>
      <c r="D226" s="82" t="s">
        <v>11</v>
      </c>
      <c r="E226" s="165">
        <v>1.4721822935794604</v>
      </c>
      <c r="F226" s="166">
        <v>-3.5636979873800767</v>
      </c>
      <c r="G226" s="165">
        <v>0.7002830519610814</v>
      </c>
      <c r="H226" s="166">
        <v>-4.142812160510023</v>
      </c>
      <c r="I226" s="164">
        <v>-0.8137865570940317</v>
      </c>
      <c r="J226" s="165">
        <v>-0.5007713694075822</v>
      </c>
      <c r="K226" s="165">
        <v>-0.8659108893480538</v>
      </c>
      <c r="L226" s="166">
        <v>2.4568576699742106</v>
      </c>
      <c r="M226" s="167">
        <v>-1.961782628756903</v>
      </c>
      <c r="N226" s="3"/>
    </row>
    <row r="227" spans="1:14" ht="12.75">
      <c r="A227" s="154">
        <v>2009</v>
      </c>
      <c r="B227" s="171">
        <v>3</v>
      </c>
      <c r="C227" s="149">
        <v>2800</v>
      </c>
      <c r="D227" s="119" t="s">
        <v>11</v>
      </c>
      <c r="E227" s="161">
        <v>-3.3891897311898234</v>
      </c>
      <c r="F227" s="162">
        <v>-7.31492158114656</v>
      </c>
      <c r="G227" s="161">
        <v>-3.7272743177869994</v>
      </c>
      <c r="H227" s="162">
        <v>-7.652780913620994</v>
      </c>
      <c r="I227" s="160">
        <v>-3.779960679712635</v>
      </c>
      <c r="J227" s="161">
        <v>-2.1779193866769297</v>
      </c>
      <c r="K227" s="161">
        <v>-4.046634462655197</v>
      </c>
      <c r="L227" s="162">
        <v>0.2230787507589982</v>
      </c>
      <c r="M227" s="163">
        <v>-5.228056995148533</v>
      </c>
      <c r="N227" s="3"/>
    </row>
    <row r="228" spans="1:14" ht="12.75">
      <c r="A228" s="155">
        <v>2009</v>
      </c>
      <c r="B228" s="172">
        <v>4</v>
      </c>
      <c r="C228" s="150">
        <v>2800</v>
      </c>
      <c r="D228" s="82" t="s">
        <v>11</v>
      </c>
      <c r="E228" s="165">
        <v>-4.241330761843565</v>
      </c>
      <c r="F228" s="166">
        <v>-6.639907680464763</v>
      </c>
      <c r="G228" s="165">
        <v>-1.2502467742332768</v>
      </c>
      <c r="H228" s="166">
        <v>-3.5948184378993275</v>
      </c>
      <c r="I228" s="164">
        <v>-6.015656466312603</v>
      </c>
      <c r="J228" s="165">
        <v>-2.449982276373175</v>
      </c>
      <c r="K228" s="165">
        <v>-6.60593001183164</v>
      </c>
      <c r="L228" s="166">
        <v>4.454800044807916</v>
      </c>
      <c r="M228" s="167">
        <v>-9.719406637682193</v>
      </c>
      <c r="N228" s="3"/>
    </row>
    <row r="229" spans="1:14" ht="12.75">
      <c r="A229" s="158">
        <v>2010</v>
      </c>
      <c r="B229" s="194">
        <v>1</v>
      </c>
      <c r="C229" s="195">
        <v>2800</v>
      </c>
      <c r="D229" s="71" t="s">
        <v>11</v>
      </c>
      <c r="E229" s="189">
        <v>-2.0848079676533238</v>
      </c>
      <c r="F229" s="190">
        <v>-2.170036215526816</v>
      </c>
      <c r="G229" s="189">
        <v>-3.0545601242352394</v>
      </c>
      <c r="H229" s="190">
        <v>-3.2638399588027167</v>
      </c>
      <c r="I229" s="191">
        <v>-8.489431739839404</v>
      </c>
      <c r="J229" s="189">
        <v>-1.9446820170885948</v>
      </c>
      <c r="K229" s="189">
        <v>-9.569785914110696</v>
      </c>
      <c r="L229" s="190">
        <v>3.971899486625241</v>
      </c>
      <c r="M229" s="192">
        <v>-12.99618574355572</v>
      </c>
      <c r="N229" s="3"/>
    </row>
    <row r="230" spans="1:14" ht="12.75">
      <c r="A230" s="155">
        <v>2010</v>
      </c>
      <c r="B230" s="172">
        <v>2</v>
      </c>
      <c r="C230" s="150">
        <v>2800</v>
      </c>
      <c r="D230" s="82" t="s">
        <v>11</v>
      </c>
      <c r="E230" s="165">
        <v>-4.30987024690449</v>
      </c>
      <c r="F230" s="166">
        <v>-3.2521266250793213</v>
      </c>
      <c r="G230" s="165">
        <v>-2.991491494136278</v>
      </c>
      <c r="H230" s="166">
        <v>-1.933702780857549</v>
      </c>
      <c r="I230" s="164">
        <v>-11.298528746495828</v>
      </c>
      <c r="J230" s="165">
        <v>-3.2519111818649193</v>
      </c>
      <c r="K230" s="165">
        <v>-12.643413742497579</v>
      </c>
      <c r="L230" s="166">
        <v>4.3587712972344095</v>
      </c>
      <c r="M230" s="167">
        <v>-17.04193579798109</v>
      </c>
      <c r="N230" s="3"/>
    </row>
    <row r="231" spans="1:14" ht="12.75">
      <c r="A231" s="154">
        <v>2010</v>
      </c>
      <c r="B231" s="171">
        <v>3</v>
      </c>
      <c r="C231" s="149">
        <v>2800</v>
      </c>
      <c r="D231" s="119" t="s">
        <v>11</v>
      </c>
      <c r="E231" s="161">
        <v>1.4370358462526545</v>
      </c>
      <c r="F231" s="162">
        <v>3.054004961812673</v>
      </c>
      <c r="G231" s="161">
        <v>1.064911645899902</v>
      </c>
      <c r="H231" s="162">
        <v>2.7961080216765355</v>
      </c>
      <c r="I231" s="160">
        <v>-11.249406279648078</v>
      </c>
      <c r="J231" s="161">
        <v>-0.8071673783806355</v>
      </c>
      <c r="K231" s="161">
        <v>-13.021460166617182</v>
      </c>
      <c r="L231" s="162">
        <v>4.255403216247178</v>
      </c>
      <c r="M231" s="163">
        <v>-17.18087125347235</v>
      </c>
      <c r="N231" s="3"/>
    </row>
    <row r="232" spans="1:14" ht="12.75">
      <c r="A232" s="155">
        <v>2010</v>
      </c>
      <c r="B232" s="172">
        <v>4</v>
      </c>
      <c r="C232" s="150">
        <v>2800</v>
      </c>
      <c r="D232" s="82" t="s">
        <v>11</v>
      </c>
      <c r="E232" s="165">
        <v>10.014501956821764</v>
      </c>
      <c r="F232" s="166">
        <v>11.881244933462876</v>
      </c>
      <c r="G232" s="165">
        <v>3.6691073482218117</v>
      </c>
      <c r="H232" s="166">
        <v>5.352857300305769</v>
      </c>
      <c r="I232" s="164">
        <v>-9.787606716755393</v>
      </c>
      <c r="J232" s="165">
        <v>1.0571682088984735</v>
      </c>
      <c r="K232" s="165">
        <v>-11.662775032365358</v>
      </c>
      <c r="L232" s="166">
        <v>1.4318990035046664</v>
      </c>
      <c r="M232" s="167">
        <v>-14.379415441228128</v>
      </c>
      <c r="N232" s="3"/>
    </row>
    <row r="233" spans="1:14" ht="12.75">
      <c r="A233" s="158">
        <v>2011</v>
      </c>
      <c r="B233" s="194">
        <v>1</v>
      </c>
      <c r="C233" s="195">
        <v>2800</v>
      </c>
      <c r="D233" s="71" t="s">
        <v>11</v>
      </c>
      <c r="E233" s="189">
        <v>13.314694260841996</v>
      </c>
      <c r="F233" s="190">
        <v>14.313732529891032</v>
      </c>
      <c r="G233" s="189">
        <v>10.420487733989514</v>
      </c>
      <c r="H233" s="190">
        <v>11.660458493176007</v>
      </c>
      <c r="I233" s="191">
        <v>-5.931312175542979</v>
      </c>
      <c r="J233" s="189">
        <v>1.423502612436356</v>
      </c>
      <c r="K233" s="189">
        <v>-7.247756343700418</v>
      </c>
      <c r="L233" s="190">
        <v>2.089226679390599</v>
      </c>
      <c r="M233" s="192">
        <v>-9.397727900425345</v>
      </c>
      <c r="N233" s="3"/>
    </row>
    <row r="234" spans="1:14" ht="12.75">
      <c r="A234" s="155">
        <v>2011</v>
      </c>
      <c r="B234" s="172">
        <v>2</v>
      </c>
      <c r="C234" s="150">
        <v>2800</v>
      </c>
      <c r="D234" s="82" t="s">
        <v>11</v>
      </c>
      <c r="E234" s="165">
        <v>20.562193388694226</v>
      </c>
      <c r="F234" s="166">
        <v>21.39302308889224</v>
      </c>
      <c r="G234" s="165">
        <v>16.08040790310592</v>
      </c>
      <c r="H234" s="166">
        <v>17.145175249902778</v>
      </c>
      <c r="I234" s="164">
        <v>0.08178836757914976</v>
      </c>
      <c r="J234" s="165">
        <v>2.3225120839189373</v>
      </c>
      <c r="K234" s="165">
        <v>-0.33298115697865116</v>
      </c>
      <c r="L234" s="166">
        <v>2.0981096240021424</v>
      </c>
      <c r="M234" s="167">
        <v>-0.8486396920013184</v>
      </c>
      <c r="N234" s="3"/>
    </row>
    <row r="235" spans="1:14" ht="12.75">
      <c r="A235" s="154">
        <v>2011</v>
      </c>
      <c r="B235" s="171">
        <v>3</v>
      </c>
      <c r="C235" s="149">
        <v>2800</v>
      </c>
      <c r="D235" s="119" t="s">
        <v>11</v>
      </c>
      <c r="E235" s="161">
        <v>16.650663567505287</v>
      </c>
      <c r="F235" s="162">
        <v>17.32108212951413</v>
      </c>
      <c r="G235" s="161">
        <v>13.891831539909894</v>
      </c>
      <c r="H235" s="162">
        <v>14.78031236729338</v>
      </c>
      <c r="I235" s="160">
        <v>4.832506152527949</v>
      </c>
      <c r="J235" s="161">
        <v>2.0647274323434273</v>
      </c>
      <c r="K235" s="161">
        <v>5.368158293690217</v>
      </c>
      <c r="L235" s="162">
        <v>-3.5321761540210828</v>
      </c>
      <c r="M235" s="163">
        <v>8.860723556132388</v>
      </c>
      <c r="N235" s="3"/>
    </row>
    <row r="236" spans="1:14" ht="12.75">
      <c r="A236" s="155">
        <v>2011</v>
      </c>
      <c r="B236" s="172">
        <v>4</v>
      </c>
      <c r="C236" s="150">
        <v>2800</v>
      </c>
      <c r="D236" s="82" t="s">
        <v>11</v>
      </c>
      <c r="E236" s="165">
        <v>9.615467143630397</v>
      </c>
      <c r="F236" s="166">
        <v>9.827598800792137</v>
      </c>
      <c r="G236" s="165">
        <v>11.746334698537563</v>
      </c>
      <c r="H236" s="166">
        <v>12.269530433359055</v>
      </c>
      <c r="I236" s="164">
        <v>8.325289342022234</v>
      </c>
      <c r="J236" s="165">
        <v>1.0845751174886509</v>
      </c>
      <c r="K236" s="165">
        <v>9.757558013553735</v>
      </c>
      <c r="L236" s="166">
        <v>-9.616206043433218</v>
      </c>
      <c r="M236" s="167">
        <v>17.02420399927822</v>
      </c>
      <c r="N236" s="3"/>
    </row>
    <row r="237" spans="1:14" ht="12.75">
      <c r="A237" s="158">
        <v>2012</v>
      </c>
      <c r="B237" s="194">
        <v>1</v>
      </c>
      <c r="C237" s="195">
        <v>2800</v>
      </c>
      <c r="D237" s="71" t="s">
        <v>11</v>
      </c>
      <c r="E237" s="189">
        <v>10.46415448316349</v>
      </c>
      <c r="F237" s="190">
        <v>10.790631633940674</v>
      </c>
      <c r="G237" s="189">
        <v>10.70341758837683</v>
      </c>
      <c r="H237" s="190">
        <v>11.022933247601841</v>
      </c>
      <c r="I237" s="191">
        <v>9.762307606101949</v>
      </c>
      <c r="J237" s="189">
        <v>1.9270268013692915</v>
      </c>
      <c r="K237" s="189">
        <v>11.295862939019386</v>
      </c>
      <c r="L237" s="190">
        <v>-17.956282967216396</v>
      </c>
      <c r="M237" s="192">
        <v>23.260918162050114</v>
      </c>
      <c r="N237" s="3"/>
    </row>
    <row r="238" spans="1:14" ht="12.75">
      <c r="A238" s="155">
        <v>2012</v>
      </c>
      <c r="B238" s="172">
        <v>2</v>
      </c>
      <c r="C238" s="150">
        <v>2800</v>
      </c>
      <c r="D238" s="82" t="s">
        <v>11</v>
      </c>
      <c r="E238" s="165">
        <v>6.559846953486859</v>
      </c>
      <c r="F238" s="166">
        <v>6.9131275390191815</v>
      </c>
      <c r="G238" s="165">
        <v>6.555981280308254</v>
      </c>
      <c r="H238" s="166">
        <v>6.791281980894959</v>
      </c>
      <c r="I238" s="164">
        <v>8.753967372913651</v>
      </c>
      <c r="J238" s="165">
        <v>2.0486791631070256</v>
      </c>
      <c r="K238" s="165">
        <v>10.028220485876238</v>
      </c>
      <c r="L238" s="166">
        <v>-24.26503562708655</v>
      </c>
      <c r="M238" s="167">
        <v>24.443357082115803</v>
      </c>
      <c r="N238" s="3"/>
    </row>
    <row r="239" spans="1:14" ht="12.75">
      <c r="A239" s="154">
        <v>2012</v>
      </c>
      <c r="B239" s="171">
        <v>3</v>
      </c>
      <c r="C239" s="149">
        <v>2800</v>
      </c>
      <c r="D239" s="119" t="s">
        <v>11</v>
      </c>
      <c r="E239" s="161">
        <v>3.098312566550443</v>
      </c>
      <c r="F239" s="162">
        <v>3.5033401757112115</v>
      </c>
      <c r="G239" s="161">
        <v>5.409310071075746</v>
      </c>
      <c r="H239" s="162">
        <v>5.775397000061067</v>
      </c>
      <c r="I239" s="160">
        <v>6.94059276667971</v>
      </c>
      <c r="J239" s="161">
        <v>-1.1926028847426329</v>
      </c>
      <c r="K239" s="161">
        <v>8.465273772535298</v>
      </c>
      <c r="L239" s="162">
        <v>-21.137476755454266</v>
      </c>
      <c r="M239" s="163">
        <v>18.922941652043335</v>
      </c>
      <c r="N239" s="3"/>
    </row>
    <row r="240" spans="1:14" ht="12.75">
      <c r="A240" s="155">
        <v>2012</v>
      </c>
      <c r="B240" s="172">
        <v>4</v>
      </c>
      <c r="C240" s="150">
        <v>2800</v>
      </c>
      <c r="D240" s="82" t="s">
        <v>11</v>
      </c>
      <c r="E240" s="165">
        <v>2.3901670971272715</v>
      </c>
      <c r="F240" s="166">
        <v>3.0421886251061014</v>
      </c>
      <c r="G240" s="165">
        <v>4.125914566095523</v>
      </c>
      <c r="H240" s="166">
        <v>4.79586225479125</v>
      </c>
      <c r="I240" s="164">
        <v>5.449052178014591</v>
      </c>
      <c r="J240" s="165">
        <v>-0.8487545808757102</v>
      </c>
      <c r="K240" s="165">
        <v>6.5963677026646295</v>
      </c>
      <c r="L240" s="166">
        <v>-12.2840017406196</v>
      </c>
      <c r="M240" s="167">
        <v>12.089614219406242</v>
      </c>
      <c r="N240" s="3"/>
    </row>
    <row r="241" spans="1:14" ht="12.75">
      <c r="A241" s="158">
        <v>2013</v>
      </c>
      <c r="B241" s="194">
        <v>1</v>
      </c>
      <c r="C241" s="195">
        <v>2800</v>
      </c>
      <c r="D241" s="71" t="s">
        <v>11</v>
      </c>
      <c r="E241" s="189">
        <v>-5.534434077197936</v>
      </c>
      <c r="F241" s="190">
        <v>-5.6235156873281955</v>
      </c>
      <c r="G241" s="189">
        <v>-1.687604901059503</v>
      </c>
      <c r="H241" s="190">
        <v>-1.5947717884599921</v>
      </c>
      <c r="I241" s="191">
        <v>4.168176379254751</v>
      </c>
      <c r="J241" s="189">
        <v>-0.9174462229066593</v>
      </c>
      <c r="K241" s="189">
        <v>5.0797659513548865</v>
      </c>
      <c r="L241" s="190">
        <v>-0.83416834941481</v>
      </c>
      <c r="M241" s="192">
        <v>5.7896559114965385</v>
      </c>
      <c r="N241" s="3"/>
    </row>
    <row r="242" spans="1:14" ht="12.75">
      <c r="A242" s="155">
        <v>2013</v>
      </c>
      <c r="B242" s="172">
        <v>2</v>
      </c>
      <c r="C242" s="150">
        <v>2800</v>
      </c>
      <c r="D242" s="82" t="s">
        <v>11</v>
      </c>
      <c r="E242" s="165">
        <v>-5.754419389519283</v>
      </c>
      <c r="F242" s="166">
        <v>-6.71368909903276</v>
      </c>
      <c r="G242" s="165">
        <v>1.6104177400540154</v>
      </c>
      <c r="H242" s="166">
        <v>0.9496795120044865</v>
      </c>
      <c r="I242" s="164">
        <v>3.7709488618405285</v>
      </c>
      <c r="J242" s="165">
        <v>2.0280695994747244</v>
      </c>
      <c r="K242" s="165">
        <v>4.078140121602081</v>
      </c>
      <c r="L242" s="166">
        <v>9.201111896968616</v>
      </c>
      <c r="M242" s="167">
        <v>2.2006595636732573</v>
      </c>
      <c r="N242" s="3"/>
    </row>
    <row r="243" spans="1:14" ht="12.75">
      <c r="A243" s="154">
        <v>2013</v>
      </c>
      <c r="B243" s="171">
        <v>3</v>
      </c>
      <c r="C243" s="149">
        <v>2800</v>
      </c>
      <c r="D243" s="119" t="s">
        <v>11</v>
      </c>
      <c r="E243" s="161">
        <v>-1.3637454633471324</v>
      </c>
      <c r="F243" s="162">
        <v>-3.146719894081418</v>
      </c>
      <c r="G243" s="161">
        <v>7.425446227693255</v>
      </c>
      <c r="H243" s="162">
        <v>5.866733938857549</v>
      </c>
      <c r="I243" s="160">
        <v>3.450549289549709</v>
      </c>
      <c r="J243" s="161">
        <v>5.002929605758788</v>
      </c>
      <c r="K243" s="161">
        <v>3.185446291245686</v>
      </c>
      <c r="L243" s="162">
        <v>9.78340888837228</v>
      </c>
      <c r="M243" s="163">
        <v>1.658377650200893</v>
      </c>
      <c r="N243" s="3"/>
    </row>
    <row r="244" spans="1:14" ht="12.75">
      <c r="A244" s="155">
        <v>2013</v>
      </c>
      <c r="B244" s="172">
        <v>4</v>
      </c>
      <c r="C244" s="150">
        <v>2800</v>
      </c>
      <c r="D244" s="82" t="s">
        <v>11</v>
      </c>
      <c r="E244" s="165">
        <v>0.44993841059310924</v>
      </c>
      <c r="F244" s="166">
        <v>-2.113678657338247</v>
      </c>
      <c r="G244" s="165">
        <v>9.131907624615376</v>
      </c>
      <c r="H244" s="166">
        <v>6.585069868863913</v>
      </c>
      <c r="I244" s="164">
        <v>1.9012928356065384</v>
      </c>
      <c r="J244" s="165">
        <v>5.4423187631928105</v>
      </c>
      <c r="K244" s="165">
        <v>1.3012553070264055</v>
      </c>
      <c r="L244" s="166">
        <v>3.3462424785559053</v>
      </c>
      <c r="M244" s="167">
        <v>1.4778571540229102</v>
      </c>
      <c r="N244" s="3"/>
    </row>
    <row r="245" spans="1:14" ht="12.75">
      <c r="A245" s="158">
        <v>2014</v>
      </c>
      <c r="B245" s="194">
        <v>1</v>
      </c>
      <c r="C245" s="195">
        <v>2800</v>
      </c>
      <c r="D245" s="71" t="s">
        <v>11</v>
      </c>
      <c r="E245" s="189">
        <v>5.065689195935508</v>
      </c>
      <c r="F245" s="190">
        <v>2.5034242798116724</v>
      </c>
      <c r="G245" s="189">
        <v>13.013493616908978</v>
      </c>
      <c r="H245" s="190">
        <v>10.407198746847923</v>
      </c>
      <c r="I245" s="191">
        <v>-0.14594631422804039</v>
      </c>
      <c r="J245" s="189">
        <v>4.150200896178835</v>
      </c>
      <c r="K245" s="189">
        <v>-0.8720731194394982</v>
      </c>
      <c r="L245" s="190">
        <v>-3.793027394941595</v>
      </c>
      <c r="M245" s="192">
        <v>0.9622128089320281</v>
      </c>
      <c r="N245" s="3"/>
    </row>
    <row r="246" spans="1:14" ht="12.75">
      <c r="A246" s="155">
        <v>2014</v>
      </c>
      <c r="B246" s="172">
        <v>2</v>
      </c>
      <c r="C246" s="150">
        <v>2800</v>
      </c>
      <c r="D246" s="82" t="s">
        <v>11</v>
      </c>
      <c r="E246" s="165">
        <v>6.289935576028993</v>
      </c>
      <c r="F246" s="166">
        <v>3.8263499974484416</v>
      </c>
      <c r="G246" s="165">
        <v>8.85534084744668</v>
      </c>
      <c r="H246" s="166">
        <v>6.303634241017164</v>
      </c>
      <c r="I246" s="164">
        <v>-0.9388781105818755</v>
      </c>
      <c r="J246" s="165">
        <v>1.271005783880752</v>
      </c>
      <c r="K246" s="165">
        <v>-1.320709085399907</v>
      </c>
      <c r="L246" s="166">
        <v>-7.204791814151513</v>
      </c>
      <c r="M246" s="167">
        <v>0.9972075705864114</v>
      </c>
      <c r="N246" s="3"/>
    </row>
    <row r="247" spans="1:14" ht="12.75">
      <c r="A247" s="154">
        <v>2014</v>
      </c>
      <c r="B247" s="171">
        <v>3</v>
      </c>
      <c r="C247" s="149">
        <v>2800</v>
      </c>
      <c r="D247" s="119" t="s">
        <v>11</v>
      </c>
      <c r="E247" s="161">
        <v>5.94405632185766</v>
      </c>
      <c r="F247" s="162">
        <v>3.7115290905423315</v>
      </c>
      <c r="G247" s="161">
        <v>1.027561720718384</v>
      </c>
      <c r="H247" s="162">
        <v>-1.4845273002160986</v>
      </c>
      <c r="I247" s="160">
        <v>-0.9676391445970656</v>
      </c>
      <c r="J247" s="161">
        <v>-0.06616339968273932</v>
      </c>
      <c r="K247" s="161">
        <v>-1.1242974872311073</v>
      </c>
      <c r="L247" s="162">
        <v>-4.631991852292561</v>
      </c>
      <c r="M247" s="163">
        <v>0.1522384288008105</v>
      </c>
      <c r="N247" s="3"/>
    </row>
    <row r="248" spans="1:14" ht="12.75">
      <c r="A248" s="155">
        <v>2014</v>
      </c>
      <c r="B248" s="172">
        <v>4</v>
      </c>
      <c r="C248" s="150">
        <v>2800</v>
      </c>
      <c r="D248" s="82" t="s">
        <v>11</v>
      </c>
      <c r="E248" s="165">
        <v>5.996541180378134</v>
      </c>
      <c r="F248" s="166">
        <v>3.7949813128248744</v>
      </c>
      <c r="G248" s="165">
        <v>-0.8938082533851865</v>
      </c>
      <c r="H248" s="166">
        <v>-3.0809952081372383</v>
      </c>
      <c r="I248" s="164">
        <v>0.266816624965438</v>
      </c>
      <c r="J248" s="165">
        <v>-1.19718309859157</v>
      </c>
      <c r="K248" s="165">
        <v>0.5250369493706497</v>
      </c>
      <c r="L248" s="166">
        <v>0.49913026422416795</v>
      </c>
      <c r="M248" s="167">
        <v>0.1974847650208611</v>
      </c>
      <c r="N248" s="3"/>
    </row>
    <row r="249" spans="1:14" ht="12.75">
      <c r="A249" s="158">
        <v>2015</v>
      </c>
      <c r="B249" s="194">
        <v>1</v>
      </c>
      <c r="C249" s="195">
        <v>2800</v>
      </c>
      <c r="D249" s="71" t="s">
        <v>11</v>
      </c>
      <c r="E249" s="189">
        <v>9.413649317103111</v>
      </c>
      <c r="F249" s="190">
        <v>6.725762241216282</v>
      </c>
      <c r="G249" s="189">
        <v>-0.29637195478730005</v>
      </c>
      <c r="H249" s="190">
        <v>-2.9621357223753586</v>
      </c>
      <c r="I249" s="191">
        <v>2.057008240482272</v>
      </c>
      <c r="J249" s="189">
        <v>-0.7374303449808606</v>
      </c>
      <c r="K249" s="189">
        <v>2.553248474084091</v>
      </c>
      <c r="L249" s="190">
        <v>6.305979698029529</v>
      </c>
      <c r="M249" s="192">
        <v>0.826772869006831</v>
      </c>
      <c r="N249" s="3"/>
    </row>
    <row r="250" spans="1:14" ht="12.75">
      <c r="A250" s="281">
        <v>2015</v>
      </c>
      <c r="B250" s="282">
        <v>2</v>
      </c>
      <c r="C250" s="283">
        <v>2800</v>
      </c>
      <c r="D250" s="284" t="s">
        <v>11</v>
      </c>
      <c r="E250" s="285">
        <v>10.63422340144533</v>
      </c>
      <c r="F250" s="286">
        <v>7.452050114451292</v>
      </c>
      <c r="G250" s="285">
        <v>1.6763213753440587</v>
      </c>
      <c r="H250" s="286">
        <v>-1.5043358787648953</v>
      </c>
      <c r="I250" s="287">
        <v>3.0696858650644643</v>
      </c>
      <c r="J250" s="285">
        <v>-1.0683845548927207</v>
      </c>
      <c r="K250" s="285">
        <v>3.8034537157022763</v>
      </c>
      <c r="L250" s="286">
        <v>9.557793131807157</v>
      </c>
      <c r="M250" s="288">
        <v>1.2277505729400229</v>
      </c>
      <c r="N250" s="3"/>
    </row>
    <row r="251" spans="1:14" ht="12.75">
      <c r="A251" s="154">
        <v>2009</v>
      </c>
      <c r="B251" s="171">
        <v>1</v>
      </c>
      <c r="C251" s="149">
        <v>3610</v>
      </c>
      <c r="D251" s="119" t="s">
        <v>56</v>
      </c>
      <c r="E251" s="161">
        <v>-7.926757577293031</v>
      </c>
      <c r="F251" s="162">
        <v>-12.22778936200073</v>
      </c>
      <c r="G251" s="161">
        <v>-11.50551792365463</v>
      </c>
      <c r="H251" s="162">
        <v>-15.60456985315961</v>
      </c>
      <c r="I251" s="160">
        <v>-15.496025905210487</v>
      </c>
      <c r="J251" s="161">
        <v>-31.000283366392743</v>
      </c>
      <c r="K251" s="161">
        <v>-11.429845422116536</v>
      </c>
      <c r="L251" s="162">
        <v>-5.841446453407507</v>
      </c>
      <c r="M251" s="163">
        <v>-17.464030051740032</v>
      </c>
      <c r="N251" s="3"/>
    </row>
    <row r="252" spans="1:14" ht="12.75">
      <c r="A252" s="155">
        <v>2009</v>
      </c>
      <c r="B252" s="172">
        <v>2</v>
      </c>
      <c r="C252" s="150">
        <v>3610</v>
      </c>
      <c r="D252" s="82" t="s">
        <v>56</v>
      </c>
      <c r="E252" s="165">
        <v>-10.074734027905974</v>
      </c>
      <c r="F252" s="166">
        <v>-14.07294935805653</v>
      </c>
      <c r="G252" s="165">
        <v>-11.232744530977968</v>
      </c>
      <c r="H252" s="166">
        <v>-15.265464821054842</v>
      </c>
      <c r="I252" s="164">
        <v>-15.939677962028364</v>
      </c>
      <c r="J252" s="165">
        <v>-33.88856978747846</v>
      </c>
      <c r="K252" s="165">
        <v>-11.191308311806736</v>
      </c>
      <c r="L252" s="166">
        <v>-7.2047107724281245</v>
      </c>
      <c r="M252" s="167">
        <v>-17.772770226066747</v>
      </c>
      <c r="N252" s="3"/>
    </row>
    <row r="253" spans="1:14" ht="12.75">
      <c r="A253" s="158">
        <v>2009</v>
      </c>
      <c r="B253" s="194">
        <v>3</v>
      </c>
      <c r="C253" s="195">
        <v>3610</v>
      </c>
      <c r="D253" s="71" t="s">
        <v>56</v>
      </c>
      <c r="E253" s="189">
        <v>-6.8538322234321996</v>
      </c>
      <c r="F253" s="190">
        <v>-10.880231899871351</v>
      </c>
      <c r="G253" s="189">
        <v>-8.46939149067466</v>
      </c>
      <c r="H253" s="190">
        <v>-12.559010278322235</v>
      </c>
      <c r="I253" s="191">
        <v>-12.636525273050559</v>
      </c>
      <c r="J253" s="189">
        <v>-34.68850541093887</v>
      </c>
      <c r="K253" s="189">
        <v>-6.521210154919288</v>
      </c>
      <c r="L253" s="190">
        <v>-4.723299259781477</v>
      </c>
      <c r="M253" s="192">
        <v>-14.375338858337837</v>
      </c>
      <c r="N253" s="3"/>
    </row>
    <row r="254" spans="1:14" ht="12.75">
      <c r="A254" s="155">
        <v>2009</v>
      </c>
      <c r="B254" s="172">
        <v>4</v>
      </c>
      <c r="C254" s="150">
        <v>3610</v>
      </c>
      <c r="D254" s="82" t="s">
        <v>56</v>
      </c>
      <c r="E254" s="165">
        <v>-8.040511021828145</v>
      </c>
      <c r="F254" s="166">
        <v>-11.583321029115579</v>
      </c>
      <c r="G254" s="165">
        <v>-6.620110844137084</v>
      </c>
      <c r="H254" s="166">
        <v>-10.32802786810234</v>
      </c>
      <c r="I254" s="164">
        <v>-9.58047599838645</v>
      </c>
      <c r="J254" s="165">
        <v>-20.19265073135925</v>
      </c>
      <c r="K254" s="165">
        <v>-7.116228978543626</v>
      </c>
      <c r="L254" s="166">
        <v>-1.0968921389396757</v>
      </c>
      <c r="M254" s="167">
        <v>-11.491885657797186</v>
      </c>
      <c r="N254" s="3"/>
    </row>
    <row r="255" spans="1:14" ht="12.75">
      <c r="A255" s="154">
        <v>2010</v>
      </c>
      <c r="B255" s="171">
        <v>1</v>
      </c>
      <c r="C255" s="149">
        <v>3610</v>
      </c>
      <c r="D255" s="119" t="s">
        <v>56</v>
      </c>
      <c r="E255" s="161">
        <v>-7.145118579157339</v>
      </c>
      <c r="F255" s="162">
        <v>-10.167765145519114</v>
      </c>
      <c r="G255" s="161">
        <v>-7.556554186317321</v>
      </c>
      <c r="H255" s="162">
        <v>-10.676395255186765</v>
      </c>
      <c r="I255" s="160">
        <v>-9.113077405420466</v>
      </c>
      <c r="J255" s="161">
        <v>-6.529774127310062</v>
      </c>
      <c r="K255" s="161">
        <v>-9.640879342171482</v>
      </c>
      <c r="L255" s="162">
        <v>-2.2895125553914264</v>
      </c>
      <c r="M255" s="163">
        <v>-10.699871189351661</v>
      </c>
      <c r="N255" s="3"/>
    </row>
    <row r="256" spans="1:14" ht="12.75">
      <c r="A256" s="155">
        <v>2010</v>
      </c>
      <c r="B256" s="172">
        <v>2</v>
      </c>
      <c r="C256" s="150">
        <v>3610</v>
      </c>
      <c r="D256" s="82" t="s">
        <v>56</v>
      </c>
      <c r="E256" s="165">
        <v>-5.342841445226698</v>
      </c>
      <c r="F256" s="166">
        <v>-7.7408337357013135</v>
      </c>
      <c r="G256" s="165">
        <v>-10.367962795478668</v>
      </c>
      <c r="H256" s="166">
        <v>-12.625729295610066</v>
      </c>
      <c r="I256" s="164">
        <v>-7.39761275105425</v>
      </c>
      <c r="J256" s="165">
        <v>0.738488271068638</v>
      </c>
      <c r="K256" s="165">
        <v>-8.999914449482416</v>
      </c>
      <c r="L256" s="166">
        <v>-2.3142963792459836</v>
      </c>
      <c r="M256" s="167">
        <v>-8.601485148514831</v>
      </c>
      <c r="N256" s="3"/>
    </row>
    <row r="257" spans="1:14" ht="12.75">
      <c r="A257" s="158">
        <v>2010</v>
      </c>
      <c r="B257" s="194">
        <v>3</v>
      </c>
      <c r="C257" s="195">
        <v>3610</v>
      </c>
      <c r="D257" s="71" t="s">
        <v>56</v>
      </c>
      <c r="E257" s="189">
        <v>-1.5049832335856328</v>
      </c>
      <c r="F257" s="190">
        <v>-3.311765332477956</v>
      </c>
      <c r="G257" s="189">
        <v>-5.972156034040543</v>
      </c>
      <c r="H257" s="190">
        <v>-7.696771210326547</v>
      </c>
      <c r="I257" s="191">
        <v>-5.516790231138247</v>
      </c>
      <c r="J257" s="189">
        <v>5.239587998208695</v>
      </c>
      <c r="K257" s="189">
        <v>-7.600867678958778</v>
      </c>
      <c r="L257" s="190">
        <v>-5.401405845356999</v>
      </c>
      <c r="M257" s="192">
        <v>-5.545002261420173</v>
      </c>
      <c r="N257" s="3"/>
    </row>
    <row r="258" spans="1:14" ht="12.75">
      <c r="A258" s="155">
        <v>2010</v>
      </c>
      <c r="B258" s="172">
        <v>4</v>
      </c>
      <c r="C258" s="150">
        <v>3610</v>
      </c>
      <c r="D258" s="82" t="s">
        <v>56</v>
      </c>
      <c r="E258" s="165">
        <v>2.4877245956405503</v>
      </c>
      <c r="F258" s="166">
        <v>1.2568535155860872</v>
      </c>
      <c r="G258" s="165">
        <v>-1.9665964246083023</v>
      </c>
      <c r="H258" s="166">
        <v>-3.1970909898566435</v>
      </c>
      <c r="I258" s="164">
        <v>-3.569038590229756</v>
      </c>
      <c r="J258" s="165">
        <v>5.453732677693335</v>
      </c>
      <c r="K258" s="165">
        <v>-5.369247235105224</v>
      </c>
      <c r="L258" s="166">
        <v>-5.397412199630313</v>
      </c>
      <c r="M258" s="167">
        <v>-3.108711839166034</v>
      </c>
      <c r="N258" s="3"/>
    </row>
    <row r="259" spans="1:14" ht="12.75">
      <c r="A259" s="154">
        <v>2011</v>
      </c>
      <c r="B259" s="171">
        <v>1</v>
      </c>
      <c r="C259" s="149">
        <v>3610</v>
      </c>
      <c r="D259" s="119" t="s">
        <v>56</v>
      </c>
      <c r="E259" s="161">
        <v>5.679099834602908</v>
      </c>
      <c r="F259" s="162">
        <v>4.28492029066514</v>
      </c>
      <c r="G259" s="161">
        <v>3.1715564472459157</v>
      </c>
      <c r="H259" s="162">
        <v>1.8126197083696338</v>
      </c>
      <c r="I259" s="160">
        <v>-0.6132617861249634</v>
      </c>
      <c r="J259" s="161">
        <v>3.119507908611596</v>
      </c>
      <c r="K259" s="161">
        <v>-1.4021729037051012</v>
      </c>
      <c r="L259" s="162">
        <v>14.172335600907026</v>
      </c>
      <c r="M259" s="163">
        <v>-4.375420713530131</v>
      </c>
      <c r="N259" s="3"/>
    </row>
    <row r="260" spans="1:14" ht="12.75">
      <c r="A260" s="155">
        <v>2011</v>
      </c>
      <c r="B260" s="172">
        <v>2</v>
      </c>
      <c r="C260" s="150">
        <v>3610</v>
      </c>
      <c r="D260" s="82" t="s">
        <v>56</v>
      </c>
      <c r="E260" s="165">
        <v>12.536305973364193</v>
      </c>
      <c r="F260" s="166">
        <v>10.546688294345508</v>
      </c>
      <c r="G260" s="165">
        <v>11.114446318370996</v>
      </c>
      <c r="H260" s="166">
        <v>9.131600639833692</v>
      </c>
      <c r="I260" s="164">
        <v>-0.1852423587527019</v>
      </c>
      <c r="J260" s="165">
        <v>1.207416990081911</v>
      </c>
      <c r="K260" s="165">
        <v>-0.4888596408761936</v>
      </c>
      <c r="L260" s="166">
        <v>33.970194879633176</v>
      </c>
      <c r="M260" s="167">
        <v>-8.830641261243844</v>
      </c>
      <c r="N260" s="3"/>
    </row>
    <row r="261" spans="1:14" ht="12.75">
      <c r="A261" s="158">
        <v>2011</v>
      </c>
      <c r="B261" s="194">
        <v>3</v>
      </c>
      <c r="C261" s="195">
        <v>3610</v>
      </c>
      <c r="D261" s="71" t="s">
        <v>56</v>
      </c>
      <c r="E261" s="189">
        <v>12.029132328777848</v>
      </c>
      <c r="F261" s="190">
        <v>9.520566095047855</v>
      </c>
      <c r="G261" s="189">
        <v>8.514076685563143</v>
      </c>
      <c r="H261" s="190">
        <v>6.125995950084229</v>
      </c>
      <c r="I261" s="191">
        <v>-0.9539195322717298</v>
      </c>
      <c r="J261" s="189">
        <v>-0.9787234042553328</v>
      </c>
      <c r="K261" s="189">
        <v>-0.9484458634613779</v>
      </c>
      <c r="L261" s="190">
        <v>57.254595228783735</v>
      </c>
      <c r="M261" s="192">
        <v>-15.2078145949052</v>
      </c>
      <c r="N261" s="3"/>
    </row>
    <row r="262" spans="1:14" ht="12.75">
      <c r="A262" s="155">
        <v>2011</v>
      </c>
      <c r="B262" s="172">
        <v>4</v>
      </c>
      <c r="C262" s="150">
        <v>3610</v>
      </c>
      <c r="D262" s="82" t="s">
        <v>56</v>
      </c>
      <c r="E262" s="165">
        <v>12.538720024269745</v>
      </c>
      <c r="F262" s="166">
        <v>9.732091062611792</v>
      </c>
      <c r="G262" s="165">
        <v>7.804656801725596</v>
      </c>
      <c r="H262" s="166">
        <v>5.11795577403189</v>
      </c>
      <c r="I262" s="164">
        <v>-0.9098619785642859</v>
      </c>
      <c r="J262" s="165">
        <v>-2.1195421788893887</v>
      </c>
      <c r="K262" s="165">
        <v>-0.640904806786069</v>
      </c>
      <c r="L262" s="166">
        <v>74.67760844079716</v>
      </c>
      <c r="M262" s="167">
        <v>-19.490874159462045</v>
      </c>
      <c r="N262" s="3"/>
    </row>
    <row r="263" spans="1:14" ht="12.75">
      <c r="A263" s="154">
        <v>2012</v>
      </c>
      <c r="B263" s="171">
        <v>1</v>
      </c>
      <c r="C263" s="149">
        <v>3610</v>
      </c>
      <c r="D263" s="119" t="s">
        <v>56</v>
      </c>
      <c r="E263" s="161">
        <v>16.818101037237575</v>
      </c>
      <c r="F263" s="162">
        <v>13.628555917435637</v>
      </c>
      <c r="G263" s="161">
        <v>10.288251421418405</v>
      </c>
      <c r="H263" s="162">
        <v>7.371411885013801</v>
      </c>
      <c r="I263" s="160">
        <v>-1.3189355958349247</v>
      </c>
      <c r="J263" s="161">
        <v>-1.7043033659991491</v>
      </c>
      <c r="K263" s="161">
        <v>-1.233754002637022</v>
      </c>
      <c r="L263" s="162">
        <v>50.148957298907646</v>
      </c>
      <c r="M263" s="163">
        <v>-16.954947707160105</v>
      </c>
      <c r="N263" s="3"/>
    </row>
    <row r="264" spans="1:14" s="121" customFormat="1" ht="11.25">
      <c r="A264" s="155">
        <v>2012</v>
      </c>
      <c r="B264" s="172">
        <v>2</v>
      </c>
      <c r="C264" s="150">
        <v>3610</v>
      </c>
      <c r="D264" s="82" t="s">
        <v>56</v>
      </c>
      <c r="E264" s="165">
        <v>9.778265403342857</v>
      </c>
      <c r="F264" s="166">
        <v>6.6555625664761475</v>
      </c>
      <c r="G264" s="165">
        <v>3.4464782383627934</v>
      </c>
      <c r="H264" s="166">
        <v>0.655985149205196</v>
      </c>
      <c r="I264" s="164">
        <v>-0.8428703990101982</v>
      </c>
      <c r="J264" s="165">
        <v>-0.46868342564977405</v>
      </c>
      <c r="K264" s="165">
        <v>-0.9258384506376949</v>
      </c>
      <c r="L264" s="166">
        <v>28.893325727324594</v>
      </c>
      <c r="M264" s="167">
        <v>-11.90324633991089</v>
      </c>
      <c r="N264" s="2"/>
    </row>
    <row r="265" spans="1:14" s="121" customFormat="1" ht="11.25">
      <c r="A265" s="158">
        <v>2012</v>
      </c>
      <c r="B265" s="194">
        <v>3</v>
      </c>
      <c r="C265" s="195">
        <v>3610</v>
      </c>
      <c r="D265" s="71" t="s">
        <v>56</v>
      </c>
      <c r="E265" s="189">
        <v>5.505381448714686</v>
      </c>
      <c r="F265" s="190">
        <v>2.47382046342155</v>
      </c>
      <c r="G265" s="189">
        <v>0.9130320527015678</v>
      </c>
      <c r="H265" s="190">
        <v>-1.801423262449131</v>
      </c>
      <c r="I265" s="191">
        <v>0.6446601941747954</v>
      </c>
      <c r="J265" s="189">
        <v>2.8362698753760185</v>
      </c>
      <c r="K265" s="189">
        <v>0.16116799393253167</v>
      </c>
      <c r="L265" s="190">
        <v>11.614026361601582</v>
      </c>
      <c r="M265" s="192">
        <v>-4.3370228145470975</v>
      </c>
      <c r="N265" s="2"/>
    </row>
    <row r="266" spans="1:13" s="121" customFormat="1" ht="11.25">
      <c r="A266" s="155">
        <v>2012</v>
      </c>
      <c r="B266" s="172">
        <v>4</v>
      </c>
      <c r="C266" s="150">
        <v>3610</v>
      </c>
      <c r="D266" s="82" t="s">
        <v>56</v>
      </c>
      <c r="E266" s="165">
        <v>4.544084184199626</v>
      </c>
      <c r="F266" s="166">
        <v>1.4781604297907203</v>
      </c>
      <c r="G266" s="165">
        <v>0.5219996374133951</v>
      </c>
      <c r="H266" s="166">
        <v>-2.101261336918603</v>
      </c>
      <c r="I266" s="164">
        <v>3.2293206754338444</v>
      </c>
      <c r="J266" s="165">
        <v>9.917713295799068</v>
      </c>
      <c r="K266" s="165">
        <v>1.7643710870802742</v>
      </c>
      <c r="L266" s="166">
        <v>0.044742729306501694</v>
      </c>
      <c r="M266" s="167">
        <v>4.927812910153895</v>
      </c>
    </row>
    <row r="267" spans="1:13" s="121" customFormat="1" ht="11.25">
      <c r="A267" s="154">
        <v>2013</v>
      </c>
      <c r="B267" s="171">
        <v>1</v>
      </c>
      <c r="C267" s="149">
        <v>3610</v>
      </c>
      <c r="D267" s="119" t="s">
        <v>56</v>
      </c>
      <c r="E267" s="161">
        <v>-3.4949164785404885</v>
      </c>
      <c r="F267" s="162">
        <v>-6.117458322973846</v>
      </c>
      <c r="G267" s="161">
        <v>-5.0465057768395045</v>
      </c>
      <c r="H267" s="162">
        <v>-7.400409217837667</v>
      </c>
      <c r="I267" s="160">
        <v>6.096607784899177</v>
      </c>
      <c r="J267" s="161">
        <v>14.781100996965746</v>
      </c>
      <c r="K267" s="161">
        <v>4.186135215028131</v>
      </c>
      <c r="L267" s="162">
        <v>-2.535273368606694</v>
      </c>
      <c r="M267" s="163">
        <v>10.837975296682023</v>
      </c>
    </row>
    <row r="268" spans="1:13" s="121" customFormat="1" ht="11.25">
      <c r="A268" s="155">
        <v>2013</v>
      </c>
      <c r="B268" s="172">
        <v>2</v>
      </c>
      <c r="C268" s="150">
        <v>3610</v>
      </c>
      <c r="D268" s="82" t="s">
        <v>56</v>
      </c>
      <c r="E268" s="165">
        <v>-4.679979910878784</v>
      </c>
      <c r="F268" s="166">
        <v>-6.900357587542471</v>
      </c>
      <c r="G268" s="165">
        <v>-6.054090699826798</v>
      </c>
      <c r="H268" s="166">
        <v>-7.9335665048307575</v>
      </c>
      <c r="I268" s="164">
        <v>6.503938235982232</v>
      </c>
      <c r="J268" s="165">
        <v>16.095890410958912</v>
      </c>
      <c r="K268" s="165">
        <v>4.3673119099838065</v>
      </c>
      <c r="L268" s="166">
        <v>-4.071697278158892</v>
      </c>
      <c r="M268" s="167">
        <v>12.259152215799629</v>
      </c>
    </row>
    <row r="269" spans="1:13" s="121" customFormat="1" ht="11.25">
      <c r="A269" s="158">
        <v>2013</v>
      </c>
      <c r="B269" s="194">
        <v>3</v>
      </c>
      <c r="C269" s="195">
        <v>3610</v>
      </c>
      <c r="D269" s="71" t="s">
        <v>56</v>
      </c>
      <c r="E269" s="189">
        <v>-7.32040186966022</v>
      </c>
      <c r="F269" s="190">
        <v>-8.865618632512495</v>
      </c>
      <c r="G269" s="189">
        <v>-7.909563128916353</v>
      </c>
      <c r="H269" s="190">
        <v>-9.300888870563895</v>
      </c>
      <c r="I269" s="191">
        <v>4.1595925297113645</v>
      </c>
      <c r="J269" s="189">
        <v>12.494776431257847</v>
      </c>
      <c r="K269" s="189">
        <v>2.2716516800757036</v>
      </c>
      <c r="L269" s="190">
        <v>-7.954545454545459</v>
      </c>
      <c r="M269" s="192">
        <v>10.57851239669425</v>
      </c>
    </row>
    <row r="270" spans="1:13" s="121" customFormat="1" ht="11.25">
      <c r="A270" s="155">
        <v>2013</v>
      </c>
      <c r="B270" s="172">
        <v>4</v>
      </c>
      <c r="C270" s="150">
        <v>3610</v>
      </c>
      <c r="D270" s="82" t="s">
        <v>56</v>
      </c>
      <c r="E270" s="165">
        <v>-11.700029620443075</v>
      </c>
      <c r="F270" s="166">
        <v>-12.619657024700903</v>
      </c>
      <c r="G270" s="165">
        <v>-11.061333395540807</v>
      </c>
      <c r="H270" s="166">
        <v>-12.088769653286114</v>
      </c>
      <c r="I270" s="164">
        <v>-3.21875471129206</v>
      </c>
      <c r="J270" s="165">
        <v>-1.654846335697402</v>
      </c>
      <c r="K270" s="165">
        <v>-3.5887397464578696</v>
      </c>
      <c r="L270" s="166">
        <v>-13.66279069767442</v>
      </c>
      <c r="M270" s="167">
        <v>2.092335683420532</v>
      </c>
    </row>
    <row r="271" spans="1:13" s="121" customFormat="1" ht="11.25">
      <c r="A271" s="154">
        <v>2014</v>
      </c>
      <c r="B271" s="171">
        <v>1</v>
      </c>
      <c r="C271" s="149">
        <v>3610</v>
      </c>
      <c r="D271" s="119" t="s">
        <v>56</v>
      </c>
      <c r="E271" s="161">
        <v>-12.76250078645833</v>
      </c>
      <c r="F271" s="162">
        <v>-13.46238767459088</v>
      </c>
      <c r="G271" s="161">
        <v>-10.222262646566483</v>
      </c>
      <c r="H271" s="162">
        <v>-11.246229822993858</v>
      </c>
      <c r="I271" s="160">
        <v>-9.540297627817907</v>
      </c>
      <c r="J271" s="161">
        <v>-14.388217522658586</v>
      </c>
      <c r="K271" s="161">
        <v>-8.365367014460922</v>
      </c>
      <c r="L271" s="162">
        <v>-18.43474327075323</v>
      </c>
      <c r="M271" s="163">
        <v>-5.244182235332695</v>
      </c>
    </row>
    <row r="272" spans="1:13" s="121" customFormat="1" ht="11.25">
      <c r="A272" s="155">
        <v>2014</v>
      </c>
      <c r="B272" s="172">
        <v>2</v>
      </c>
      <c r="C272" s="150">
        <v>3610</v>
      </c>
      <c r="D272" s="82" t="s">
        <v>56</v>
      </c>
      <c r="E272" s="165">
        <v>-8.832341861667958</v>
      </c>
      <c r="F272" s="166">
        <v>-9.356375941734807</v>
      </c>
      <c r="G272" s="165">
        <v>-1.795150971778381</v>
      </c>
      <c r="H272" s="166">
        <v>-3.118245168848355</v>
      </c>
      <c r="I272" s="164">
        <v>-13.30453247418908</v>
      </c>
      <c r="J272" s="165">
        <v>-24.48377581120944</v>
      </c>
      <c r="K272" s="165">
        <v>-10.534490634993155</v>
      </c>
      <c r="L272" s="166">
        <v>-20.968858131487888</v>
      </c>
      <c r="M272" s="167">
        <v>-9.740399055996573</v>
      </c>
    </row>
    <row r="273" spans="1:13" s="121" customFormat="1" ht="11.25">
      <c r="A273" s="158">
        <v>2014</v>
      </c>
      <c r="B273" s="194">
        <v>3</v>
      </c>
      <c r="C273" s="195">
        <v>3610</v>
      </c>
      <c r="D273" s="71" t="s">
        <v>56</v>
      </c>
      <c r="E273" s="189">
        <v>-6.024196568038709</v>
      </c>
      <c r="F273" s="190">
        <v>-6.910931873160687</v>
      </c>
      <c r="G273" s="189">
        <v>1.642761587850905</v>
      </c>
      <c r="H273" s="190">
        <v>0.01635036802596357</v>
      </c>
      <c r="I273" s="191">
        <v>-14.462473142179743</v>
      </c>
      <c r="J273" s="189">
        <v>-29.754829123328374</v>
      </c>
      <c r="K273" s="189">
        <v>-10.65247570569181</v>
      </c>
      <c r="L273" s="190">
        <v>-18.591140159767615</v>
      </c>
      <c r="M273" s="192">
        <v>-12.641469143711303</v>
      </c>
    </row>
    <row r="274" spans="1:13" s="121" customFormat="1" ht="11.25">
      <c r="A274" s="155">
        <v>2014</v>
      </c>
      <c r="B274" s="172">
        <v>4</v>
      </c>
      <c r="C274" s="150">
        <v>3610</v>
      </c>
      <c r="D274" s="82" t="s">
        <v>56</v>
      </c>
      <c r="E274" s="165">
        <v>-2.0528409780541046</v>
      </c>
      <c r="F274" s="166">
        <v>-3.3482715208252523</v>
      </c>
      <c r="G274" s="165">
        <v>4.373416128615615</v>
      </c>
      <c r="H274" s="166">
        <v>2.4253819056002435</v>
      </c>
      <c r="I274" s="164">
        <v>-9.330944777630645</v>
      </c>
      <c r="J274" s="165">
        <v>-25.881410256410263</v>
      </c>
      <c r="K274" s="165">
        <v>-5.336942859905247</v>
      </c>
      <c r="L274" s="166">
        <v>-11.525511525511522</v>
      </c>
      <c r="M274" s="167">
        <v>-8.387168634439757</v>
      </c>
    </row>
    <row r="275" spans="1:13" s="121" customFormat="1" ht="11.25">
      <c r="A275" s="154">
        <v>2015</v>
      </c>
      <c r="B275" s="171">
        <v>1</v>
      </c>
      <c r="C275" s="149">
        <v>3610</v>
      </c>
      <c r="D275" s="119" t="s">
        <v>56</v>
      </c>
      <c r="E275" s="161">
        <v>6.5008232395288745</v>
      </c>
      <c r="F275" s="162">
        <v>5.142298292853864</v>
      </c>
      <c r="G275" s="161">
        <v>10.797875404732672</v>
      </c>
      <c r="H275" s="162">
        <v>9.020171165285017</v>
      </c>
      <c r="I275" s="160">
        <v>-4.44661617395552</v>
      </c>
      <c r="J275" s="161">
        <v>-18.08557565063962</v>
      </c>
      <c r="K275" s="161">
        <v>-1.3583699560527296</v>
      </c>
      <c r="L275" s="162">
        <v>-3.660565723793674</v>
      </c>
      <c r="M275" s="163">
        <v>-4.773434797647869</v>
      </c>
    </row>
    <row r="276" spans="1:13" s="121" customFormat="1" ht="11.25">
      <c r="A276" s="281">
        <v>2015</v>
      </c>
      <c r="B276" s="282">
        <v>2</v>
      </c>
      <c r="C276" s="283">
        <v>3610</v>
      </c>
      <c r="D276" s="284" t="s">
        <v>56</v>
      </c>
      <c r="E276" s="285">
        <v>-0.6733621874890905</v>
      </c>
      <c r="F276" s="286">
        <v>-2.267306311977202</v>
      </c>
      <c r="G276" s="285">
        <v>1.8724330365750053</v>
      </c>
      <c r="H276" s="286">
        <v>0.2695743419310226</v>
      </c>
      <c r="I276" s="287">
        <v>-0.3969594594594783</v>
      </c>
      <c r="J276" s="285">
        <v>-9.814453125</v>
      </c>
      <c r="K276" s="285">
        <v>1.572712418300637</v>
      </c>
      <c r="L276" s="286">
        <v>3.3858727378867304</v>
      </c>
      <c r="M276" s="288">
        <v>-1.9372474447349575</v>
      </c>
    </row>
    <row r="277" spans="1:13" s="121" customFormat="1" ht="11.25">
      <c r="A277" s="158">
        <v>2009</v>
      </c>
      <c r="B277" s="194">
        <v>1</v>
      </c>
      <c r="C277" s="195">
        <v>3690</v>
      </c>
      <c r="D277" s="71" t="s">
        <v>14</v>
      </c>
      <c r="E277" s="189">
        <v>3.0248018716933833</v>
      </c>
      <c r="F277" s="190">
        <v>-4.152991702498454</v>
      </c>
      <c r="G277" s="189">
        <v>1.9582221489262475</v>
      </c>
      <c r="H277" s="190">
        <v>-4.622228505095594</v>
      </c>
      <c r="I277" s="191">
        <v>-3.418407303142046</v>
      </c>
      <c r="J277" s="189">
        <v>4.045932259144491</v>
      </c>
      <c r="K277" s="189">
        <v>-5.569772438312281</v>
      </c>
      <c r="L277" s="190">
        <v>4.24592422922434</v>
      </c>
      <c r="M277" s="192">
        <v>-10.306990499078772</v>
      </c>
    </row>
    <row r="278" spans="1:13" s="121" customFormat="1" ht="11.25">
      <c r="A278" s="155">
        <v>2009</v>
      </c>
      <c r="B278" s="172">
        <v>2</v>
      </c>
      <c r="C278" s="150">
        <v>3690</v>
      </c>
      <c r="D278" s="82" t="s">
        <v>14</v>
      </c>
      <c r="E278" s="165">
        <v>-0.13653194717246908</v>
      </c>
      <c r="F278" s="166">
        <v>-7.091099187146455</v>
      </c>
      <c r="G278" s="165">
        <v>-0.2605925445235857</v>
      </c>
      <c r="H278" s="166">
        <v>-6.508803735275803</v>
      </c>
      <c r="I278" s="164">
        <v>-6.750843782195992</v>
      </c>
      <c r="J278" s="165">
        <v>1.3900895679606062</v>
      </c>
      <c r="K278" s="165">
        <v>-9.132229226328459</v>
      </c>
      <c r="L278" s="166">
        <v>0.8497973702209727</v>
      </c>
      <c r="M278" s="167">
        <v>-13.904257600736102</v>
      </c>
    </row>
    <row r="279" spans="1:13" s="121" customFormat="1" ht="11.25">
      <c r="A279" s="154">
        <v>2009</v>
      </c>
      <c r="B279" s="171">
        <v>3</v>
      </c>
      <c r="C279" s="149">
        <v>3690</v>
      </c>
      <c r="D279" s="119" t="s">
        <v>14</v>
      </c>
      <c r="E279" s="161">
        <v>-7.663979250673492</v>
      </c>
      <c r="F279" s="162">
        <v>-12.602983549009384</v>
      </c>
      <c r="G279" s="161">
        <v>-5.143303200620597</v>
      </c>
      <c r="H279" s="162">
        <v>-10.222073904919194</v>
      </c>
      <c r="I279" s="160">
        <v>-10.680679096933021</v>
      </c>
      <c r="J279" s="161">
        <v>-2.6253971320511105</v>
      </c>
      <c r="K279" s="161">
        <v>-13.082208037570675</v>
      </c>
      <c r="L279" s="162">
        <v>-0.4967112795426387</v>
      </c>
      <c r="M279" s="163">
        <v>-20.468976050788047</v>
      </c>
    </row>
    <row r="280" spans="1:13" s="121" customFormat="1" ht="11.25">
      <c r="A280" s="155">
        <v>2009</v>
      </c>
      <c r="B280" s="172">
        <v>4</v>
      </c>
      <c r="C280" s="150">
        <v>3690</v>
      </c>
      <c r="D280" s="82" t="s">
        <v>14</v>
      </c>
      <c r="E280" s="165">
        <v>-13.107523880645322</v>
      </c>
      <c r="F280" s="166">
        <v>-14.649900809065997</v>
      </c>
      <c r="G280" s="165">
        <v>-8.433469857669296</v>
      </c>
      <c r="H280" s="166">
        <v>-10.553555624309007</v>
      </c>
      <c r="I280" s="164">
        <v>-11.858109299536501</v>
      </c>
      <c r="J280" s="165">
        <v>-5.956729978693853</v>
      </c>
      <c r="K280" s="165">
        <v>-13.681774676030301</v>
      </c>
      <c r="L280" s="166">
        <v>-1.4075406587354178</v>
      </c>
      <c r="M280" s="167">
        <v>-22.36951638658392</v>
      </c>
    </row>
    <row r="281" spans="1:13" s="121" customFormat="1" ht="11.25">
      <c r="A281" s="158">
        <v>2010</v>
      </c>
      <c r="B281" s="194">
        <v>1</v>
      </c>
      <c r="C281" s="195">
        <v>3690</v>
      </c>
      <c r="D281" s="71" t="s">
        <v>14</v>
      </c>
      <c r="E281" s="189">
        <v>-15.625120330880693</v>
      </c>
      <c r="F281" s="190">
        <v>-15.093320748327521</v>
      </c>
      <c r="G281" s="189">
        <v>-10.761572608629743</v>
      </c>
      <c r="H281" s="190">
        <v>-10.55697647138112</v>
      </c>
      <c r="I281" s="191">
        <v>-9.847464021991058</v>
      </c>
      <c r="J281" s="189">
        <v>-6.932963754727939</v>
      </c>
      <c r="K281" s="189">
        <v>-10.773016200765062</v>
      </c>
      <c r="L281" s="190">
        <v>-1.09550148407207</v>
      </c>
      <c r="M281" s="192">
        <v>-18.989892324827473</v>
      </c>
    </row>
    <row r="282" spans="1:13" s="121" customFormat="1" ht="11.25">
      <c r="A282" s="155">
        <v>2010</v>
      </c>
      <c r="B282" s="172">
        <v>2</v>
      </c>
      <c r="C282" s="150">
        <v>3690</v>
      </c>
      <c r="D282" s="82" t="s">
        <v>14</v>
      </c>
      <c r="E282" s="165">
        <v>-12.021797028850656</v>
      </c>
      <c r="F282" s="166">
        <v>-10.868285662566212</v>
      </c>
      <c r="G282" s="165">
        <v>-7.855513222326915</v>
      </c>
      <c r="H282" s="166">
        <v>-7.180607793781368</v>
      </c>
      <c r="I282" s="164">
        <v>-5.124881188812147</v>
      </c>
      <c r="J282" s="165">
        <v>-5.13639877983919</v>
      </c>
      <c r="K282" s="165">
        <v>-5.121121925193006</v>
      </c>
      <c r="L282" s="166">
        <v>-0.37596864502426053</v>
      </c>
      <c r="M282" s="167">
        <v>-10.360290570412968</v>
      </c>
    </row>
    <row r="283" spans="1:13" s="121" customFormat="1" ht="11.25">
      <c r="A283" s="154">
        <v>2010</v>
      </c>
      <c r="B283" s="171">
        <v>3</v>
      </c>
      <c r="C283" s="149">
        <v>3690</v>
      </c>
      <c r="D283" s="119" t="s">
        <v>14</v>
      </c>
      <c r="E283" s="161">
        <v>-6.469245177553907</v>
      </c>
      <c r="F283" s="162">
        <v>-5.76566942373371</v>
      </c>
      <c r="G283" s="161">
        <v>-4.071123499727136</v>
      </c>
      <c r="H283" s="162">
        <v>-3.509765506120166</v>
      </c>
      <c r="I283" s="160">
        <v>0.42948352983840365</v>
      </c>
      <c r="J283" s="161">
        <v>-2.486044704909385</v>
      </c>
      <c r="K283" s="161">
        <v>1.4032646355902623</v>
      </c>
      <c r="L283" s="162">
        <v>-0.06837066197065145</v>
      </c>
      <c r="M283" s="163">
        <v>1.028161320535026</v>
      </c>
    </row>
    <row r="284" spans="1:13" s="121" customFormat="1" ht="11.25">
      <c r="A284" s="155">
        <v>2010</v>
      </c>
      <c r="B284" s="172">
        <v>4</v>
      </c>
      <c r="C284" s="150">
        <v>3690</v>
      </c>
      <c r="D284" s="82" t="s">
        <v>14</v>
      </c>
      <c r="E284" s="165">
        <v>-3.6718736709005606</v>
      </c>
      <c r="F284" s="166">
        <v>-5.277831295268809</v>
      </c>
      <c r="G284" s="165">
        <v>-3.0108344467751125</v>
      </c>
      <c r="H284" s="166">
        <v>-4.085764974493211</v>
      </c>
      <c r="I284" s="164">
        <v>4.138625916488725</v>
      </c>
      <c r="J284" s="165">
        <v>0.3575059699032934</v>
      </c>
      <c r="K284" s="165">
        <v>5.4116519811374</v>
      </c>
      <c r="L284" s="166">
        <v>0.09562227397583722</v>
      </c>
      <c r="M284" s="167">
        <v>9.303223344794255</v>
      </c>
    </row>
    <row r="285" spans="1:13" s="121" customFormat="1" ht="11.25">
      <c r="A285" s="158">
        <v>2011</v>
      </c>
      <c r="B285" s="194">
        <v>1</v>
      </c>
      <c r="C285" s="195">
        <v>3690</v>
      </c>
      <c r="D285" s="71" t="s">
        <v>14</v>
      </c>
      <c r="E285" s="189">
        <v>-1.8022844575212416</v>
      </c>
      <c r="F285" s="190">
        <v>-5.1254251557321435</v>
      </c>
      <c r="G285" s="189">
        <v>-3.7725130089023784</v>
      </c>
      <c r="H285" s="190">
        <v>-7.193016980046818</v>
      </c>
      <c r="I285" s="191">
        <v>4.303007312775287</v>
      </c>
      <c r="J285" s="189">
        <v>1.9690921492039992</v>
      </c>
      <c r="K285" s="189">
        <v>5.0760821631224085</v>
      </c>
      <c r="L285" s="190">
        <v>0.3509898100730213</v>
      </c>
      <c r="M285" s="192">
        <v>9.343254179363303</v>
      </c>
    </row>
    <row r="286" spans="1:13" s="121" customFormat="1" ht="11.25">
      <c r="A286" s="155">
        <v>2011</v>
      </c>
      <c r="B286" s="172">
        <v>2</v>
      </c>
      <c r="C286" s="150">
        <v>3690</v>
      </c>
      <c r="D286" s="82" t="s">
        <v>14</v>
      </c>
      <c r="E286" s="165">
        <v>-4.218786449158363</v>
      </c>
      <c r="F286" s="166">
        <v>-7.726784975724998</v>
      </c>
      <c r="G286" s="165">
        <v>-5.709398492778495</v>
      </c>
      <c r="H286" s="166">
        <v>-9.387213942473949</v>
      </c>
      <c r="I286" s="164">
        <v>1.4466264823293162</v>
      </c>
      <c r="J286" s="165">
        <v>1.0067580380743735</v>
      </c>
      <c r="K286" s="165">
        <v>1.5901734432838266</v>
      </c>
      <c r="L286" s="166">
        <v>0.08975467890139921</v>
      </c>
      <c r="M286" s="167">
        <v>3.1091161872869977</v>
      </c>
    </row>
    <row r="287" spans="1:13" s="121" customFormat="1" ht="11.25">
      <c r="A287" s="158">
        <v>2011</v>
      </c>
      <c r="B287" s="194">
        <v>3</v>
      </c>
      <c r="C287" s="195">
        <v>3690</v>
      </c>
      <c r="D287" s="71" t="s">
        <v>14</v>
      </c>
      <c r="E287" s="189">
        <v>-1.0614371537901568</v>
      </c>
      <c r="F287" s="190">
        <v>-4.51522436357793</v>
      </c>
      <c r="G287" s="189">
        <v>-2.799593671575973</v>
      </c>
      <c r="H287" s="190">
        <v>-6.283046370171719</v>
      </c>
      <c r="I287" s="191">
        <v>0.29904343604605366</v>
      </c>
      <c r="J287" s="189">
        <v>0.8127278201630173</v>
      </c>
      <c r="K287" s="189">
        <v>0.1340543218919521</v>
      </c>
      <c r="L287" s="190">
        <v>-0.7889557944635528</v>
      </c>
      <c r="M287" s="192">
        <v>1.5931799375299205</v>
      </c>
    </row>
    <row r="288" spans="1:13" s="121" customFormat="1" ht="11.25">
      <c r="A288" s="155">
        <v>2011</v>
      </c>
      <c r="B288" s="172">
        <v>4</v>
      </c>
      <c r="C288" s="150">
        <v>3690</v>
      </c>
      <c r="D288" s="82" t="s">
        <v>14</v>
      </c>
      <c r="E288" s="165">
        <v>7.785667171698196</v>
      </c>
      <c r="F288" s="166">
        <v>5.006649137961361</v>
      </c>
      <c r="G288" s="165">
        <v>4.6910813947318</v>
      </c>
      <c r="H288" s="166">
        <v>1.6091901974865763</v>
      </c>
      <c r="I288" s="164">
        <v>1.2765170424218875</v>
      </c>
      <c r="J288" s="165">
        <v>0.6403379648489915</v>
      </c>
      <c r="K288" s="165">
        <v>1.4804359349006146</v>
      </c>
      <c r="L288" s="166">
        <v>-1.3161412716127474</v>
      </c>
      <c r="M288" s="167">
        <v>4.309428567133389</v>
      </c>
    </row>
    <row r="289" spans="1:13" s="121" customFormat="1" ht="11.25">
      <c r="A289" s="154">
        <v>2012</v>
      </c>
      <c r="B289" s="171">
        <v>1</v>
      </c>
      <c r="C289" s="149">
        <v>3690</v>
      </c>
      <c r="D289" s="119" t="s">
        <v>14</v>
      </c>
      <c r="E289" s="161">
        <v>12.115735192283461</v>
      </c>
      <c r="F289" s="162">
        <v>9.483549391323809</v>
      </c>
      <c r="G289" s="161">
        <v>10.22878803440339</v>
      </c>
      <c r="H289" s="162">
        <v>7.779687715574868</v>
      </c>
      <c r="I289" s="160">
        <v>2.1104195098635703</v>
      </c>
      <c r="J289" s="161">
        <v>-0.3576129857216892</v>
      </c>
      <c r="K289" s="161">
        <v>2.903746142660535</v>
      </c>
      <c r="L289" s="162">
        <v>-1.7846055576012931</v>
      </c>
      <c r="M289" s="163">
        <v>6.669453936170711</v>
      </c>
    </row>
    <row r="290" spans="1:13" s="121" customFormat="1" ht="11.25">
      <c r="A290" s="155">
        <v>2012</v>
      </c>
      <c r="B290" s="172">
        <v>2</v>
      </c>
      <c r="C290" s="150">
        <v>3690</v>
      </c>
      <c r="D290" s="82" t="s">
        <v>14</v>
      </c>
      <c r="E290" s="165">
        <v>14.038951940297029</v>
      </c>
      <c r="F290" s="166">
        <v>11.550094394305077</v>
      </c>
      <c r="G290" s="165">
        <v>12.67753741203277</v>
      </c>
      <c r="H290" s="166">
        <v>10.618051714635147</v>
      </c>
      <c r="I290" s="164">
        <v>3.799065663991974</v>
      </c>
      <c r="J290" s="165">
        <v>-0.24215200057989827</v>
      </c>
      <c r="K290" s="165">
        <v>5.1103056005306735</v>
      </c>
      <c r="L290" s="166">
        <v>-1.8135227679768162</v>
      </c>
      <c r="M290" s="167">
        <v>10.474444296754193</v>
      </c>
    </row>
    <row r="291" spans="1:13" s="121" customFormat="1" ht="11.25">
      <c r="A291" s="158">
        <v>2012</v>
      </c>
      <c r="B291" s="194">
        <v>3</v>
      </c>
      <c r="C291" s="195">
        <v>3690</v>
      </c>
      <c r="D291" s="71" t="s">
        <v>14</v>
      </c>
      <c r="E291" s="189">
        <v>10.982769857064167</v>
      </c>
      <c r="F291" s="190">
        <v>8.589037343758665</v>
      </c>
      <c r="G291" s="189">
        <v>9.917589772350688</v>
      </c>
      <c r="H291" s="190">
        <v>7.739107186826244</v>
      </c>
      <c r="I291" s="191">
        <v>3.3741625423906685</v>
      </c>
      <c r="J291" s="189">
        <v>-0.6736813507448258</v>
      </c>
      <c r="K291" s="189">
        <v>4.683092019735358</v>
      </c>
      <c r="L291" s="190">
        <v>-0.2605973810171136</v>
      </c>
      <c r="M291" s="192">
        <v>7.596205967615033</v>
      </c>
    </row>
    <row r="292" spans="1:13" s="121" customFormat="1" ht="11.25">
      <c r="A292" s="155">
        <v>2012</v>
      </c>
      <c r="B292" s="172">
        <v>4</v>
      </c>
      <c r="C292" s="150">
        <v>3690</v>
      </c>
      <c r="D292" s="82" t="s">
        <v>14</v>
      </c>
      <c r="E292" s="165">
        <v>4.22875774002931</v>
      </c>
      <c r="F292" s="166">
        <v>1.6403788555776622</v>
      </c>
      <c r="G292" s="165">
        <v>4.841935291020993</v>
      </c>
      <c r="H292" s="166">
        <v>2.7618176764573343</v>
      </c>
      <c r="I292" s="164">
        <v>0.9497816899409539</v>
      </c>
      <c r="J292" s="165">
        <v>-2.361092119057384</v>
      </c>
      <c r="K292" s="165">
        <v>2.0022535000512542</v>
      </c>
      <c r="L292" s="166">
        <v>2.260115534351148</v>
      </c>
      <c r="M292" s="167">
        <v>-0.5003884938441061</v>
      </c>
    </row>
    <row r="293" spans="1:13" s="121" customFormat="1" ht="11.25">
      <c r="A293" s="154">
        <v>2013</v>
      </c>
      <c r="B293" s="171">
        <v>1</v>
      </c>
      <c r="C293" s="149">
        <v>3690</v>
      </c>
      <c r="D293" s="119" t="s">
        <v>14</v>
      </c>
      <c r="E293" s="161">
        <v>-2.3204687186642703</v>
      </c>
      <c r="F293" s="162">
        <v>-3.54637650592583</v>
      </c>
      <c r="G293" s="161">
        <v>0.09541236939434317</v>
      </c>
      <c r="H293" s="162">
        <v>-1.178863240982042</v>
      </c>
      <c r="I293" s="160">
        <v>-1.0823898337632643</v>
      </c>
      <c r="J293" s="161">
        <v>-2.551177424802875</v>
      </c>
      <c r="K293" s="161">
        <v>-0.6252247083820661</v>
      </c>
      <c r="L293" s="162">
        <v>4.493034176845123</v>
      </c>
      <c r="M293" s="163">
        <v>-7.091082745957456</v>
      </c>
    </row>
    <row r="294" spans="1:13" s="121" customFormat="1" ht="11.25">
      <c r="A294" s="155">
        <v>2013</v>
      </c>
      <c r="B294" s="172">
        <v>2</v>
      </c>
      <c r="C294" s="150">
        <v>3690</v>
      </c>
      <c r="D294" s="82" t="s">
        <v>14</v>
      </c>
      <c r="E294" s="165">
        <v>-1.7032031404125014</v>
      </c>
      <c r="F294" s="166">
        <v>-2.202889819311904</v>
      </c>
      <c r="G294" s="165">
        <v>0.042041198537612345</v>
      </c>
      <c r="H294" s="166">
        <v>-0.48062211530917054</v>
      </c>
      <c r="I294" s="164">
        <v>-2.1629925263924266</v>
      </c>
      <c r="J294" s="165">
        <v>-3.5696030414999025</v>
      </c>
      <c r="K294" s="165">
        <v>-1.7298353059548077</v>
      </c>
      <c r="L294" s="166">
        <v>6.843166667942224</v>
      </c>
      <c r="M294" s="167">
        <v>-11.683107200152742</v>
      </c>
    </row>
    <row r="295" spans="1:13" s="121" customFormat="1" ht="11.25">
      <c r="A295" s="158">
        <v>2013</v>
      </c>
      <c r="B295" s="194">
        <v>3</v>
      </c>
      <c r="C295" s="195">
        <v>3690</v>
      </c>
      <c r="D295" s="71" t="s">
        <v>14</v>
      </c>
      <c r="E295" s="189">
        <v>1.1468752860184006</v>
      </c>
      <c r="F295" s="190">
        <v>1.080363579659327</v>
      </c>
      <c r="G295" s="189">
        <v>3.0816991139979377</v>
      </c>
      <c r="H295" s="190">
        <v>2.8122135412492755</v>
      </c>
      <c r="I295" s="191">
        <v>-2.027312873710019</v>
      </c>
      <c r="J295" s="189">
        <v>-4.037015887157159</v>
      </c>
      <c r="K295" s="189">
        <v>-1.4107005873294942</v>
      </c>
      <c r="L295" s="190">
        <v>7.631441053333221</v>
      </c>
      <c r="M295" s="192">
        <v>-12.427421415897854</v>
      </c>
    </row>
    <row r="296" spans="1:13" s="121" customFormat="1" ht="11.25">
      <c r="A296" s="155">
        <v>2013</v>
      </c>
      <c r="B296" s="172">
        <v>4</v>
      </c>
      <c r="C296" s="150">
        <v>3690</v>
      </c>
      <c r="D296" s="82" t="s">
        <v>14</v>
      </c>
      <c r="E296" s="165">
        <v>5.096440203829933</v>
      </c>
      <c r="F296" s="166">
        <v>4.88077862716525</v>
      </c>
      <c r="G296" s="165">
        <v>4.485388710975058</v>
      </c>
      <c r="H296" s="166">
        <v>4.008154203225711</v>
      </c>
      <c r="I296" s="164">
        <v>0.06962333498545803</v>
      </c>
      <c r="J296" s="165">
        <v>-2.2006442276271243</v>
      </c>
      <c r="K296" s="165">
        <v>0.7604324105420668</v>
      </c>
      <c r="L296" s="166">
        <v>7.541458934760459</v>
      </c>
      <c r="M296" s="167">
        <v>-8.429012394013046</v>
      </c>
    </row>
    <row r="297" spans="1:13" s="121" customFormat="1" ht="11.25">
      <c r="A297" s="158">
        <v>2014</v>
      </c>
      <c r="B297" s="194">
        <v>1</v>
      </c>
      <c r="C297" s="195">
        <v>3690</v>
      </c>
      <c r="D297" s="71" t="s">
        <v>14</v>
      </c>
      <c r="E297" s="189">
        <v>13.726584694921296</v>
      </c>
      <c r="F297" s="190">
        <v>12.181188296559009</v>
      </c>
      <c r="G297" s="189">
        <v>9.48238575470528</v>
      </c>
      <c r="H297" s="190">
        <v>9.114734617977671</v>
      </c>
      <c r="I297" s="191">
        <v>2.8354730738532785</v>
      </c>
      <c r="J297" s="189">
        <v>-0.6119343458635851</v>
      </c>
      <c r="K297" s="189">
        <v>3.887694514031681</v>
      </c>
      <c r="L297" s="190">
        <v>6.992149533256442</v>
      </c>
      <c r="M297" s="192">
        <v>-2.20276019067126</v>
      </c>
    </row>
    <row r="298" spans="1:13" s="121" customFormat="1" ht="11.25">
      <c r="A298" s="155">
        <v>2014</v>
      </c>
      <c r="B298" s="172">
        <v>2</v>
      </c>
      <c r="C298" s="150">
        <v>3690</v>
      </c>
      <c r="D298" s="82" t="s">
        <v>14</v>
      </c>
      <c r="E298" s="165">
        <v>15.24056678203829</v>
      </c>
      <c r="F298" s="166">
        <v>12.064422339615998</v>
      </c>
      <c r="G298" s="165">
        <v>11.469548599069167</v>
      </c>
      <c r="H298" s="166">
        <v>9.603795898649103</v>
      </c>
      <c r="I298" s="164">
        <v>5.0878870016798805</v>
      </c>
      <c r="J298" s="165">
        <v>1.0063530420548084</v>
      </c>
      <c r="K298" s="165">
        <v>6.321239970362269</v>
      </c>
      <c r="L298" s="166">
        <v>6.57539074378044</v>
      </c>
      <c r="M298" s="167">
        <v>3.1856545012432846</v>
      </c>
    </row>
    <row r="299" spans="1:13" s="121" customFormat="1" ht="11.25">
      <c r="A299" s="154">
        <v>2014</v>
      </c>
      <c r="B299" s="171">
        <v>3</v>
      </c>
      <c r="C299" s="149">
        <v>3690</v>
      </c>
      <c r="D299" s="119" t="s">
        <v>14</v>
      </c>
      <c r="E299" s="161">
        <v>14.243282090936926</v>
      </c>
      <c r="F299" s="162">
        <v>10.577274131251912</v>
      </c>
      <c r="G299" s="161">
        <v>11.468250927373935</v>
      </c>
      <c r="H299" s="162">
        <v>9.178523892068945</v>
      </c>
      <c r="I299" s="160">
        <v>6.811276588145465</v>
      </c>
      <c r="J299" s="161">
        <v>2.2846492927220075</v>
      </c>
      <c r="K299" s="161">
        <v>8.163128103810147</v>
      </c>
      <c r="L299" s="162">
        <v>6.191269144827682</v>
      </c>
      <c r="M299" s="163">
        <v>7.631788122693783</v>
      </c>
    </row>
    <row r="300" spans="1:13" s="121" customFormat="1" ht="11.25">
      <c r="A300" s="155">
        <v>2014</v>
      </c>
      <c r="B300" s="172">
        <v>4</v>
      </c>
      <c r="C300" s="150">
        <v>3690</v>
      </c>
      <c r="D300" s="82" t="s">
        <v>14</v>
      </c>
      <c r="E300" s="165">
        <v>10.505845352302323</v>
      </c>
      <c r="F300" s="166">
        <v>7.466900050352621</v>
      </c>
      <c r="G300" s="165">
        <v>12.622263984848026</v>
      </c>
      <c r="H300" s="166">
        <v>10.094311460105532</v>
      </c>
      <c r="I300" s="164">
        <v>7.5025125916510005</v>
      </c>
      <c r="J300" s="165">
        <v>2.143239011723397</v>
      </c>
      <c r="K300" s="165">
        <v>9.085337548659854</v>
      </c>
      <c r="L300" s="166">
        <v>7.012536920108636</v>
      </c>
      <c r="M300" s="167">
        <v>8.157019823685708</v>
      </c>
    </row>
    <row r="301" spans="1:13" s="121" customFormat="1" ht="11.25">
      <c r="A301" s="238">
        <v>2015</v>
      </c>
      <c r="B301" s="239">
        <v>1</v>
      </c>
      <c r="C301" s="240">
        <v>3690</v>
      </c>
      <c r="D301" s="241" t="s">
        <v>14</v>
      </c>
      <c r="E301" s="242">
        <v>6.274439980373292</v>
      </c>
      <c r="F301" s="243">
        <v>3.488583005865964</v>
      </c>
      <c r="G301" s="242">
        <v>10.851322478459169</v>
      </c>
      <c r="H301" s="243">
        <v>7.271010959361268</v>
      </c>
      <c r="I301" s="244">
        <v>6.798817180695593</v>
      </c>
      <c r="J301" s="242">
        <v>2.5162838119448194</v>
      </c>
      <c r="K301" s="242">
        <v>8.049322144876614</v>
      </c>
      <c r="L301" s="243">
        <v>7.130303868252064</v>
      </c>
      <c r="M301" s="245">
        <v>6.359251825032297</v>
      </c>
    </row>
    <row r="302" spans="1:13" s="121" customFormat="1" ht="12" thickBot="1">
      <c r="A302" s="246">
        <v>2015</v>
      </c>
      <c r="B302" s="247">
        <v>2</v>
      </c>
      <c r="C302" s="248">
        <v>3690</v>
      </c>
      <c r="D302" s="249" t="s">
        <v>14</v>
      </c>
      <c r="E302" s="250">
        <v>4.674001217225143</v>
      </c>
      <c r="F302" s="251">
        <v>2.1248108790181464</v>
      </c>
      <c r="G302" s="250">
        <v>10.426099392317823</v>
      </c>
      <c r="H302" s="251">
        <v>6.48817780150841</v>
      </c>
      <c r="I302" s="252">
        <v>6.305490267106828</v>
      </c>
      <c r="J302" s="250">
        <v>3.313456538590831</v>
      </c>
      <c r="K302" s="250">
        <v>7.164422917626201</v>
      </c>
      <c r="L302" s="251">
        <v>6.9451058345530114</v>
      </c>
      <c r="M302" s="253">
        <v>5.460674197202486</v>
      </c>
    </row>
    <row r="303" spans="1:13" s="121" customFormat="1" ht="11.25">
      <c r="A303" s="310" t="s">
        <v>37</v>
      </c>
      <c r="B303" s="143"/>
      <c r="C303" s="201"/>
      <c r="D303" s="134"/>
      <c r="E303" s="134"/>
      <c r="F303" s="134"/>
      <c r="G303" s="134"/>
      <c r="H303" s="134"/>
      <c r="I303" s="134"/>
      <c r="J303" s="134"/>
      <c r="K303" s="134"/>
      <c r="L303" s="134"/>
      <c r="M303" s="134"/>
    </row>
    <row r="304" spans="1:12" ht="12.75">
      <c r="A304" s="349" t="s">
        <v>75</v>
      </c>
      <c r="B304" s="349"/>
      <c r="C304" s="349"/>
      <c r="D304" s="349"/>
      <c r="E304" s="349"/>
      <c r="F304" s="349"/>
      <c r="G304" s="349"/>
      <c r="H304" s="349"/>
      <c r="I304" s="349"/>
      <c r="J304" s="349"/>
      <c r="K304" s="349"/>
      <c r="L304" s="349"/>
    </row>
    <row r="305" spans="1:12" ht="12.75">
      <c r="A305" s="349"/>
      <c r="B305" s="349"/>
      <c r="C305" s="349"/>
      <c r="D305" s="349"/>
      <c r="E305" s="349"/>
      <c r="F305" s="349"/>
      <c r="G305" s="349"/>
      <c r="H305" s="349"/>
      <c r="I305" s="349"/>
      <c r="J305" s="349"/>
      <c r="K305" s="349"/>
      <c r="L305" s="349"/>
    </row>
    <row r="306" spans="1:12" ht="12.75">
      <c r="A306" s="349"/>
      <c r="B306" s="349"/>
      <c r="C306" s="349"/>
      <c r="D306" s="349"/>
      <c r="E306" s="349"/>
      <c r="F306" s="349"/>
      <c r="G306" s="349"/>
      <c r="H306" s="349"/>
      <c r="I306" s="349"/>
      <c r="J306" s="349"/>
      <c r="K306" s="349"/>
      <c r="L306" s="349"/>
    </row>
    <row r="307" spans="1:12" ht="12.75">
      <c r="A307" s="349"/>
      <c r="B307" s="349"/>
      <c r="C307" s="349"/>
      <c r="D307" s="349"/>
      <c r="E307" s="349"/>
      <c r="F307" s="349"/>
      <c r="G307" s="349"/>
      <c r="H307" s="349"/>
      <c r="I307" s="349"/>
      <c r="J307" s="349"/>
      <c r="K307" s="349"/>
      <c r="L307" s="349"/>
    </row>
    <row r="308" spans="1:12" ht="12.75">
      <c r="A308" s="349"/>
      <c r="B308" s="349"/>
      <c r="C308" s="349"/>
      <c r="D308" s="349"/>
      <c r="E308" s="349"/>
      <c r="F308" s="349"/>
      <c r="G308" s="349"/>
      <c r="H308" s="349"/>
      <c r="I308" s="349"/>
      <c r="J308" s="349"/>
      <c r="K308" s="349"/>
      <c r="L308" s="349"/>
    </row>
  </sheetData>
  <sheetProtection/>
  <mergeCells count="14">
    <mergeCell ref="L15:L16"/>
    <mergeCell ref="M15:M16"/>
    <mergeCell ref="E15:F15"/>
    <mergeCell ref="G15:H15"/>
    <mergeCell ref="F1:M5"/>
    <mergeCell ref="A304:L308"/>
    <mergeCell ref="A14:A16"/>
    <mergeCell ref="B14:B16"/>
    <mergeCell ref="C14:C16"/>
    <mergeCell ref="D14:D16"/>
    <mergeCell ref="E14:M14"/>
    <mergeCell ref="I15:I16"/>
    <mergeCell ref="J15:J16"/>
    <mergeCell ref="K15:K1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"/>
  <dimension ref="A1:N432"/>
  <sheetViews>
    <sheetView tabSelected="1" zoomScalePageLayoutView="0" workbookViewId="0" topLeftCell="A3">
      <selection activeCell="D12" sqref="D12:D14"/>
    </sheetView>
  </sheetViews>
  <sheetFormatPr defaultColWidth="11.421875" defaultRowHeight="12.75"/>
  <cols>
    <col min="1" max="1" width="11.421875" style="126" customWidth="1"/>
    <col min="2" max="2" width="9.7109375" style="175" bestFit="1" customWidth="1"/>
    <col min="3" max="3" width="6.140625" style="153" customWidth="1"/>
    <col min="4" max="4" width="41.8515625" style="123" customWidth="1"/>
    <col min="5" max="5" width="6.421875" style="126" customWidth="1"/>
    <col min="6" max="6" width="5.421875" style="126" customWidth="1"/>
    <col min="7" max="7" width="7.28125" style="126" customWidth="1"/>
    <col min="8" max="8" width="6.28125" style="126" customWidth="1"/>
    <col min="9" max="9" width="14.00390625" style="126" customWidth="1"/>
    <col min="10" max="10" width="9.7109375" style="126" bestFit="1" customWidth="1"/>
    <col min="11" max="11" width="7.57421875" style="126" bestFit="1" customWidth="1"/>
    <col min="12" max="12" width="11.7109375" style="126" bestFit="1" customWidth="1"/>
    <col min="13" max="13" width="10.57421875" style="126" bestFit="1" customWidth="1"/>
    <col min="14" max="16384" width="11.421875" style="123" customWidth="1"/>
  </cols>
  <sheetData>
    <row r="1" spans="1:13" s="53" customFormat="1" ht="12.75" customHeight="1">
      <c r="A1" s="289"/>
      <c r="B1" s="289"/>
      <c r="C1" s="289"/>
      <c r="D1" s="289"/>
      <c r="E1" s="289"/>
      <c r="F1" s="322" t="s">
        <v>66</v>
      </c>
      <c r="G1" s="322"/>
      <c r="H1" s="322"/>
      <c r="I1" s="322"/>
      <c r="J1" s="322"/>
      <c r="K1" s="322"/>
      <c r="L1" s="322"/>
      <c r="M1" s="323"/>
    </row>
    <row r="2" spans="1:13" s="53" customFormat="1" ht="12.75" customHeight="1">
      <c r="A2" s="289"/>
      <c r="B2" s="289"/>
      <c r="C2" s="289"/>
      <c r="D2" s="289"/>
      <c r="E2" s="289"/>
      <c r="F2" s="322"/>
      <c r="G2" s="322"/>
      <c r="H2" s="322"/>
      <c r="I2" s="322"/>
      <c r="J2" s="322"/>
      <c r="K2" s="322"/>
      <c r="L2" s="322"/>
      <c r="M2" s="323"/>
    </row>
    <row r="3" spans="1:13" s="53" customFormat="1" ht="12.75" customHeight="1">
      <c r="A3" s="289"/>
      <c r="B3" s="289"/>
      <c r="C3" s="289"/>
      <c r="D3" s="289"/>
      <c r="E3" s="289"/>
      <c r="F3" s="322"/>
      <c r="G3" s="322"/>
      <c r="H3" s="322"/>
      <c r="I3" s="322"/>
      <c r="J3" s="322"/>
      <c r="K3" s="322"/>
      <c r="L3" s="322"/>
      <c r="M3" s="323"/>
    </row>
    <row r="4" spans="1:13" s="53" customFormat="1" ht="12.75" customHeight="1">
      <c r="A4" s="289"/>
      <c r="B4" s="289"/>
      <c r="C4" s="289"/>
      <c r="D4" s="289"/>
      <c r="E4" s="289"/>
      <c r="F4" s="322"/>
      <c r="G4" s="322"/>
      <c r="H4" s="322"/>
      <c r="I4" s="322"/>
      <c r="J4" s="322"/>
      <c r="K4" s="322"/>
      <c r="L4" s="322"/>
      <c r="M4" s="323"/>
    </row>
    <row r="5" spans="1:13" s="53" customFormat="1" ht="10.5" customHeight="1">
      <c r="A5" s="290"/>
      <c r="B5" s="290"/>
      <c r="C5" s="290"/>
      <c r="D5" s="290"/>
      <c r="E5" s="290"/>
      <c r="F5" s="322"/>
      <c r="G5" s="322"/>
      <c r="H5" s="322"/>
      <c r="I5" s="322"/>
      <c r="J5" s="322"/>
      <c r="K5" s="322"/>
      <c r="L5" s="322"/>
      <c r="M5" s="323"/>
    </row>
    <row r="6" spans="1:13" s="122" customFormat="1" ht="11.25">
      <c r="A6" s="6"/>
      <c r="B6" s="169"/>
      <c r="C6" s="146"/>
      <c r="D6" s="2"/>
      <c r="E6" s="6"/>
      <c r="F6" s="6"/>
      <c r="G6" s="6"/>
      <c r="H6" s="6"/>
      <c r="I6" s="6"/>
      <c r="J6" s="6"/>
      <c r="K6" s="6"/>
      <c r="L6" s="6"/>
      <c r="M6" s="6"/>
    </row>
    <row r="7" spans="1:13" ht="15.75">
      <c r="A7" s="4" t="s">
        <v>22</v>
      </c>
      <c r="B7" s="169"/>
      <c r="C7" s="146"/>
      <c r="D7" s="2"/>
      <c r="E7" s="6"/>
      <c r="F7" s="6"/>
      <c r="G7" s="6"/>
      <c r="H7" s="6"/>
      <c r="I7" s="6"/>
      <c r="J7" s="6"/>
      <c r="K7" s="6"/>
      <c r="L7" s="6"/>
      <c r="M7" s="6"/>
    </row>
    <row r="8" spans="1:13" ht="15.75">
      <c r="A8" s="4" t="s">
        <v>38</v>
      </c>
      <c r="B8" s="169"/>
      <c r="C8" s="146"/>
      <c r="D8" s="2"/>
      <c r="E8" s="6"/>
      <c r="F8" s="6"/>
      <c r="G8" s="6"/>
      <c r="H8" s="6"/>
      <c r="I8" s="6"/>
      <c r="J8" s="6"/>
      <c r="K8" s="6"/>
      <c r="L8" s="6"/>
      <c r="M8" s="6"/>
    </row>
    <row r="9" spans="1:13" ht="15.75">
      <c r="A9" s="4" t="s">
        <v>49</v>
      </c>
      <c r="B9" s="169"/>
      <c r="C9" s="146"/>
      <c r="D9" s="2"/>
      <c r="E9" s="6"/>
      <c r="F9" s="6"/>
      <c r="G9" s="6"/>
      <c r="H9" s="6"/>
      <c r="I9" s="6"/>
      <c r="J9" s="6"/>
      <c r="K9" s="6"/>
      <c r="L9" s="6"/>
      <c r="M9" s="6"/>
    </row>
    <row r="10" spans="1:13" ht="15.75">
      <c r="A10" s="12" t="s">
        <v>69</v>
      </c>
      <c r="B10" s="170"/>
      <c r="C10" s="147"/>
      <c r="D10" s="14"/>
      <c r="E10" s="159"/>
      <c r="F10" s="159"/>
      <c r="G10" s="159"/>
      <c r="H10" s="159"/>
      <c r="I10" s="159"/>
      <c r="J10" s="159"/>
      <c r="K10" s="159"/>
      <c r="L10" s="159"/>
      <c r="M10" s="159"/>
    </row>
    <row r="11" spans="1:13" ht="13.5" thickBot="1">
      <c r="A11" s="124"/>
      <c r="B11" s="8"/>
      <c r="C11" s="168"/>
      <c r="D11" s="203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21.75" customHeight="1" thickBot="1">
      <c r="A12" s="315" t="s">
        <v>24</v>
      </c>
      <c r="B12" s="324" t="s">
        <v>25</v>
      </c>
      <c r="C12" s="325" t="s">
        <v>23</v>
      </c>
      <c r="D12" s="326" t="s">
        <v>26</v>
      </c>
      <c r="E12" s="326" t="s">
        <v>53</v>
      </c>
      <c r="F12" s="326"/>
      <c r="G12" s="326"/>
      <c r="H12" s="326"/>
      <c r="I12" s="326"/>
      <c r="J12" s="326"/>
      <c r="K12" s="326"/>
      <c r="L12" s="326"/>
      <c r="M12" s="326"/>
    </row>
    <row r="13" spans="1:13" ht="13.5" customHeight="1" thickBot="1">
      <c r="A13" s="315"/>
      <c r="B13" s="324"/>
      <c r="C13" s="325"/>
      <c r="D13" s="326"/>
      <c r="E13" s="339" t="s">
        <v>18</v>
      </c>
      <c r="F13" s="339"/>
      <c r="G13" s="311" t="s">
        <v>19</v>
      </c>
      <c r="H13" s="312"/>
      <c r="I13" s="344" t="s">
        <v>21</v>
      </c>
      <c r="J13" s="318" t="s">
        <v>29</v>
      </c>
      <c r="K13" s="318" t="s">
        <v>30</v>
      </c>
      <c r="L13" s="318" t="s">
        <v>31</v>
      </c>
      <c r="M13" s="318" t="s">
        <v>32</v>
      </c>
    </row>
    <row r="14" spans="1:13" ht="13.5" thickBot="1">
      <c r="A14" s="315"/>
      <c r="B14" s="324"/>
      <c r="C14" s="325"/>
      <c r="D14" s="326"/>
      <c r="E14" s="15" t="s">
        <v>28</v>
      </c>
      <c r="F14" s="16" t="s">
        <v>27</v>
      </c>
      <c r="G14" s="15" t="s">
        <v>28</v>
      </c>
      <c r="H14" s="16" t="s">
        <v>27</v>
      </c>
      <c r="I14" s="345"/>
      <c r="J14" s="319"/>
      <c r="K14" s="319"/>
      <c r="L14" s="319"/>
      <c r="M14" s="319"/>
    </row>
    <row r="15" spans="1:13" ht="12.75">
      <c r="A15" s="155">
        <v>2009</v>
      </c>
      <c r="B15" s="142">
        <v>1</v>
      </c>
      <c r="C15" s="150">
        <v>1501</v>
      </c>
      <c r="D15" s="82" t="s">
        <v>77</v>
      </c>
      <c r="E15" s="183">
        <v>-2.0299575743433995</v>
      </c>
      <c r="F15" s="166">
        <v>-9.115045446040904</v>
      </c>
      <c r="G15" s="184">
        <v>-1.7526620474778043</v>
      </c>
      <c r="H15" s="166">
        <v>-8.646060696652691</v>
      </c>
      <c r="I15" s="183">
        <v>-5.489762533012188</v>
      </c>
      <c r="J15" s="184">
        <v>-3.2556166618276206</v>
      </c>
      <c r="K15" s="184">
        <v>-6.220258424077841</v>
      </c>
      <c r="L15" s="166">
        <v>-3.3073748592338914</v>
      </c>
      <c r="M15" s="185">
        <v>-7.957055358733234</v>
      </c>
    </row>
    <row r="16" spans="1:13" ht="12.75">
      <c r="A16" s="154">
        <v>2009</v>
      </c>
      <c r="B16" s="141">
        <v>2</v>
      </c>
      <c r="C16" s="149">
        <v>1501</v>
      </c>
      <c r="D16" s="119" t="s">
        <v>77</v>
      </c>
      <c r="E16" s="180">
        <v>-3.3344198928847324</v>
      </c>
      <c r="F16" s="162">
        <v>-11.743670359513015</v>
      </c>
      <c r="G16" s="181">
        <v>-1.587460607143354</v>
      </c>
      <c r="H16" s="162">
        <v>-9.951538908411194</v>
      </c>
      <c r="I16" s="180">
        <v>-8.603703199516733</v>
      </c>
      <c r="J16" s="181">
        <v>-4.796867547000094</v>
      </c>
      <c r="K16" s="181">
        <v>-9.85487865025223</v>
      </c>
      <c r="L16" s="162">
        <v>-4.981001032710186</v>
      </c>
      <c r="M16" s="182">
        <v>-12.69956617888327</v>
      </c>
    </row>
    <row r="17" spans="1:13" ht="12.75">
      <c r="A17" s="155">
        <v>2009</v>
      </c>
      <c r="B17" s="142">
        <v>3</v>
      </c>
      <c r="C17" s="150">
        <v>1501</v>
      </c>
      <c r="D17" s="82" t="s">
        <v>77</v>
      </c>
      <c r="E17" s="183">
        <v>-4.7732540087767505</v>
      </c>
      <c r="F17" s="166">
        <v>-13.389357419169212</v>
      </c>
      <c r="G17" s="184">
        <v>-2.8453336381419447</v>
      </c>
      <c r="H17" s="166">
        <v>-11.440337724047644</v>
      </c>
      <c r="I17" s="183">
        <v>-11.71691279571736</v>
      </c>
      <c r="J17" s="184">
        <v>-5.908876314881828</v>
      </c>
      <c r="K17" s="184">
        <v>-13.63244768439803</v>
      </c>
      <c r="L17" s="166">
        <v>-6.470276372917705</v>
      </c>
      <c r="M17" s="185">
        <v>-17.6950630269036</v>
      </c>
    </row>
    <row r="18" spans="1:13" ht="12.75">
      <c r="A18" s="154">
        <v>2009</v>
      </c>
      <c r="B18" s="141">
        <v>4</v>
      </c>
      <c r="C18" s="149">
        <v>1501</v>
      </c>
      <c r="D18" s="119" t="s">
        <v>77</v>
      </c>
      <c r="E18" s="180">
        <v>-4.045209877466327</v>
      </c>
      <c r="F18" s="162">
        <v>-11.130418546107968</v>
      </c>
      <c r="G18" s="181">
        <v>-2.071728914994775</v>
      </c>
      <c r="H18" s="162">
        <v>-9.174259010390518</v>
      </c>
      <c r="I18" s="180">
        <v>-13.39226283294187</v>
      </c>
      <c r="J18" s="181">
        <v>-6.016308953318116</v>
      </c>
      <c r="K18" s="181">
        <v>-15.840445636147981</v>
      </c>
      <c r="L18" s="162">
        <v>-6.925667806025848</v>
      </c>
      <c r="M18" s="182">
        <v>-20.875916419852004</v>
      </c>
    </row>
    <row r="19" spans="1:13" ht="12.75">
      <c r="A19" s="155">
        <v>2010</v>
      </c>
      <c r="B19" s="142">
        <v>1</v>
      </c>
      <c r="C19" s="150">
        <v>1501</v>
      </c>
      <c r="D19" s="82" t="s">
        <v>77</v>
      </c>
      <c r="E19" s="183">
        <v>-3.0317597774670246</v>
      </c>
      <c r="F19" s="166">
        <v>-7.0451551296855985</v>
      </c>
      <c r="G19" s="184">
        <v>-2.114608411246588</v>
      </c>
      <c r="H19" s="166">
        <v>-6.305703975142418</v>
      </c>
      <c r="I19" s="183">
        <v>-12.143980296184454</v>
      </c>
      <c r="J19" s="184">
        <v>-4.906482214881624</v>
      </c>
      <c r="K19" s="184">
        <v>-14.585225722092755</v>
      </c>
      <c r="L19" s="166">
        <v>-5.831584700287462</v>
      </c>
      <c r="M19" s="185">
        <v>-19.640951643610073</v>
      </c>
    </row>
    <row r="20" spans="1:13" ht="12.75">
      <c r="A20" s="154">
        <v>2010</v>
      </c>
      <c r="B20" s="141">
        <v>2</v>
      </c>
      <c r="C20" s="149">
        <v>1501</v>
      </c>
      <c r="D20" s="119" t="s">
        <v>77</v>
      </c>
      <c r="E20" s="180">
        <v>1.8596342022219048</v>
      </c>
      <c r="F20" s="162">
        <v>-0.2574402340949855</v>
      </c>
      <c r="G20" s="181">
        <v>1.786369674855437</v>
      </c>
      <c r="H20" s="162">
        <v>-0.6185786354684919</v>
      </c>
      <c r="I20" s="180">
        <v>-9.502713987279343</v>
      </c>
      <c r="J20" s="181">
        <v>-3.8550408267392644</v>
      </c>
      <c r="K20" s="181">
        <v>-11.463059633379691</v>
      </c>
      <c r="L20" s="162">
        <v>-4.551217462015833</v>
      </c>
      <c r="M20" s="182">
        <v>-15.595884283663652</v>
      </c>
    </row>
    <row r="21" spans="1:13" ht="12.75">
      <c r="A21" s="155">
        <v>2010</v>
      </c>
      <c r="B21" s="142">
        <v>3</v>
      </c>
      <c r="C21" s="150">
        <v>1501</v>
      </c>
      <c r="D21" s="82" t="s">
        <v>77</v>
      </c>
      <c r="E21" s="183">
        <v>5.23883180460758</v>
      </c>
      <c r="F21" s="166">
        <v>4.991685636067489</v>
      </c>
      <c r="G21" s="184">
        <v>5.3035492571468446</v>
      </c>
      <c r="H21" s="166">
        <v>4.574060705957939</v>
      </c>
      <c r="I21" s="183">
        <v>-5.6138409537962115</v>
      </c>
      <c r="J21" s="184">
        <v>-2.20439415434297</v>
      </c>
      <c r="K21" s="184">
        <v>-6.838859580932278</v>
      </c>
      <c r="L21" s="166">
        <v>-3.491863254556271</v>
      </c>
      <c r="M21" s="185">
        <v>-8.361421511588096</v>
      </c>
    </row>
    <row r="22" spans="1:14" ht="12.75">
      <c r="A22" s="154">
        <v>2010</v>
      </c>
      <c r="B22" s="141">
        <v>4</v>
      </c>
      <c r="C22" s="149">
        <v>1501</v>
      </c>
      <c r="D22" s="119" t="s">
        <v>77</v>
      </c>
      <c r="E22" s="180">
        <v>8.871828998804364</v>
      </c>
      <c r="F22" s="162">
        <v>8.700573464318273</v>
      </c>
      <c r="G22" s="181">
        <v>10.243093782905511</v>
      </c>
      <c r="H22" s="162">
        <v>9.736550591797922</v>
      </c>
      <c r="I22" s="180">
        <v>-2.0527238724842745</v>
      </c>
      <c r="J22" s="181">
        <v>-0.9402502630818876</v>
      </c>
      <c r="K22" s="181">
        <v>-2.465072390229328</v>
      </c>
      <c r="L22" s="162">
        <v>-2.9337375760590034</v>
      </c>
      <c r="M22" s="182">
        <v>-0.8533849957792272</v>
      </c>
      <c r="N22" s="204"/>
    </row>
    <row r="23" spans="1:13" ht="12.75">
      <c r="A23" s="155">
        <v>2011</v>
      </c>
      <c r="B23" s="142">
        <v>1</v>
      </c>
      <c r="C23" s="150">
        <v>1501</v>
      </c>
      <c r="D23" s="82" t="s">
        <v>77</v>
      </c>
      <c r="E23" s="183">
        <v>12.18299463610748</v>
      </c>
      <c r="F23" s="166">
        <v>10.674035537083615</v>
      </c>
      <c r="G23" s="184">
        <v>13.404983541196636</v>
      </c>
      <c r="H23" s="166">
        <v>11.81334889683965</v>
      </c>
      <c r="I23" s="183">
        <v>-0.6260695700733621</v>
      </c>
      <c r="J23" s="184">
        <v>-0.8744131329122773</v>
      </c>
      <c r="K23" s="184">
        <v>-0.5328099151103771</v>
      </c>
      <c r="L23" s="166">
        <v>-3.4162619295706076</v>
      </c>
      <c r="M23" s="185">
        <v>3.257188603192729</v>
      </c>
    </row>
    <row r="24" spans="1:13" ht="12.75">
      <c r="A24" s="154">
        <v>2011</v>
      </c>
      <c r="B24" s="141">
        <v>2</v>
      </c>
      <c r="C24" s="149">
        <v>1501</v>
      </c>
      <c r="D24" s="119" t="s">
        <v>77</v>
      </c>
      <c r="E24" s="180">
        <v>11.358153369936886</v>
      </c>
      <c r="F24" s="162">
        <v>9.682334887109633</v>
      </c>
      <c r="G24" s="181">
        <v>11.873609674948105</v>
      </c>
      <c r="H24" s="162">
        <v>10.172181178005623</v>
      </c>
      <c r="I24" s="180">
        <v>-0.35821400023290373</v>
      </c>
      <c r="J24" s="181">
        <v>-0.5214068991613363</v>
      </c>
      <c r="K24" s="181">
        <v>-0.296701077327044</v>
      </c>
      <c r="L24" s="162">
        <v>-3.765107814078117</v>
      </c>
      <c r="M24" s="182">
        <v>4.382810551940719</v>
      </c>
    </row>
    <row r="25" spans="1:13" ht="12.75">
      <c r="A25" s="155">
        <v>2011</v>
      </c>
      <c r="B25" s="142">
        <v>3</v>
      </c>
      <c r="C25" s="150">
        <v>1501</v>
      </c>
      <c r="D25" s="82" t="s">
        <v>77</v>
      </c>
      <c r="E25" s="183">
        <v>13.724448420808644</v>
      </c>
      <c r="F25" s="166">
        <v>10.364806565378903</v>
      </c>
      <c r="G25" s="184">
        <v>13.421604110591279</v>
      </c>
      <c r="H25" s="166">
        <v>10.059394662889055</v>
      </c>
      <c r="I25" s="183">
        <v>-0.6055155953037183</v>
      </c>
      <c r="J25" s="184">
        <v>-0.5033725779185039</v>
      </c>
      <c r="K25" s="184">
        <v>-0.6440414251906779</v>
      </c>
      <c r="L25" s="166">
        <v>-3.697276490975354</v>
      </c>
      <c r="M25" s="185">
        <v>3.610489298579367</v>
      </c>
    </row>
    <row r="26" spans="1:13" ht="12.75">
      <c r="A26" s="154">
        <v>2011</v>
      </c>
      <c r="B26" s="141">
        <v>4</v>
      </c>
      <c r="C26" s="149">
        <v>1501</v>
      </c>
      <c r="D26" s="119" t="s">
        <v>77</v>
      </c>
      <c r="E26" s="180">
        <v>12.158110255360977</v>
      </c>
      <c r="F26" s="162">
        <v>7.957488171178584</v>
      </c>
      <c r="G26" s="181">
        <v>10.057773297884577</v>
      </c>
      <c r="H26" s="162">
        <v>5.90687388545581</v>
      </c>
      <c r="I26" s="180">
        <v>-0.7638759135369155</v>
      </c>
      <c r="J26" s="181">
        <v>0.34323314771795843</v>
      </c>
      <c r="K26" s="181">
        <v>-1.1806514184392158</v>
      </c>
      <c r="L26" s="162">
        <v>-3.234986751739022</v>
      </c>
      <c r="M26" s="182">
        <v>2.5295044319062043</v>
      </c>
    </row>
    <row r="27" spans="1:13" ht="12.75">
      <c r="A27" s="155">
        <v>2012</v>
      </c>
      <c r="B27" s="142">
        <v>1</v>
      </c>
      <c r="C27" s="150">
        <v>1501</v>
      </c>
      <c r="D27" s="82" t="s">
        <v>77</v>
      </c>
      <c r="E27" s="183">
        <v>9.751957097878506</v>
      </c>
      <c r="F27" s="166">
        <v>5.395670463716429</v>
      </c>
      <c r="G27" s="184">
        <v>7.2423127784003505</v>
      </c>
      <c r="H27" s="166">
        <v>2.8338508276903207</v>
      </c>
      <c r="I27" s="183">
        <v>-0.12347183083560864</v>
      </c>
      <c r="J27" s="184">
        <v>2.471295178736166</v>
      </c>
      <c r="K27" s="184">
        <v>-1.0945298668782688</v>
      </c>
      <c r="L27" s="166">
        <v>-2.235996499197046</v>
      </c>
      <c r="M27" s="185">
        <v>2.626622700254111</v>
      </c>
    </row>
    <row r="28" spans="1:13" ht="12.75">
      <c r="A28" s="154">
        <v>2012</v>
      </c>
      <c r="B28" s="141">
        <v>2</v>
      </c>
      <c r="C28" s="149">
        <v>1501</v>
      </c>
      <c r="D28" s="119" t="s">
        <v>77</v>
      </c>
      <c r="E28" s="180">
        <v>9.21769845872602</v>
      </c>
      <c r="F28" s="162">
        <v>4.438802220749705</v>
      </c>
      <c r="G28" s="181">
        <v>7.47008695270841</v>
      </c>
      <c r="H28" s="162">
        <v>2.654379694229969</v>
      </c>
      <c r="I28" s="180">
        <v>0.4581756655720248</v>
      </c>
      <c r="J28" s="181">
        <v>3.174390324429388</v>
      </c>
      <c r="K28" s="181">
        <v>-0.5633500446672435</v>
      </c>
      <c r="L28" s="162">
        <v>-1.5045574699543596</v>
      </c>
      <c r="M28" s="182">
        <v>2.976307358318797</v>
      </c>
    </row>
    <row r="29" spans="1:13" ht="12.75">
      <c r="A29" s="155">
        <v>2012</v>
      </c>
      <c r="B29" s="142">
        <v>3</v>
      </c>
      <c r="C29" s="150">
        <v>1501</v>
      </c>
      <c r="D29" s="82" t="s">
        <v>77</v>
      </c>
      <c r="E29" s="183">
        <v>8.495470899146284</v>
      </c>
      <c r="F29" s="166">
        <v>4.7792582430318475</v>
      </c>
      <c r="G29" s="184">
        <v>5.640990816975311</v>
      </c>
      <c r="H29" s="166">
        <v>1.70906012742007</v>
      </c>
      <c r="I29" s="183">
        <v>0.8603246123599639</v>
      </c>
      <c r="J29" s="184">
        <v>3.4435505505718167</v>
      </c>
      <c r="K29" s="184">
        <v>-0.11538403627298077</v>
      </c>
      <c r="L29" s="166">
        <v>-0.7699382527059484</v>
      </c>
      <c r="M29" s="185">
        <v>2.926597547884202</v>
      </c>
    </row>
    <row r="30" spans="1:13" ht="12.75">
      <c r="A30" s="154">
        <v>2012</v>
      </c>
      <c r="B30" s="141">
        <v>4</v>
      </c>
      <c r="C30" s="149">
        <v>1501</v>
      </c>
      <c r="D30" s="119" t="s">
        <v>77</v>
      </c>
      <c r="E30" s="180">
        <v>9.334046888559122</v>
      </c>
      <c r="F30" s="162">
        <v>7.452806760882291</v>
      </c>
      <c r="G30" s="181">
        <v>6.811962949587502</v>
      </c>
      <c r="H30" s="162">
        <v>4.30696440805407</v>
      </c>
      <c r="I30" s="180">
        <v>1.0908752598839389</v>
      </c>
      <c r="J30" s="181">
        <v>2.7170061935650747</v>
      </c>
      <c r="K30" s="181">
        <v>0.46927183881142476</v>
      </c>
      <c r="L30" s="162">
        <v>-0.3673723772148474</v>
      </c>
      <c r="M30" s="182">
        <v>2.92509113265198</v>
      </c>
    </row>
    <row r="31" spans="1:13" ht="12.75">
      <c r="A31" s="155">
        <v>2013</v>
      </c>
      <c r="B31" s="142">
        <v>1</v>
      </c>
      <c r="C31" s="150">
        <v>1501</v>
      </c>
      <c r="D31" s="82" t="s">
        <v>77</v>
      </c>
      <c r="E31" s="183">
        <v>7.334704965486183</v>
      </c>
      <c r="F31" s="166">
        <v>6.642376795979876</v>
      </c>
      <c r="G31" s="184">
        <v>5.648260818854767</v>
      </c>
      <c r="H31" s="166">
        <v>4.348479047964093</v>
      </c>
      <c r="I31" s="183">
        <v>0.2649717425849296</v>
      </c>
      <c r="J31" s="184">
        <v>1.2381335175261965</v>
      </c>
      <c r="K31" s="184">
        <v>-0.11235168832380849</v>
      </c>
      <c r="L31" s="166">
        <v>0.4418607470497937</v>
      </c>
      <c r="M31" s="185">
        <v>0.0456076136443162</v>
      </c>
    </row>
    <row r="32" spans="1:13" ht="12.75">
      <c r="A32" s="154">
        <v>2013</v>
      </c>
      <c r="B32" s="141">
        <v>2</v>
      </c>
      <c r="C32" s="149">
        <v>1501</v>
      </c>
      <c r="D32" s="119" t="s">
        <v>77</v>
      </c>
      <c r="E32" s="180">
        <v>5.926847360203169</v>
      </c>
      <c r="F32" s="162">
        <v>6.731537959959111</v>
      </c>
      <c r="G32" s="181">
        <v>4.012156773851316</v>
      </c>
      <c r="H32" s="162">
        <v>4.220338369719756</v>
      </c>
      <c r="I32" s="180">
        <v>-0.37109392747470826</v>
      </c>
      <c r="J32" s="181">
        <v>0.8229838421334179</v>
      </c>
      <c r="K32" s="181">
        <v>-0.8370481512327221</v>
      </c>
      <c r="L32" s="162">
        <v>1.225080916349408</v>
      </c>
      <c r="M32" s="182">
        <v>-2.3298324646293223</v>
      </c>
    </row>
    <row r="33" spans="1:13" ht="12.75">
      <c r="A33" s="155">
        <v>2013</v>
      </c>
      <c r="B33" s="142">
        <v>3</v>
      </c>
      <c r="C33" s="150">
        <v>1501</v>
      </c>
      <c r="D33" s="82" t="s">
        <v>77</v>
      </c>
      <c r="E33" s="183">
        <v>0.3086794244142377</v>
      </c>
      <c r="F33" s="166">
        <v>2.5130255232781007</v>
      </c>
      <c r="G33" s="184">
        <v>1.149497895073348</v>
      </c>
      <c r="H33" s="166">
        <v>3.1291469048116083</v>
      </c>
      <c r="I33" s="183">
        <v>-1.1574313904896272</v>
      </c>
      <c r="J33" s="184">
        <v>0.7887057918088303</v>
      </c>
      <c r="K33" s="184">
        <v>-1.9186966769250247</v>
      </c>
      <c r="L33" s="166">
        <v>1.41377992655074</v>
      </c>
      <c r="M33" s="185">
        <v>-4.299267068925561</v>
      </c>
    </row>
    <row r="34" spans="1:13" ht="12.75">
      <c r="A34" s="154">
        <v>2013</v>
      </c>
      <c r="B34" s="141">
        <v>4</v>
      </c>
      <c r="C34" s="149">
        <v>1501</v>
      </c>
      <c r="D34" s="119" t="s">
        <v>77</v>
      </c>
      <c r="E34" s="180">
        <v>-4.579925425331954</v>
      </c>
      <c r="F34" s="162">
        <v>-1.9211502028604999</v>
      </c>
      <c r="G34" s="181">
        <v>-3.0339696783499015</v>
      </c>
      <c r="H34" s="162">
        <v>-0.15442308486967038</v>
      </c>
      <c r="I34" s="180">
        <v>-1.7831969950532045</v>
      </c>
      <c r="J34" s="181">
        <v>1.290622477662584</v>
      </c>
      <c r="K34" s="181">
        <v>-2.9844800203276067</v>
      </c>
      <c r="L34" s="162">
        <v>1.8924752826359859</v>
      </c>
      <c r="M34" s="182">
        <v>-6.258642494322386</v>
      </c>
    </row>
    <row r="35" spans="1:13" ht="12.75">
      <c r="A35" s="155">
        <v>2014</v>
      </c>
      <c r="B35" s="142">
        <v>1</v>
      </c>
      <c r="C35" s="150">
        <v>1501</v>
      </c>
      <c r="D35" s="82" t="s">
        <v>77</v>
      </c>
      <c r="E35" s="183">
        <v>-3.902004941002657</v>
      </c>
      <c r="F35" s="166">
        <v>-1.5045453507845918</v>
      </c>
      <c r="G35" s="184">
        <v>-2.8669044052689885</v>
      </c>
      <c r="H35" s="166">
        <v>-0.28397061084698416</v>
      </c>
      <c r="I35" s="183">
        <v>-1.2859113076997941</v>
      </c>
      <c r="J35" s="184">
        <v>2.2364272080602543</v>
      </c>
      <c r="K35" s="184">
        <v>-2.6700900197159316</v>
      </c>
      <c r="L35" s="166">
        <v>1.979763717727212</v>
      </c>
      <c r="M35" s="185">
        <v>-5.35179042670425</v>
      </c>
    </row>
    <row r="36" spans="1:13" ht="12.75">
      <c r="A36" s="154">
        <v>2014</v>
      </c>
      <c r="B36" s="141">
        <v>2</v>
      </c>
      <c r="C36" s="149">
        <v>1501</v>
      </c>
      <c r="D36" s="119" t="s">
        <v>77</v>
      </c>
      <c r="E36" s="180">
        <v>-4.578150651240065</v>
      </c>
      <c r="F36" s="162">
        <v>-3.074962888439736</v>
      </c>
      <c r="G36" s="181">
        <v>-3.1032078554654285</v>
      </c>
      <c r="H36" s="162">
        <v>-1.3164408782069814</v>
      </c>
      <c r="I36" s="180">
        <v>-0.7463856202851504</v>
      </c>
      <c r="J36" s="181">
        <v>2.7936910812613513</v>
      </c>
      <c r="K36" s="181">
        <v>-2.1509233550059514</v>
      </c>
      <c r="L36" s="162">
        <v>2.2074283461411603</v>
      </c>
      <c r="M36" s="182">
        <v>-4.503075505739151</v>
      </c>
    </row>
    <row r="37" spans="1:13" ht="12.75">
      <c r="A37" s="155">
        <v>2014</v>
      </c>
      <c r="B37" s="142">
        <v>3</v>
      </c>
      <c r="C37" s="150">
        <v>1501</v>
      </c>
      <c r="D37" s="82" t="s">
        <v>77</v>
      </c>
      <c r="E37" s="183">
        <v>0.29011994844163613</v>
      </c>
      <c r="F37" s="166">
        <v>0.37970674207112864</v>
      </c>
      <c r="G37" s="184">
        <v>0.14332275908943704</v>
      </c>
      <c r="H37" s="166">
        <v>0.39226629249242695</v>
      </c>
      <c r="I37" s="183">
        <v>-0.0492497606042086</v>
      </c>
      <c r="J37" s="184">
        <v>3.350228708331393</v>
      </c>
      <c r="K37" s="184">
        <v>-1.4157210506330564</v>
      </c>
      <c r="L37" s="166">
        <v>2.6257170793112072</v>
      </c>
      <c r="M37" s="185">
        <v>-3.512993910236528</v>
      </c>
    </row>
    <row r="38" spans="1:13" ht="12.75">
      <c r="A38" s="154">
        <v>2014</v>
      </c>
      <c r="B38" s="141">
        <v>4</v>
      </c>
      <c r="C38" s="149">
        <v>1501</v>
      </c>
      <c r="D38" s="119" t="s">
        <v>77</v>
      </c>
      <c r="E38" s="180">
        <v>4.861085090174266</v>
      </c>
      <c r="F38" s="162">
        <v>2.6625670453648054</v>
      </c>
      <c r="G38" s="181">
        <v>4.168554480003661</v>
      </c>
      <c r="H38" s="162">
        <v>1.907560928823071</v>
      </c>
      <c r="I38" s="180">
        <v>0.6383093814992247</v>
      </c>
      <c r="J38" s="181">
        <v>3.8713507828935345</v>
      </c>
      <c r="K38" s="181">
        <v>-0.6808773461916107</v>
      </c>
      <c r="L38" s="162">
        <v>2.5526008765597075</v>
      </c>
      <c r="M38" s="182">
        <v>-1.8951761831269787</v>
      </c>
    </row>
    <row r="39" spans="1:13" ht="12.75">
      <c r="A39" s="155">
        <v>2015</v>
      </c>
      <c r="B39" s="142">
        <v>1</v>
      </c>
      <c r="C39" s="150">
        <v>1501</v>
      </c>
      <c r="D39" s="82" t="s">
        <v>77</v>
      </c>
      <c r="E39" s="183">
        <v>5.0252694499574035</v>
      </c>
      <c r="F39" s="166">
        <v>2.7042113302991444</v>
      </c>
      <c r="G39" s="184">
        <v>4.980515229559024</v>
      </c>
      <c r="H39" s="166">
        <v>2.741251334864314</v>
      </c>
      <c r="I39" s="183">
        <v>0.5760689738944613</v>
      </c>
      <c r="J39" s="184">
        <v>3.397307850497344</v>
      </c>
      <c r="K39" s="184">
        <v>-0.5884867549921347</v>
      </c>
      <c r="L39" s="166">
        <v>1.7351389171134102</v>
      </c>
      <c r="M39" s="185">
        <v>-0.9787962135646366</v>
      </c>
    </row>
    <row r="40" spans="1:13" ht="12.75">
      <c r="A40" s="269">
        <v>2015</v>
      </c>
      <c r="B40" s="270">
        <v>2</v>
      </c>
      <c r="C40" s="271">
        <v>1501</v>
      </c>
      <c r="D40" s="272" t="s">
        <v>77</v>
      </c>
      <c r="E40" s="273">
        <v>6.3634400337277075</v>
      </c>
      <c r="F40" s="274">
        <v>3.334482206052236</v>
      </c>
      <c r="G40" s="275">
        <v>5.879887711403575</v>
      </c>
      <c r="H40" s="274">
        <v>2.7973282513794384</v>
      </c>
      <c r="I40" s="273">
        <v>0.5331839061715193</v>
      </c>
      <c r="J40" s="275">
        <v>2.6808611196635024</v>
      </c>
      <c r="K40" s="275">
        <v>-0.3619736421770381</v>
      </c>
      <c r="L40" s="274">
        <v>0.6892128075706827</v>
      </c>
      <c r="M40" s="276">
        <v>0.3208006218869519</v>
      </c>
    </row>
    <row r="41" spans="1:13" ht="12.75">
      <c r="A41" s="155">
        <v>2009</v>
      </c>
      <c r="B41" s="142">
        <v>1</v>
      </c>
      <c r="C41" s="150">
        <v>1511</v>
      </c>
      <c r="D41" s="82" t="s">
        <v>15</v>
      </c>
      <c r="E41" s="183">
        <v>9.375289845664113</v>
      </c>
      <c r="F41" s="166">
        <v>6.937628772260207</v>
      </c>
      <c r="G41" s="184">
        <v>6.092673915940305</v>
      </c>
      <c r="H41" s="166">
        <v>3.7090362251827047</v>
      </c>
      <c r="I41" s="183">
        <v>3.4918752223935368</v>
      </c>
      <c r="J41" s="184">
        <v>5.271565495207664</v>
      </c>
      <c r="K41" s="184">
        <v>2.7923730213806452</v>
      </c>
      <c r="L41" s="166">
        <v>-2.571382868111638</v>
      </c>
      <c r="M41" s="185">
        <v>12.333080646101791</v>
      </c>
    </row>
    <row r="42" spans="1:13" ht="12.75">
      <c r="A42" s="154">
        <v>2009</v>
      </c>
      <c r="B42" s="141">
        <v>2</v>
      </c>
      <c r="C42" s="149">
        <v>1511</v>
      </c>
      <c r="D42" s="119" t="s">
        <v>15</v>
      </c>
      <c r="E42" s="180">
        <v>8.083208357796835</v>
      </c>
      <c r="F42" s="162">
        <v>5.221493516877951</v>
      </c>
      <c r="G42" s="181">
        <v>4.753387587124824</v>
      </c>
      <c r="H42" s="162">
        <v>1.9562186660263992</v>
      </c>
      <c r="I42" s="180">
        <v>-1.4111418047882074</v>
      </c>
      <c r="J42" s="181">
        <v>-3.2859323531774787</v>
      </c>
      <c r="K42" s="181">
        <v>-0.6582131449036854</v>
      </c>
      <c r="L42" s="162">
        <v>-4.898218829516554</v>
      </c>
      <c r="M42" s="182">
        <v>3.384733158355213</v>
      </c>
    </row>
    <row r="43" spans="1:13" ht="12.75">
      <c r="A43" s="155">
        <v>2009</v>
      </c>
      <c r="B43" s="142">
        <v>3</v>
      </c>
      <c r="C43" s="150">
        <v>1511</v>
      </c>
      <c r="D43" s="82" t="s">
        <v>15</v>
      </c>
      <c r="E43" s="183">
        <v>11.285254025748849</v>
      </c>
      <c r="F43" s="166">
        <v>7.574246715766897</v>
      </c>
      <c r="G43" s="184">
        <v>6.677981928745869</v>
      </c>
      <c r="H43" s="166">
        <v>3.095233257098662</v>
      </c>
      <c r="I43" s="183">
        <v>-6.1294672960215735</v>
      </c>
      <c r="J43" s="184">
        <v>-9.17208427978381</v>
      </c>
      <c r="K43" s="184">
        <v>-4.904958547426153</v>
      </c>
      <c r="L43" s="166">
        <v>-8.206722821380774</v>
      </c>
      <c r="M43" s="185">
        <v>-3.364074617480617</v>
      </c>
    </row>
    <row r="44" spans="1:13" ht="12.75">
      <c r="A44" s="154">
        <v>2009</v>
      </c>
      <c r="B44" s="141">
        <v>4</v>
      </c>
      <c r="C44" s="149">
        <v>1511</v>
      </c>
      <c r="D44" s="119" t="s">
        <v>15</v>
      </c>
      <c r="E44" s="180">
        <v>11.66403106911722</v>
      </c>
      <c r="F44" s="162">
        <v>9.696866755061961</v>
      </c>
      <c r="G44" s="181">
        <v>7.871308178616387</v>
      </c>
      <c r="H44" s="162">
        <v>5.992683285172262</v>
      </c>
      <c r="I44" s="180">
        <v>-4.8343798343798206</v>
      </c>
      <c r="J44" s="181">
        <v>-9.875961689433188</v>
      </c>
      <c r="K44" s="181">
        <v>-2.7772438977513025</v>
      </c>
      <c r="L44" s="162">
        <v>-4.071443068804559</v>
      </c>
      <c r="M44" s="182">
        <v>-5.807152838879981</v>
      </c>
    </row>
    <row r="45" spans="1:13" ht="12.75">
      <c r="A45" s="155">
        <v>2010</v>
      </c>
      <c r="B45" s="142">
        <v>1</v>
      </c>
      <c r="C45" s="150">
        <v>1511</v>
      </c>
      <c r="D45" s="82" t="s">
        <v>15</v>
      </c>
      <c r="E45" s="183">
        <v>12.015809187471248</v>
      </c>
      <c r="F45" s="166">
        <v>11.40556955715908</v>
      </c>
      <c r="G45" s="184">
        <v>8.785775718239197</v>
      </c>
      <c r="H45" s="166">
        <v>8.214443778814061</v>
      </c>
      <c r="I45" s="183">
        <v>-3.9379283471244864</v>
      </c>
      <c r="J45" s="184">
        <v>-7.291749860234797</v>
      </c>
      <c r="K45" s="184">
        <v>-2.5879251591332753</v>
      </c>
      <c r="L45" s="166">
        <v>-3.5340475310922326</v>
      </c>
      <c r="M45" s="185">
        <v>-4.4487126245847275</v>
      </c>
    </row>
    <row r="46" spans="1:13" ht="12.75">
      <c r="A46" s="154">
        <v>2010</v>
      </c>
      <c r="B46" s="141">
        <v>2</v>
      </c>
      <c r="C46" s="149">
        <v>1511</v>
      </c>
      <c r="D46" s="119" t="s">
        <v>15</v>
      </c>
      <c r="E46" s="180">
        <v>13.116889883018356</v>
      </c>
      <c r="F46" s="162">
        <v>13.674154051836496</v>
      </c>
      <c r="G46" s="181">
        <v>11.013128176573517</v>
      </c>
      <c r="H46" s="162">
        <v>11.563791313816573</v>
      </c>
      <c r="I46" s="180">
        <v>-1.2678917505312248</v>
      </c>
      <c r="J46" s="181">
        <v>-1.6614055490945412</v>
      </c>
      <c r="K46" s="181">
        <v>-1.1140342330052788</v>
      </c>
      <c r="L46" s="162">
        <v>-1.4590301003344353</v>
      </c>
      <c r="M46" s="182">
        <v>-1.0260749986777395</v>
      </c>
    </row>
    <row r="47" spans="1:13" ht="12.75">
      <c r="A47" s="155">
        <v>2010</v>
      </c>
      <c r="B47" s="142">
        <v>3</v>
      </c>
      <c r="C47" s="150">
        <v>1511</v>
      </c>
      <c r="D47" s="82" t="s">
        <v>15</v>
      </c>
      <c r="E47" s="183">
        <v>9.811710112092232</v>
      </c>
      <c r="F47" s="166">
        <v>11.840735518946289</v>
      </c>
      <c r="G47" s="184">
        <v>9.954747249449781</v>
      </c>
      <c r="H47" s="166">
        <v>11.968429805425874</v>
      </c>
      <c r="I47" s="183">
        <v>2.454325599214613</v>
      </c>
      <c r="J47" s="184">
        <v>3.5012073128664944</v>
      </c>
      <c r="K47" s="184">
        <v>2.0519110286074005</v>
      </c>
      <c r="L47" s="166">
        <v>1.860983662793192</v>
      </c>
      <c r="M47" s="185">
        <v>3.2046415790044414</v>
      </c>
    </row>
    <row r="48" spans="1:13" ht="12.75">
      <c r="A48" s="154">
        <v>2010</v>
      </c>
      <c r="B48" s="141">
        <v>4</v>
      </c>
      <c r="C48" s="149">
        <v>1511</v>
      </c>
      <c r="D48" s="119" t="s">
        <v>15</v>
      </c>
      <c r="E48" s="180">
        <v>8.319157513779052</v>
      </c>
      <c r="F48" s="162">
        <v>9.304520122377147</v>
      </c>
      <c r="G48" s="181">
        <v>10.177122508282842</v>
      </c>
      <c r="H48" s="162">
        <v>11.104546254920278</v>
      </c>
      <c r="I48" s="180">
        <v>3.793837106452136</v>
      </c>
      <c r="J48" s="181">
        <v>5.348432055749108</v>
      </c>
      <c r="K48" s="181">
        <v>3.205825178742061</v>
      </c>
      <c r="L48" s="162">
        <v>1.2398442789438135</v>
      </c>
      <c r="M48" s="182">
        <v>7.110280784658518</v>
      </c>
    </row>
    <row r="49" spans="1:13" ht="12.75">
      <c r="A49" s="155">
        <v>2011</v>
      </c>
      <c r="B49" s="142">
        <v>1</v>
      </c>
      <c r="C49" s="150">
        <v>1511</v>
      </c>
      <c r="D49" s="82" t="s">
        <v>15</v>
      </c>
      <c r="E49" s="183">
        <v>13.504830881626596</v>
      </c>
      <c r="F49" s="166">
        <v>11.630602291369009</v>
      </c>
      <c r="G49" s="184">
        <v>13.191974289251496</v>
      </c>
      <c r="H49" s="166">
        <v>11.363365114332113</v>
      </c>
      <c r="I49" s="183">
        <v>5.225607864659154</v>
      </c>
      <c r="J49" s="184">
        <v>6.331840110268772</v>
      </c>
      <c r="K49" s="184">
        <v>4.801821722055388</v>
      </c>
      <c r="L49" s="166">
        <v>2.7061526678580528</v>
      </c>
      <c r="M49" s="185">
        <v>8.44244037594395</v>
      </c>
    </row>
    <row r="50" spans="1:13" ht="12.75">
      <c r="A50" s="154">
        <v>2011</v>
      </c>
      <c r="B50" s="141">
        <v>2</v>
      </c>
      <c r="C50" s="149">
        <v>1511</v>
      </c>
      <c r="D50" s="119" t="s">
        <v>15</v>
      </c>
      <c r="E50" s="180">
        <v>15.917290786721416</v>
      </c>
      <c r="F50" s="162">
        <v>12.982982209473871</v>
      </c>
      <c r="G50" s="181">
        <v>10.814087978150688</v>
      </c>
      <c r="H50" s="162">
        <v>8.11631749155226</v>
      </c>
      <c r="I50" s="180">
        <v>5.3968404124491665</v>
      </c>
      <c r="J50" s="181">
        <v>4.958607872951526</v>
      </c>
      <c r="K50" s="181">
        <v>5.567233790974191</v>
      </c>
      <c r="L50" s="162">
        <v>2.3545882652411754</v>
      </c>
      <c r="M50" s="182">
        <v>9.228878319884593</v>
      </c>
    </row>
    <row r="51" spans="1:13" ht="12.75">
      <c r="A51" s="155">
        <v>2011</v>
      </c>
      <c r="B51" s="142">
        <v>3</v>
      </c>
      <c r="C51" s="150">
        <v>1511</v>
      </c>
      <c r="D51" s="82" t="s">
        <v>15</v>
      </c>
      <c r="E51" s="183">
        <v>19.241221893566074</v>
      </c>
      <c r="F51" s="166">
        <v>15.202657728983127</v>
      </c>
      <c r="G51" s="184">
        <v>10.809959018982607</v>
      </c>
      <c r="H51" s="166">
        <v>7.169028935270871</v>
      </c>
      <c r="I51" s="183">
        <v>4.898569692437138</v>
      </c>
      <c r="J51" s="184">
        <v>4.4659223462756525</v>
      </c>
      <c r="K51" s="184">
        <v>5.067238355096482</v>
      </c>
      <c r="L51" s="166">
        <v>1.0650389391706927</v>
      </c>
      <c r="M51" s="185">
        <v>9.683181842063803</v>
      </c>
    </row>
    <row r="52" spans="1:13" ht="12.75">
      <c r="A52" s="154">
        <v>2011</v>
      </c>
      <c r="B52" s="141">
        <v>4</v>
      </c>
      <c r="C52" s="149">
        <v>1511</v>
      </c>
      <c r="D52" s="119" t="s">
        <v>15</v>
      </c>
      <c r="E52" s="180">
        <v>26.144490685143083</v>
      </c>
      <c r="F52" s="162">
        <v>20.61876021826945</v>
      </c>
      <c r="G52" s="181">
        <v>10.659948716822232</v>
      </c>
      <c r="H52" s="162">
        <v>5.815499790826806</v>
      </c>
      <c r="I52" s="180">
        <v>4.69620894559859</v>
      </c>
      <c r="J52" s="181">
        <v>5.225731767818753</v>
      </c>
      <c r="K52" s="181">
        <v>4.49176350402245</v>
      </c>
      <c r="L52" s="162">
        <v>1.0532915360501605</v>
      </c>
      <c r="M52" s="182">
        <v>9.167393423280146</v>
      </c>
    </row>
    <row r="53" spans="1:13" ht="12.75">
      <c r="A53" s="155">
        <v>2012</v>
      </c>
      <c r="B53" s="142">
        <v>1</v>
      </c>
      <c r="C53" s="150">
        <v>1511</v>
      </c>
      <c r="D53" s="82" t="s">
        <v>15</v>
      </c>
      <c r="E53" s="183">
        <v>18.00244843865744</v>
      </c>
      <c r="F53" s="166">
        <v>13.716674561497255</v>
      </c>
      <c r="G53" s="184">
        <v>3.344564821832696</v>
      </c>
      <c r="H53" s="166">
        <v>-0.492622322631564</v>
      </c>
      <c r="I53" s="183">
        <v>3.331141295720963</v>
      </c>
      <c r="J53" s="184">
        <v>2.195576440087521</v>
      </c>
      <c r="K53" s="184">
        <v>3.77251543015491</v>
      </c>
      <c r="L53" s="166">
        <v>1.9927085922611498</v>
      </c>
      <c r="M53" s="185">
        <v>4.949651821051049</v>
      </c>
    </row>
    <row r="54" spans="1:13" ht="12.75">
      <c r="A54" s="154">
        <v>2012</v>
      </c>
      <c r="B54" s="141">
        <v>2</v>
      </c>
      <c r="C54" s="149">
        <v>1511</v>
      </c>
      <c r="D54" s="119" t="s">
        <v>15</v>
      </c>
      <c r="E54" s="180">
        <v>15.42726434523889</v>
      </c>
      <c r="F54" s="162">
        <v>11.681289569374286</v>
      </c>
      <c r="G54" s="181">
        <v>4.392339809942802</v>
      </c>
      <c r="H54" s="162">
        <v>0.8649404988954057</v>
      </c>
      <c r="I54" s="180">
        <v>2.5063950096485987</v>
      </c>
      <c r="J54" s="181">
        <v>0.6438631790744553</v>
      </c>
      <c r="K54" s="181">
        <v>3.226408636943434</v>
      </c>
      <c r="L54" s="162">
        <v>4.7127580203929265</v>
      </c>
      <c r="M54" s="182">
        <v>-0.09784735812135015</v>
      </c>
    </row>
    <row r="55" spans="1:13" ht="12.75">
      <c r="A55" s="155">
        <v>2012</v>
      </c>
      <c r="B55" s="142">
        <v>3</v>
      </c>
      <c r="C55" s="150">
        <v>1511</v>
      </c>
      <c r="D55" s="82" t="s">
        <v>15</v>
      </c>
      <c r="E55" s="183">
        <v>13.17682635922981</v>
      </c>
      <c r="F55" s="166">
        <v>9.139301910954778</v>
      </c>
      <c r="G55" s="184">
        <v>4.369441433165244</v>
      </c>
      <c r="H55" s="166">
        <v>0.4906166880703555</v>
      </c>
      <c r="I55" s="183">
        <v>2.8763033597718257</v>
      </c>
      <c r="J55" s="184">
        <v>-1.04482373584307</v>
      </c>
      <c r="K55" s="184">
        <v>4.39621591541457</v>
      </c>
      <c r="L55" s="166">
        <v>8.022325891369576</v>
      </c>
      <c r="M55" s="185">
        <v>-3.0417704541100044</v>
      </c>
    </row>
    <row r="56" spans="1:13" ht="12.75">
      <c r="A56" s="154">
        <v>2012</v>
      </c>
      <c r="B56" s="141">
        <v>4</v>
      </c>
      <c r="C56" s="149">
        <v>1511</v>
      </c>
      <c r="D56" s="119" t="s">
        <v>15</v>
      </c>
      <c r="E56" s="180">
        <v>6.712436553083956</v>
      </c>
      <c r="F56" s="162">
        <v>4.353847533019217</v>
      </c>
      <c r="G56" s="181">
        <v>3.013981920027531</v>
      </c>
      <c r="H56" s="162">
        <v>0.749064052658488</v>
      </c>
      <c r="I56" s="180">
        <v>2.3626724156895484</v>
      </c>
      <c r="J56" s="181">
        <v>-3.0174446016030143</v>
      </c>
      <c r="K56" s="181">
        <v>4.4544926827778</v>
      </c>
      <c r="L56" s="162">
        <v>9.16987219257972</v>
      </c>
      <c r="M56" s="182">
        <v>-5.371240601503768</v>
      </c>
    </row>
    <row r="57" spans="1:13" ht="12.75">
      <c r="A57" s="155">
        <v>2013</v>
      </c>
      <c r="B57" s="142">
        <v>1</v>
      </c>
      <c r="C57" s="150">
        <v>1511</v>
      </c>
      <c r="D57" s="82" t="s">
        <v>15</v>
      </c>
      <c r="E57" s="183">
        <v>6.203426629606468</v>
      </c>
      <c r="F57" s="166">
        <v>5.051421229423125</v>
      </c>
      <c r="G57" s="184">
        <v>5.297053983544409</v>
      </c>
      <c r="H57" s="166">
        <v>4.1635522080933685</v>
      </c>
      <c r="I57" s="183">
        <v>2.7255969101123823</v>
      </c>
      <c r="J57" s="184">
        <v>-1.6093229744728155</v>
      </c>
      <c r="K57" s="184">
        <v>4.384900163864769</v>
      </c>
      <c r="L57" s="166">
        <v>7.8719688045818526</v>
      </c>
      <c r="M57" s="185">
        <v>-3.322354288987539</v>
      </c>
    </row>
    <row r="58" spans="1:13" ht="12.75">
      <c r="A58" s="154">
        <v>2013</v>
      </c>
      <c r="B58" s="141">
        <v>2</v>
      </c>
      <c r="C58" s="149">
        <v>1511</v>
      </c>
      <c r="D58" s="119" t="s">
        <v>15</v>
      </c>
      <c r="E58" s="180">
        <v>5.1042443665098025</v>
      </c>
      <c r="F58" s="162">
        <v>3.740633501417223</v>
      </c>
      <c r="G58" s="181">
        <v>6.2521732893319415</v>
      </c>
      <c r="H58" s="162">
        <v>4.903382542966805</v>
      </c>
      <c r="I58" s="180">
        <v>2.731869623273453</v>
      </c>
      <c r="J58" s="181">
        <v>-1.119552179128358</v>
      </c>
      <c r="K58" s="181">
        <v>4.183495087105915</v>
      </c>
      <c r="L58" s="162">
        <v>4.049400308751938</v>
      </c>
      <c r="M58" s="182">
        <v>1.1018609206660201</v>
      </c>
    </row>
    <row r="59" spans="1:13" ht="12.75">
      <c r="A59" s="155">
        <v>2013</v>
      </c>
      <c r="B59" s="142">
        <v>3</v>
      </c>
      <c r="C59" s="150">
        <v>1511</v>
      </c>
      <c r="D59" s="82" t="s">
        <v>15</v>
      </c>
      <c r="E59" s="183">
        <v>3.924701369321637</v>
      </c>
      <c r="F59" s="166">
        <v>2.9006603587019786</v>
      </c>
      <c r="G59" s="184">
        <v>5.800193264170028</v>
      </c>
      <c r="H59" s="166">
        <v>4.811152151163411</v>
      </c>
      <c r="I59" s="183">
        <v>1.9339469409854093</v>
      </c>
      <c r="J59" s="184">
        <v>-0.07253969533328464</v>
      </c>
      <c r="K59" s="184">
        <v>2.6711679696754365</v>
      </c>
      <c r="L59" s="166">
        <v>0.43186550474278995</v>
      </c>
      <c r="M59" s="185">
        <v>3.858505014574387</v>
      </c>
    </row>
    <row r="60" spans="1:13" ht="12.75">
      <c r="A60" s="154">
        <v>2013</v>
      </c>
      <c r="B60" s="141">
        <v>4</v>
      </c>
      <c r="C60" s="149">
        <v>1511</v>
      </c>
      <c r="D60" s="119" t="s">
        <v>15</v>
      </c>
      <c r="E60" s="180">
        <v>2.08751877714628</v>
      </c>
      <c r="F60" s="162">
        <v>0.771651539947471</v>
      </c>
      <c r="G60" s="181">
        <v>5.84303530722261</v>
      </c>
      <c r="H60" s="162">
        <v>4.4652779576701995</v>
      </c>
      <c r="I60" s="180">
        <v>1.8675721561969505</v>
      </c>
      <c r="J60" s="181">
        <v>0.5752714308864038</v>
      </c>
      <c r="K60" s="181">
        <v>2.3340840621252523</v>
      </c>
      <c r="L60" s="162">
        <v>-1.0381147230431043</v>
      </c>
      <c r="M60" s="182">
        <v>5.67611858767445</v>
      </c>
    </row>
    <row r="61" spans="1:13" ht="12.75">
      <c r="A61" s="155">
        <v>2014</v>
      </c>
      <c r="B61" s="142">
        <v>1</v>
      </c>
      <c r="C61" s="150">
        <v>1511</v>
      </c>
      <c r="D61" s="82" t="s">
        <v>15</v>
      </c>
      <c r="E61" s="183">
        <v>3.332830097908679</v>
      </c>
      <c r="F61" s="166">
        <v>1.5504901317448416</v>
      </c>
      <c r="G61" s="184">
        <v>9.530837299942196</v>
      </c>
      <c r="H61" s="166">
        <v>7.641729675862563</v>
      </c>
      <c r="I61" s="183">
        <v>2.1961119418927533</v>
      </c>
      <c r="J61" s="184">
        <v>0.1933768431230387</v>
      </c>
      <c r="K61" s="184">
        <v>2.9186894967876853</v>
      </c>
      <c r="L61" s="166">
        <v>-0.21839816244305643</v>
      </c>
      <c r="M61" s="185">
        <v>5.3621685676196185</v>
      </c>
    </row>
    <row r="62" spans="1:13" ht="12.75">
      <c r="A62" s="154">
        <v>2014</v>
      </c>
      <c r="B62" s="141">
        <v>2</v>
      </c>
      <c r="C62" s="149">
        <v>1511</v>
      </c>
      <c r="D62" s="119" t="s">
        <v>15</v>
      </c>
      <c r="E62" s="180">
        <v>2.764794212653876</v>
      </c>
      <c r="F62" s="162">
        <v>0.752586308756098</v>
      </c>
      <c r="G62" s="181">
        <v>10.877784297934756</v>
      </c>
      <c r="H62" s="162">
        <v>8.680215277454796</v>
      </c>
      <c r="I62" s="180">
        <v>3.6990475378747334</v>
      </c>
      <c r="J62" s="181">
        <v>1.9005256773150014</v>
      </c>
      <c r="K62" s="181">
        <v>4.342417404385812</v>
      </c>
      <c r="L62" s="162">
        <v>2.6668188389256553</v>
      </c>
      <c r="M62" s="182">
        <v>5.0133204165657475</v>
      </c>
    </row>
    <row r="63" spans="1:13" ht="12.75">
      <c r="A63" s="155">
        <v>2014</v>
      </c>
      <c r="B63" s="142">
        <v>3</v>
      </c>
      <c r="C63" s="150">
        <v>1511</v>
      </c>
      <c r="D63" s="82" t="s">
        <v>15</v>
      </c>
      <c r="E63" s="183">
        <v>2.562767395752563</v>
      </c>
      <c r="F63" s="166">
        <v>0.1611812664344514</v>
      </c>
      <c r="G63" s="184">
        <v>12.237175826699831</v>
      </c>
      <c r="H63" s="166">
        <v>9.598754021938838</v>
      </c>
      <c r="I63" s="183">
        <v>3.782824849154398</v>
      </c>
      <c r="J63" s="184">
        <v>0.44765284723344845</v>
      </c>
      <c r="K63" s="184">
        <v>4.9754831266224375</v>
      </c>
      <c r="L63" s="166">
        <v>2.3151347615756768</v>
      </c>
      <c r="M63" s="185">
        <v>5.601274854913907</v>
      </c>
    </row>
    <row r="64" spans="1:13" ht="12.75">
      <c r="A64" s="154">
        <v>2014</v>
      </c>
      <c r="B64" s="141">
        <v>4</v>
      </c>
      <c r="C64" s="149">
        <v>1511</v>
      </c>
      <c r="D64" s="119" t="s">
        <v>15</v>
      </c>
      <c r="E64" s="180">
        <v>4.488043568165101</v>
      </c>
      <c r="F64" s="162">
        <v>1.4209955926232753</v>
      </c>
      <c r="G64" s="181">
        <v>11.789264126212796</v>
      </c>
      <c r="H64" s="162">
        <v>8.546717488488875</v>
      </c>
      <c r="I64" s="180">
        <v>2.893459915611807</v>
      </c>
      <c r="J64" s="181">
        <v>-1.3735599774430174</v>
      </c>
      <c r="K64" s="181">
        <v>4.407351301912166</v>
      </c>
      <c r="L64" s="162">
        <v>-0.8996937212863987</v>
      </c>
      <c r="M64" s="182">
        <v>7.549342105263168</v>
      </c>
    </row>
    <row r="65" spans="1:13" ht="12.75">
      <c r="A65" s="155">
        <v>2015</v>
      </c>
      <c r="B65" s="142">
        <v>1</v>
      </c>
      <c r="C65" s="150">
        <v>1511</v>
      </c>
      <c r="D65" s="82" t="s">
        <v>15</v>
      </c>
      <c r="E65" s="183">
        <v>4.315624769947246</v>
      </c>
      <c r="F65" s="166">
        <v>0.5210570129999148</v>
      </c>
      <c r="G65" s="184">
        <v>7.632538008582435</v>
      </c>
      <c r="H65" s="166">
        <v>3.7414707290963634</v>
      </c>
      <c r="I65" s="183">
        <v>1.4705882352941346</v>
      </c>
      <c r="J65" s="184">
        <v>-3.98472054684359</v>
      </c>
      <c r="K65" s="184">
        <v>3.386718639663333</v>
      </c>
      <c r="L65" s="166">
        <v>-5.868145967772376</v>
      </c>
      <c r="M65" s="185">
        <v>10.583907399596981</v>
      </c>
    </row>
    <row r="66" spans="1:13" ht="12.75">
      <c r="A66" s="269">
        <v>2015</v>
      </c>
      <c r="B66" s="270">
        <v>2</v>
      </c>
      <c r="C66" s="271">
        <v>1511</v>
      </c>
      <c r="D66" s="272" t="s">
        <v>15</v>
      </c>
      <c r="E66" s="273">
        <v>3.545759859114117</v>
      </c>
      <c r="F66" s="274">
        <v>-0.2728391592913382</v>
      </c>
      <c r="G66" s="275">
        <v>2.8920968683089576</v>
      </c>
      <c r="H66" s="274">
        <v>-0.896486565566057</v>
      </c>
      <c r="I66" s="273">
        <v>-0.42431216224545487</v>
      </c>
      <c r="J66" s="275">
        <v>-7.059523809523805</v>
      </c>
      <c r="K66" s="275">
        <v>1.8936978401308702</v>
      </c>
      <c r="L66" s="274">
        <v>-10.093748842035055</v>
      </c>
      <c r="M66" s="276">
        <v>11.612084870848705</v>
      </c>
    </row>
    <row r="67" spans="1:13" ht="12.75">
      <c r="A67" s="155">
        <v>2009</v>
      </c>
      <c r="B67" s="142">
        <v>1</v>
      </c>
      <c r="C67" s="150">
        <v>1543</v>
      </c>
      <c r="D67" s="82" t="s">
        <v>64</v>
      </c>
      <c r="E67" s="183">
        <v>14.760628374090178</v>
      </c>
      <c r="F67" s="166">
        <v>-2.537149088564117</v>
      </c>
      <c r="G67" s="184">
        <v>11.86239723630267</v>
      </c>
      <c r="H67" s="166">
        <v>-4.907173181643221</v>
      </c>
      <c r="I67" s="183">
        <v>3.6289715404306477</v>
      </c>
      <c r="J67" s="184">
        <v>6.964951528709906</v>
      </c>
      <c r="K67" s="184">
        <v>0.22806750798234354</v>
      </c>
      <c r="L67" s="166">
        <v>1.2122844827586299</v>
      </c>
      <c r="M67" s="185">
        <v>16.169617893755795</v>
      </c>
    </row>
    <row r="68" spans="1:13" ht="12.75">
      <c r="A68" s="154">
        <v>2009</v>
      </c>
      <c r="B68" s="141">
        <v>2</v>
      </c>
      <c r="C68" s="149">
        <v>1543</v>
      </c>
      <c r="D68" s="119" t="s">
        <v>64</v>
      </c>
      <c r="E68" s="180">
        <v>11.175114314544764</v>
      </c>
      <c r="F68" s="162">
        <v>-4.365263791874973</v>
      </c>
      <c r="G68" s="181">
        <v>10.41035061420066</v>
      </c>
      <c r="H68" s="162">
        <v>-4.98545861144769</v>
      </c>
      <c r="I68" s="180">
        <v>3.7283323371189114</v>
      </c>
      <c r="J68" s="181">
        <v>6.656848306332841</v>
      </c>
      <c r="K68" s="181">
        <v>0.7127691841067652</v>
      </c>
      <c r="L68" s="162">
        <v>1.1917562724014452</v>
      </c>
      <c r="M68" s="182">
        <v>16.4568345323741</v>
      </c>
    </row>
    <row r="69" spans="1:13" ht="12.75">
      <c r="A69" s="155">
        <v>2009</v>
      </c>
      <c r="B69" s="142">
        <v>3</v>
      </c>
      <c r="C69" s="150">
        <v>1543</v>
      </c>
      <c r="D69" s="82" t="s">
        <v>64</v>
      </c>
      <c r="E69" s="183">
        <v>8.897164362508425</v>
      </c>
      <c r="F69" s="166">
        <v>-3.530013477748628</v>
      </c>
      <c r="G69" s="184">
        <v>8.14365660461489</v>
      </c>
      <c r="H69" s="166">
        <v>-4.195518930044917</v>
      </c>
      <c r="I69" s="183">
        <v>4.259121370067009</v>
      </c>
      <c r="J69" s="184">
        <v>6.655939145699241</v>
      </c>
      <c r="K69" s="184">
        <v>1.7743403093721577</v>
      </c>
      <c r="L69" s="166">
        <v>1.0214138518054083</v>
      </c>
      <c r="M69" s="185">
        <v>20.18510356985457</v>
      </c>
    </row>
    <row r="70" spans="1:13" ht="12.75">
      <c r="A70" s="154">
        <v>2009</v>
      </c>
      <c r="B70" s="141">
        <v>4</v>
      </c>
      <c r="C70" s="149">
        <v>1543</v>
      </c>
      <c r="D70" s="119" t="s">
        <v>64</v>
      </c>
      <c r="E70" s="180">
        <v>3.7669089546741086</v>
      </c>
      <c r="F70" s="162">
        <v>-2.2564013256324844</v>
      </c>
      <c r="G70" s="181">
        <v>5.786701411660244</v>
      </c>
      <c r="H70" s="162">
        <v>-0.4864788999898395</v>
      </c>
      <c r="I70" s="180">
        <v>5.001841620626135</v>
      </c>
      <c r="J70" s="181">
        <v>6.482404900983041</v>
      </c>
      <c r="K70" s="181">
        <v>3.4167175106772474</v>
      </c>
      <c r="L70" s="162">
        <v>1.131503920171073</v>
      </c>
      <c r="M70" s="182">
        <v>23.479370480646566</v>
      </c>
    </row>
    <row r="71" spans="1:13" ht="12.75">
      <c r="A71" s="155">
        <v>2010</v>
      </c>
      <c r="B71" s="142">
        <v>1</v>
      </c>
      <c r="C71" s="150">
        <v>1543</v>
      </c>
      <c r="D71" s="82" t="s">
        <v>64</v>
      </c>
      <c r="E71" s="183">
        <v>-0.12532257576649553</v>
      </c>
      <c r="F71" s="166">
        <v>-1.8371483886563622</v>
      </c>
      <c r="G71" s="184">
        <v>4.139865811639254</v>
      </c>
      <c r="H71" s="166">
        <v>2.2998489011376133</v>
      </c>
      <c r="I71" s="183">
        <v>4.3301365882010945</v>
      </c>
      <c r="J71" s="184">
        <v>5.507529280535417</v>
      </c>
      <c r="K71" s="184">
        <v>3.0491504854369245</v>
      </c>
      <c r="L71" s="166">
        <v>0.6831691952799313</v>
      </c>
      <c r="M71" s="185">
        <v>20.81829121540315</v>
      </c>
    </row>
    <row r="72" spans="1:13" ht="12.75">
      <c r="A72" s="154">
        <v>2010</v>
      </c>
      <c r="B72" s="141">
        <v>2</v>
      </c>
      <c r="C72" s="149">
        <v>1543</v>
      </c>
      <c r="D72" s="119" t="s">
        <v>64</v>
      </c>
      <c r="E72" s="180">
        <v>-4.82666757879342</v>
      </c>
      <c r="F72" s="162">
        <v>-3.739302940351119</v>
      </c>
      <c r="G72" s="181">
        <v>-0.8396641257773396</v>
      </c>
      <c r="H72" s="162">
        <v>0.2703792321260723</v>
      </c>
      <c r="I72" s="180">
        <v>5.01332565007564</v>
      </c>
      <c r="J72" s="181">
        <v>7.608395470864404</v>
      </c>
      <c r="K72" s="181">
        <v>2.183406113537134</v>
      </c>
      <c r="L72" s="162">
        <v>0.8323740370140609</v>
      </c>
      <c r="M72" s="182">
        <v>23.24324324324325</v>
      </c>
    </row>
    <row r="73" spans="1:13" ht="12.75">
      <c r="A73" s="155">
        <v>2010</v>
      </c>
      <c r="B73" s="142">
        <v>3</v>
      </c>
      <c r="C73" s="150">
        <v>1543</v>
      </c>
      <c r="D73" s="82" t="s">
        <v>64</v>
      </c>
      <c r="E73" s="183">
        <v>-9.350902406327144</v>
      </c>
      <c r="F73" s="166">
        <v>-6.2692106519485975</v>
      </c>
      <c r="G73" s="184">
        <v>-5.423559174210235</v>
      </c>
      <c r="H73" s="166">
        <v>-2.214577810221674</v>
      </c>
      <c r="I73" s="183">
        <v>6.027710327096125</v>
      </c>
      <c r="J73" s="184">
        <v>11.2467425593197</v>
      </c>
      <c r="K73" s="184">
        <v>0.35762181493070866</v>
      </c>
      <c r="L73" s="166">
        <v>2.1197339246119773</v>
      </c>
      <c r="M73" s="185">
        <v>22.185551888522205</v>
      </c>
    </row>
    <row r="74" spans="1:13" ht="12.75">
      <c r="A74" s="154">
        <v>2010</v>
      </c>
      <c r="B74" s="141">
        <v>4</v>
      </c>
      <c r="C74" s="149">
        <v>1543</v>
      </c>
      <c r="D74" s="119" t="s">
        <v>64</v>
      </c>
      <c r="E74" s="180">
        <v>-10.292555214844523</v>
      </c>
      <c r="F74" s="162">
        <v>-7.375123111938242</v>
      </c>
      <c r="G74" s="181">
        <v>-6.87073451608472</v>
      </c>
      <c r="H74" s="162">
        <v>-3.8441605280862823</v>
      </c>
      <c r="I74" s="180">
        <v>4.511014452083617</v>
      </c>
      <c r="J74" s="181">
        <v>10.543216483810536</v>
      </c>
      <c r="K74" s="181">
        <v>-2.1386430678465906</v>
      </c>
      <c r="L74" s="162">
        <v>1.2509911021055364</v>
      </c>
      <c r="M74" s="182">
        <v>17.25800895625216</v>
      </c>
    </row>
    <row r="75" spans="1:13" ht="12.75">
      <c r="A75" s="155">
        <v>2011</v>
      </c>
      <c r="B75" s="142">
        <v>1</v>
      </c>
      <c r="C75" s="150">
        <v>1543</v>
      </c>
      <c r="D75" s="82" t="s">
        <v>64</v>
      </c>
      <c r="E75" s="183">
        <v>-6.635418327292131</v>
      </c>
      <c r="F75" s="166">
        <v>-4.347836427243701</v>
      </c>
      <c r="G75" s="184">
        <v>-4.729770005269551</v>
      </c>
      <c r="H75" s="166">
        <v>-2.3854863631959766</v>
      </c>
      <c r="I75" s="183">
        <v>5.2576601671309176</v>
      </c>
      <c r="J75" s="184">
        <v>12.48843663274748</v>
      </c>
      <c r="K75" s="184">
        <v>-2.796996908582372</v>
      </c>
      <c r="L75" s="166">
        <v>2.229467747620717</v>
      </c>
      <c r="M75" s="185">
        <v>16.666666666666675</v>
      </c>
    </row>
    <row r="76" spans="1:13" ht="12.75">
      <c r="A76" s="154">
        <v>2011</v>
      </c>
      <c r="B76" s="141">
        <v>2</v>
      </c>
      <c r="C76" s="149">
        <v>1543</v>
      </c>
      <c r="D76" s="119" t="s">
        <v>64</v>
      </c>
      <c r="E76" s="180">
        <v>1.236095861590636</v>
      </c>
      <c r="F76" s="162">
        <v>1.3250849153260802</v>
      </c>
      <c r="G76" s="181">
        <v>0.28578820514009173</v>
      </c>
      <c r="H76" s="162">
        <v>0.43187137702327405</v>
      </c>
      <c r="I76" s="180">
        <v>4.581932917209697</v>
      </c>
      <c r="J76" s="181">
        <v>10.855896317207714</v>
      </c>
      <c r="K76" s="181">
        <v>-2.6230474506336643</v>
      </c>
      <c r="L76" s="162">
        <v>2.318433301132883</v>
      </c>
      <c r="M76" s="182">
        <v>12.656641604010034</v>
      </c>
    </row>
    <row r="77" spans="1:13" ht="12.75">
      <c r="A77" s="155">
        <v>2011</v>
      </c>
      <c r="B77" s="142">
        <v>3</v>
      </c>
      <c r="C77" s="150">
        <v>1543</v>
      </c>
      <c r="D77" s="82" t="s">
        <v>64</v>
      </c>
      <c r="E77" s="183">
        <v>9.478948617384319</v>
      </c>
      <c r="F77" s="166">
        <v>6.5875370118075205</v>
      </c>
      <c r="G77" s="184">
        <v>5.931196018706886</v>
      </c>
      <c r="H77" s="166">
        <v>3.1885382403894935</v>
      </c>
      <c r="I77" s="183">
        <v>3.5699851811936023</v>
      </c>
      <c r="J77" s="184">
        <v>7.791887560103583</v>
      </c>
      <c r="K77" s="184">
        <v>-1.514476614699356</v>
      </c>
      <c r="L77" s="166">
        <v>1.3375021712697555</v>
      </c>
      <c r="M77" s="185">
        <v>11.2845138055222</v>
      </c>
    </row>
    <row r="78" spans="1:13" ht="12.75">
      <c r="A78" s="154">
        <v>2011</v>
      </c>
      <c r="B78" s="141">
        <v>4</v>
      </c>
      <c r="C78" s="149">
        <v>1543</v>
      </c>
      <c r="D78" s="119" t="s">
        <v>64</v>
      </c>
      <c r="E78" s="180">
        <v>16.72215606097851</v>
      </c>
      <c r="F78" s="162">
        <v>10.949425131831259</v>
      </c>
      <c r="G78" s="181">
        <v>9.181664744485097</v>
      </c>
      <c r="H78" s="162">
        <v>3.755965708271969</v>
      </c>
      <c r="I78" s="180">
        <v>5.1151238504396845</v>
      </c>
      <c r="J78" s="181">
        <v>8.472524812394088</v>
      </c>
      <c r="K78" s="181">
        <v>0.934438583270536</v>
      </c>
      <c r="L78" s="162">
        <v>2.7146959018532923</v>
      </c>
      <c r="M78" s="182">
        <v>13.219741480611047</v>
      </c>
    </row>
    <row r="79" spans="1:13" ht="12.75">
      <c r="A79" s="155">
        <v>2012</v>
      </c>
      <c r="B79" s="142">
        <v>1</v>
      </c>
      <c r="C79" s="150">
        <v>1543</v>
      </c>
      <c r="D79" s="82" t="s">
        <v>64</v>
      </c>
      <c r="E79" s="183">
        <v>20.30883873127527</v>
      </c>
      <c r="F79" s="166">
        <v>13.391707403672681</v>
      </c>
      <c r="G79" s="184">
        <v>8.754664839648507</v>
      </c>
      <c r="H79" s="166">
        <v>2.4610128003681675</v>
      </c>
      <c r="I79" s="183">
        <v>5.292755540853467</v>
      </c>
      <c r="J79" s="184">
        <v>6.790413533834583</v>
      </c>
      <c r="K79" s="184">
        <v>3.3621081326669744</v>
      </c>
      <c r="L79" s="166">
        <v>3.491078355314192</v>
      </c>
      <c r="M79" s="185">
        <v>11.240751280591898</v>
      </c>
    </row>
    <row r="80" spans="1:13" ht="12.75">
      <c r="A80" s="154">
        <v>2012</v>
      </c>
      <c r="B80" s="141">
        <v>2</v>
      </c>
      <c r="C80" s="149">
        <v>1543</v>
      </c>
      <c r="D80" s="119" t="s">
        <v>64</v>
      </c>
      <c r="E80" s="180">
        <v>18.382189657933722</v>
      </c>
      <c r="F80" s="162">
        <v>13.460057386339685</v>
      </c>
      <c r="G80" s="181">
        <v>6.570901282385133</v>
      </c>
      <c r="H80" s="162">
        <v>2.059560278457573</v>
      </c>
      <c r="I80" s="180">
        <v>6.4012592641175425</v>
      </c>
      <c r="J80" s="181">
        <v>6.146544738974424</v>
      </c>
      <c r="K80" s="181">
        <v>6.734261501210659</v>
      </c>
      <c r="L80" s="162">
        <v>4.978113466655221</v>
      </c>
      <c r="M80" s="182">
        <v>11.012235817575089</v>
      </c>
    </row>
    <row r="81" spans="1:13" ht="12.75">
      <c r="A81" s="155">
        <v>2012</v>
      </c>
      <c r="B81" s="142">
        <v>3</v>
      </c>
      <c r="C81" s="150">
        <v>1543</v>
      </c>
      <c r="D81" s="82" t="s">
        <v>64</v>
      </c>
      <c r="E81" s="183">
        <v>16.99725163036416</v>
      </c>
      <c r="F81" s="166">
        <v>14.438130306985864</v>
      </c>
      <c r="G81" s="184">
        <v>4.828223714722357</v>
      </c>
      <c r="H81" s="166">
        <v>2.4578478868358733</v>
      </c>
      <c r="I81" s="183">
        <v>6.971904266389184</v>
      </c>
      <c r="J81" s="184">
        <v>5.215601052270369</v>
      </c>
      <c r="K81" s="184">
        <v>9.28689883913767</v>
      </c>
      <c r="L81" s="166">
        <v>6.2564278368186566</v>
      </c>
      <c r="M81" s="185">
        <v>9.223300970873783</v>
      </c>
    </row>
    <row r="82" spans="1:13" ht="12.75">
      <c r="A82" s="154">
        <v>2012</v>
      </c>
      <c r="B82" s="141">
        <v>4</v>
      </c>
      <c r="C82" s="149">
        <v>1543</v>
      </c>
      <c r="D82" s="119" t="s">
        <v>64</v>
      </c>
      <c r="E82" s="180">
        <v>15.296704747400902</v>
      </c>
      <c r="F82" s="162">
        <v>14.119708148983579</v>
      </c>
      <c r="G82" s="181">
        <v>2.864801901831382</v>
      </c>
      <c r="H82" s="162">
        <v>1.8328066421687161</v>
      </c>
      <c r="I82" s="180">
        <v>6.239223449773323</v>
      </c>
      <c r="J82" s="181">
        <v>2.276277616603428</v>
      </c>
      <c r="K82" s="181">
        <v>11.542481708227559</v>
      </c>
      <c r="L82" s="162">
        <v>6.175349428208388</v>
      </c>
      <c r="M82" s="182">
        <v>6.43487285936688</v>
      </c>
    </row>
    <row r="83" spans="1:13" ht="12.75">
      <c r="A83" s="155">
        <v>2013</v>
      </c>
      <c r="B83" s="142">
        <v>1</v>
      </c>
      <c r="C83" s="150">
        <v>1543</v>
      </c>
      <c r="D83" s="82" t="s">
        <v>64</v>
      </c>
      <c r="E83" s="183">
        <v>5.837585550052071</v>
      </c>
      <c r="F83" s="166">
        <v>5.097964258846699</v>
      </c>
      <c r="G83" s="184">
        <v>1.1362442993094302</v>
      </c>
      <c r="H83" s="166">
        <v>0.425395310474741</v>
      </c>
      <c r="I83" s="183">
        <v>5.956644674835054</v>
      </c>
      <c r="J83" s="184">
        <v>1.628162816281642</v>
      </c>
      <c r="K83" s="184">
        <v>11.721611721611724</v>
      </c>
      <c r="L83" s="166">
        <v>5.472263868065963</v>
      </c>
      <c r="M83" s="185">
        <v>7.444359171143522</v>
      </c>
    </row>
    <row r="84" spans="1:13" ht="12.75">
      <c r="A84" s="154">
        <v>2013</v>
      </c>
      <c r="B84" s="141">
        <v>2</v>
      </c>
      <c r="C84" s="149">
        <v>1543</v>
      </c>
      <c r="D84" s="119" t="s">
        <v>64</v>
      </c>
      <c r="E84" s="180">
        <v>1.8600246594946634</v>
      </c>
      <c r="F84" s="162">
        <v>0.0538456663429665</v>
      </c>
      <c r="G84" s="181">
        <v>2.983350700724552</v>
      </c>
      <c r="H84" s="162">
        <v>1.1354840842657588</v>
      </c>
      <c r="I84" s="180">
        <v>5.288787523885863</v>
      </c>
      <c r="J84" s="181">
        <v>2.19193020719739</v>
      </c>
      <c r="K84" s="181">
        <v>9.31518502764781</v>
      </c>
      <c r="L84" s="162">
        <v>4.619409696672405</v>
      </c>
      <c r="M84" s="182">
        <v>7.339679358717421</v>
      </c>
    </row>
    <row r="85" spans="1:13" ht="12.75">
      <c r="A85" s="155">
        <v>2013</v>
      </c>
      <c r="B85" s="142">
        <v>3</v>
      </c>
      <c r="C85" s="150">
        <v>1543</v>
      </c>
      <c r="D85" s="82" t="s">
        <v>64</v>
      </c>
      <c r="E85" s="183">
        <v>6.222985857728958E-05</v>
      </c>
      <c r="F85" s="166">
        <v>-2.852930539758647</v>
      </c>
      <c r="G85" s="184">
        <v>5.236815771892678</v>
      </c>
      <c r="H85" s="166">
        <v>2.2492701497200063</v>
      </c>
      <c r="I85" s="183">
        <v>5.599464980544755</v>
      </c>
      <c r="J85" s="184">
        <v>3.5003804761387203</v>
      </c>
      <c r="K85" s="184">
        <v>8.263208718443927</v>
      </c>
      <c r="L85" s="166">
        <v>4.484594289401511</v>
      </c>
      <c r="M85" s="185">
        <v>9.012345679012345</v>
      </c>
    </row>
    <row r="86" spans="1:13" ht="12.75">
      <c r="A86" s="154">
        <v>2013</v>
      </c>
      <c r="B86" s="141">
        <v>4</v>
      </c>
      <c r="C86" s="149">
        <v>1543</v>
      </c>
      <c r="D86" s="119" t="s">
        <v>64</v>
      </c>
      <c r="E86" s="180">
        <v>-1.6609484673163033</v>
      </c>
      <c r="F86" s="162">
        <v>-3.7617193279021133</v>
      </c>
      <c r="G86" s="181">
        <v>8.075364750441128</v>
      </c>
      <c r="H86" s="162">
        <v>5.761489581380985</v>
      </c>
      <c r="I86" s="180">
        <v>5.6323635489300194</v>
      </c>
      <c r="J86" s="181">
        <v>4.75670957887846</v>
      </c>
      <c r="K86" s="181">
        <v>6.706827309236951</v>
      </c>
      <c r="L86" s="162">
        <v>4.292324876336351</v>
      </c>
      <c r="M86" s="182">
        <v>9.726962457337907</v>
      </c>
    </row>
    <row r="87" spans="1:13" ht="12.75">
      <c r="A87" s="155">
        <v>2014</v>
      </c>
      <c r="B87" s="142">
        <v>1</v>
      </c>
      <c r="C87" s="150">
        <v>1543</v>
      </c>
      <c r="D87" s="82" t="s">
        <v>64</v>
      </c>
      <c r="E87" s="183">
        <v>3.313831310882609</v>
      </c>
      <c r="F87" s="166">
        <v>1.866973143736983</v>
      </c>
      <c r="G87" s="184">
        <v>11.534800909776566</v>
      </c>
      <c r="H87" s="166">
        <v>10.005015827887176</v>
      </c>
      <c r="I87" s="183">
        <v>4.5543497598292015</v>
      </c>
      <c r="J87" s="184">
        <v>3.8536479757523168</v>
      </c>
      <c r="K87" s="184">
        <v>5.403278688524571</v>
      </c>
      <c r="L87" s="166">
        <v>6.44397062307509</v>
      </c>
      <c r="M87" s="185">
        <v>-1.1428571428571233</v>
      </c>
    </row>
    <row r="88" spans="1:13" ht="12.75">
      <c r="A88" s="154">
        <v>2014</v>
      </c>
      <c r="B88" s="141">
        <v>2</v>
      </c>
      <c r="C88" s="149">
        <v>1543</v>
      </c>
      <c r="D88" s="119" t="s">
        <v>64</v>
      </c>
      <c r="E88" s="180">
        <v>7.3389934707502436</v>
      </c>
      <c r="F88" s="162">
        <v>6.656490555100647</v>
      </c>
      <c r="G88" s="181">
        <v>11.568632655674026</v>
      </c>
      <c r="H88" s="162">
        <v>10.89032753184691</v>
      </c>
      <c r="I88" s="180">
        <v>3.787834435922921</v>
      </c>
      <c r="J88" s="181">
        <v>2.272969800448177</v>
      </c>
      <c r="K88" s="181">
        <v>5.629053177691312</v>
      </c>
      <c r="L88" s="162">
        <v>8.619881212879</v>
      </c>
      <c r="M88" s="182">
        <v>-10.641773628938155</v>
      </c>
    </row>
    <row r="89" spans="1:13" ht="12.75">
      <c r="A89" s="155">
        <v>2014</v>
      </c>
      <c r="B89" s="142">
        <v>3</v>
      </c>
      <c r="C89" s="150">
        <v>1543</v>
      </c>
      <c r="D89" s="82" t="s">
        <v>64</v>
      </c>
      <c r="E89" s="183">
        <v>10.765531437207954</v>
      </c>
      <c r="F89" s="166">
        <v>10.509047753504518</v>
      </c>
      <c r="G89" s="184">
        <v>11.299341175294387</v>
      </c>
      <c r="H89" s="166">
        <v>11.036699691251851</v>
      </c>
      <c r="I89" s="183">
        <v>1.6581265472968898</v>
      </c>
      <c r="J89" s="184">
        <v>-0.031509295242115876</v>
      </c>
      <c r="K89" s="184">
        <v>3.7079510703363905</v>
      </c>
      <c r="L89" s="166">
        <v>9.803921568627437</v>
      </c>
      <c r="M89" s="185">
        <v>-22.24235560588901</v>
      </c>
    </row>
    <row r="90" spans="1:13" ht="12.75">
      <c r="A90" s="154">
        <v>2014</v>
      </c>
      <c r="B90" s="141">
        <v>4</v>
      </c>
      <c r="C90" s="149">
        <v>1543</v>
      </c>
      <c r="D90" s="119" t="s">
        <v>64</v>
      </c>
      <c r="E90" s="180">
        <v>10.078810682011706</v>
      </c>
      <c r="F90" s="162">
        <v>9.111943821212542</v>
      </c>
      <c r="G90" s="181">
        <v>13.308386072676015</v>
      </c>
      <c r="H90" s="162">
        <v>12.287404495205823</v>
      </c>
      <c r="I90" s="180">
        <v>-0.07966767199683034</v>
      </c>
      <c r="J90" s="181">
        <v>-1.4996875650906016</v>
      </c>
      <c r="K90" s="181">
        <v>1.6309120562037371</v>
      </c>
      <c r="L90" s="162">
        <v>11.627906976744185</v>
      </c>
      <c r="M90" s="182">
        <v>-34.08131526327484</v>
      </c>
    </row>
    <row r="91" spans="1:13" ht="12.75">
      <c r="A91" s="155">
        <v>2015</v>
      </c>
      <c r="B91" s="142">
        <v>1</v>
      </c>
      <c r="C91" s="150">
        <v>1543</v>
      </c>
      <c r="D91" s="82" t="s">
        <v>64</v>
      </c>
      <c r="E91" s="183">
        <v>12.085366291886967</v>
      </c>
      <c r="F91" s="166">
        <v>9.568486129080345</v>
      </c>
      <c r="G91" s="184">
        <v>15.702962303893674</v>
      </c>
      <c r="H91" s="166">
        <v>13.024448365159081</v>
      </c>
      <c r="I91" s="183">
        <v>0.1474675287845173</v>
      </c>
      <c r="J91" s="184">
        <v>-0.6983531373775165</v>
      </c>
      <c r="K91" s="184">
        <v>1.157148189623003</v>
      </c>
      <c r="L91" s="166">
        <v>8.3166407003487</v>
      </c>
      <c r="M91" s="185">
        <v>-26.372832369942213</v>
      </c>
    </row>
    <row r="92" spans="1:13" ht="12.75">
      <c r="A92" s="269">
        <v>2015</v>
      </c>
      <c r="B92" s="270">
        <v>2</v>
      </c>
      <c r="C92" s="271">
        <v>1543</v>
      </c>
      <c r="D92" s="272" t="s">
        <v>64</v>
      </c>
      <c r="E92" s="273">
        <v>10.596432684046464</v>
      </c>
      <c r="F92" s="274">
        <v>6.155726454874855</v>
      </c>
      <c r="G92" s="275">
        <v>16.778857713021257</v>
      </c>
      <c r="H92" s="274">
        <v>12.0403576557921</v>
      </c>
      <c r="I92" s="273">
        <v>0.6035649819494671</v>
      </c>
      <c r="J92" s="275">
        <v>0.6260434056761355</v>
      </c>
      <c r="K92" s="275">
        <v>0.5771119842828965</v>
      </c>
      <c r="L92" s="274">
        <v>5.8133678681919765</v>
      </c>
      <c r="M92" s="276">
        <v>-18.30765212849309</v>
      </c>
    </row>
    <row r="93" spans="1:13" ht="12.75">
      <c r="A93" s="155">
        <v>2009</v>
      </c>
      <c r="B93" s="142">
        <v>1</v>
      </c>
      <c r="C93" s="150">
        <v>1551</v>
      </c>
      <c r="D93" s="82" t="s">
        <v>16</v>
      </c>
      <c r="E93" s="183">
        <v>16.59228674177202</v>
      </c>
      <c r="F93" s="166">
        <v>7.170376798283162</v>
      </c>
      <c r="G93" s="184">
        <v>17.202070789905434</v>
      </c>
      <c r="H93" s="166">
        <v>7.75331368220189</v>
      </c>
      <c r="I93" s="183">
        <v>3.093076490630864</v>
      </c>
      <c r="J93" s="184">
        <v>4.117575432871456</v>
      </c>
      <c r="K93" s="184">
        <v>2.613501380506933</v>
      </c>
      <c r="L93" s="166">
        <v>6.5763565575602145</v>
      </c>
      <c r="M93" s="185">
        <v>-1.934891416124962</v>
      </c>
    </row>
    <row r="94" spans="1:13" ht="12.75">
      <c r="A94" s="154">
        <v>2009</v>
      </c>
      <c r="B94" s="141">
        <v>2</v>
      </c>
      <c r="C94" s="149">
        <v>1551</v>
      </c>
      <c r="D94" s="119" t="s">
        <v>16</v>
      </c>
      <c r="E94" s="180">
        <v>9.304019039886313</v>
      </c>
      <c r="F94" s="162">
        <v>1.8330147580765566</v>
      </c>
      <c r="G94" s="181">
        <v>13.203931650007439</v>
      </c>
      <c r="H94" s="162">
        <v>5.485399469793206</v>
      </c>
      <c r="I94" s="180">
        <v>1.7681123142062827</v>
      </c>
      <c r="J94" s="181">
        <v>4.391315660142836</v>
      </c>
      <c r="K94" s="181">
        <v>0.5518122676579917</v>
      </c>
      <c r="L94" s="162">
        <v>7.747099026644544</v>
      </c>
      <c r="M94" s="182">
        <v>-6.750060139523684</v>
      </c>
    </row>
    <row r="95" spans="1:13" ht="12.75">
      <c r="A95" s="155">
        <v>2009</v>
      </c>
      <c r="B95" s="142">
        <v>3</v>
      </c>
      <c r="C95" s="150">
        <v>1551</v>
      </c>
      <c r="D95" s="82" t="s">
        <v>16</v>
      </c>
      <c r="E95" s="183">
        <v>5.957141614962014</v>
      </c>
      <c r="F95" s="166">
        <v>0.3753821257218348</v>
      </c>
      <c r="G95" s="184">
        <v>8.964765715616219</v>
      </c>
      <c r="H95" s="166">
        <v>3.273633441752266</v>
      </c>
      <c r="I95" s="183">
        <v>0.83547800931707</v>
      </c>
      <c r="J95" s="184">
        <v>3.901495762952867</v>
      </c>
      <c r="K95" s="184">
        <v>-0.6022985133672387</v>
      </c>
      <c r="L95" s="166">
        <v>8.021572508879714</v>
      </c>
      <c r="M95" s="185">
        <v>-9.540677853292012</v>
      </c>
    </row>
    <row r="96" spans="1:13" ht="12.75">
      <c r="A96" s="154">
        <v>2009</v>
      </c>
      <c r="B96" s="141">
        <v>4</v>
      </c>
      <c r="C96" s="149">
        <v>1551</v>
      </c>
      <c r="D96" s="119" t="s">
        <v>16</v>
      </c>
      <c r="E96" s="180">
        <v>0.5060529279299564</v>
      </c>
      <c r="F96" s="162">
        <v>-3.8905198002206487</v>
      </c>
      <c r="G96" s="181">
        <v>0.7022598553261039</v>
      </c>
      <c r="H96" s="162">
        <v>-3.629541970878203</v>
      </c>
      <c r="I96" s="180">
        <v>-0.6172876708200881</v>
      </c>
      <c r="J96" s="181">
        <v>1.593638459250446</v>
      </c>
      <c r="K96" s="181">
        <v>-1.6778807781656857</v>
      </c>
      <c r="L96" s="162">
        <v>5.663064463555911</v>
      </c>
      <c r="M96" s="182">
        <v>-10.073618242222881</v>
      </c>
    </row>
    <row r="97" spans="1:13" ht="12.75">
      <c r="A97" s="155">
        <v>2010</v>
      </c>
      <c r="B97" s="142">
        <v>1</v>
      </c>
      <c r="C97" s="150">
        <v>1551</v>
      </c>
      <c r="D97" s="82" t="s">
        <v>16</v>
      </c>
      <c r="E97" s="183">
        <v>-3.4957108669884884</v>
      </c>
      <c r="F97" s="166">
        <v>-7.01994249489335</v>
      </c>
      <c r="G97" s="184">
        <v>-2.283163928791665</v>
      </c>
      <c r="H97" s="166">
        <v>-5.871538513473484</v>
      </c>
      <c r="I97" s="183">
        <v>-1.867922794533028</v>
      </c>
      <c r="J97" s="184">
        <v>1.6129560413343347</v>
      </c>
      <c r="K97" s="184">
        <v>-3.5212300308840927</v>
      </c>
      <c r="L97" s="166">
        <v>2.416325241916173</v>
      </c>
      <c r="M97" s="185">
        <v>-8.588786131641069</v>
      </c>
    </row>
    <row r="98" spans="1:13" ht="12.75">
      <c r="A98" s="154">
        <v>2010</v>
      </c>
      <c r="B98" s="141">
        <v>2</v>
      </c>
      <c r="C98" s="149">
        <v>1551</v>
      </c>
      <c r="D98" s="119" t="s">
        <v>16</v>
      </c>
      <c r="E98" s="180">
        <v>-1.4029001998845936</v>
      </c>
      <c r="F98" s="162">
        <v>-5.077082919291442</v>
      </c>
      <c r="G98" s="181">
        <v>-2.58185629280292</v>
      </c>
      <c r="H98" s="162">
        <v>-6.210525902579034</v>
      </c>
      <c r="I98" s="180">
        <v>-2.820114406385643</v>
      </c>
      <c r="J98" s="181">
        <v>-0.7938705806332491</v>
      </c>
      <c r="K98" s="181">
        <v>-3.7954968605999673</v>
      </c>
      <c r="L98" s="162">
        <v>-0.6340710738222732</v>
      </c>
      <c r="M98" s="182">
        <v>-6.418723161061413</v>
      </c>
    </row>
    <row r="99" spans="1:13" ht="12.75">
      <c r="A99" s="155">
        <v>2010</v>
      </c>
      <c r="B99" s="142">
        <v>3</v>
      </c>
      <c r="C99" s="150">
        <v>1551</v>
      </c>
      <c r="D99" s="82" t="s">
        <v>16</v>
      </c>
      <c r="E99" s="183">
        <v>-4.116562073941199</v>
      </c>
      <c r="F99" s="166">
        <v>-7.759891899244675</v>
      </c>
      <c r="G99" s="184">
        <v>-3.4019986113689615</v>
      </c>
      <c r="H99" s="166">
        <v>-7.089460287117011</v>
      </c>
      <c r="I99" s="183">
        <v>-3.6761340873659565</v>
      </c>
      <c r="J99" s="184">
        <v>-3.9201196927399873</v>
      </c>
      <c r="K99" s="184">
        <v>-3.556535407718131</v>
      </c>
      <c r="L99" s="166">
        <v>-3.436054629807439</v>
      </c>
      <c r="M99" s="185">
        <v>-4.0900915631131625</v>
      </c>
    </row>
    <row r="100" spans="1:13" ht="12.75">
      <c r="A100" s="154">
        <v>2010</v>
      </c>
      <c r="B100" s="141">
        <v>4</v>
      </c>
      <c r="C100" s="149">
        <v>1551</v>
      </c>
      <c r="D100" s="119" t="s">
        <v>16</v>
      </c>
      <c r="E100" s="180">
        <v>1.0363623341816952</v>
      </c>
      <c r="F100" s="162">
        <v>-2.418020492953632</v>
      </c>
      <c r="G100" s="181">
        <v>0.6278681484384041</v>
      </c>
      <c r="H100" s="162">
        <v>-2.7580989321327465</v>
      </c>
      <c r="I100" s="180">
        <v>-1.883680279194</v>
      </c>
      <c r="J100" s="181">
        <v>-4.26355347969094</v>
      </c>
      <c r="K100" s="181">
        <v>-0.7040560886679814</v>
      </c>
      <c r="L100" s="162">
        <v>-4.187074055090467</v>
      </c>
      <c r="M100" s="182">
        <v>2.19146336855629</v>
      </c>
    </row>
    <row r="101" spans="1:13" ht="12.75">
      <c r="A101" s="155">
        <v>2011</v>
      </c>
      <c r="B101" s="142">
        <v>1</v>
      </c>
      <c r="C101" s="150">
        <v>1551</v>
      </c>
      <c r="D101" s="82" t="s">
        <v>16</v>
      </c>
      <c r="E101" s="183">
        <v>7.295252495599125</v>
      </c>
      <c r="F101" s="166">
        <v>3.305207134153676</v>
      </c>
      <c r="G101" s="184">
        <v>2.786013768912876</v>
      </c>
      <c r="H101" s="166">
        <v>-0.9803830267826164</v>
      </c>
      <c r="I101" s="183">
        <v>0.20385638563242825</v>
      </c>
      <c r="J101" s="184">
        <v>-2.6719823954846955</v>
      </c>
      <c r="K101" s="184">
        <v>1.6424778108893756</v>
      </c>
      <c r="L101" s="166">
        <v>-4.122782721788032</v>
      </c>
      <c r="M101" s="185">
        <v>7.808359507945495</v>
      </c>
    </row>
    <row r="102" spans="1:13" ht="12.75">
      <c r="A102" s="154">
        <v>2011</v>
      </c>
      <c r="B102" s="141">
        <v>2</v>
      </c>
      <c r="C102" s="149">
        <v>1551</v>
      </c>
      <c r="D102" s="119" t="s">
        <v>16</v>
      </c>
      <c r="E102" s="180">
        <v>5.5639657969073</v>
      </c>
      <c r="F102" s="162">
        <v>1.5716190042355915</v>
      </c>
      <c r="G102" s="181">
        <v>4.381727540112856</v>
      </c>
      <c r="H102" s="162">
        <v>0.4388446443541971</v>
      </c>
      <c r="I102" s="180">
        <v>0.04614603445054488</v>
      </c>
      <c r="J102" s="181">
        <v>-0.8030147948264732</v>
      </c>
      <c r="K102" s="181">
        <v>0.46766419632195966</v>
      </c>
      <c r="L102" s="162">
        <v>-6.334829552347443</v>
      </c>
      <c r="M102" s="182">
        <v>11.199653933746978</v>
      </c>
    </row>
    <row r="103" spans="1:13" ht="12.75">
      <c r="A103" s="155">
        <v>2011</v>
      </c>
      <c r="B103" s="142">
        <v>3</v>
      </c>
      <c r="C103" s="150">
        <v>1551</v>
      </c>
      <c r="D103" s="82" t="s">
        <v>16</v>
      </c>
      <c r="E103" s="183">
        <v>11.753641370281432</v>
      </c>
      <c r="F103" s="166">
        <v>7.349869008226495</v>
      </c>
      <c r="G103" s="184">
        <v>8.016683288057314</v>
      </c>
      <c r="H103" s="166">
        <v>3.744408877241745</v>
      </c>
      <c r="I103" s="183">
        <v>1.7147459113559638</v>
      </c>
      <c r="J103" s="184">
        <v>2.7203585366085026</v>
      </c>
      <c r="K103" s="184">
        <v>1.2236655715964995</v>
      </c>
      <c r="L103" s="166">
        <v>-7.556336800654028</v>
      </c>
      <c r="M103" s="185">
        <v>17.80943938218673</v>
      </c>
    </row>
    <row r="104" spans="1:13" ht="12.75">
      <c r="A104" s="154">
        <v>2011</v>
      </c>
      <c r="B104" s="141">
        <v>4</v>
      </c>
      <c r="C104" s="149">
        <v>1551</v>
      </c>
      <c r="D104" s="119" t="s">
        <v>16</v>
      </c>
      <c r="E104" s="180">
        <v>11.342356462042492</v>
      </c>
      <c r="F104" s="162">
        <v>6.100929299174362</v>
      </c>
      <c r="G104" s="181">
        <v>9.036338635872632</v>
      </c>
      <c r="H104" s="162">
        <v>3.845999620446605</v>
      </c>
      <c r="I104" s="180">
        <v>1.2705736200300244</v>
      </c>
      <c r="J104" s="181">
        <v>5.201718296802804</v>
      </c>
      <c r="K104" s="181">
        <v>-0.6081144342115263</v>
      </c>
      <c r="L104" s="162">
        <v>-9.560121950313427</v>
      </c>
      <c r="M104" s="182">
        <v>19.236125660902893</v>
      </c>
    </row>
    <row r="105" spans="1:13" ht="12.75">
      <c r="A105" s="155">
        <v>2012</v>
      </c>
      <c r="B105" s="142">
        <v>1</v>
      </c>
      <c r="C105" s="150">
        <v>1551</v>
      </c>
      <c r="D105" s="82" t="s">
        <v>16</v>
      </c>
      <c r="E105" s="183">
        <v>9.099189500265625</v>
      </c>
      <c r="F105" s="166">
        <v>4.231634221409131</v>
      </c>
      <c r="G105" s="184">
        <v>9.30282679265817</v>
      </c>
      <c r="H105" s="166">
        <v>4.416575122311617</v>
      </c>
      <c r="I105" s="183">
        <v>1.2843786527198642</v>
      </c>
      <c r="J105" s="184">
        <v>6.186469138605477</v>
      </c>
      <c r="K105" s="184">
        <v>-1.0637719381720867</v>
      </c>
      <c r="L105" s="166">
        <v>-10.890835420398048</v>
      </c>
      <c r="M105" s="185">
        <v>20.31529762839641</v>
      </c>
    </row>
    <row r="106" spans="1:13" ht="12.75">
      <c r="A106" s="154">
        <v>2012</v>
      </c>
      <c r="B106" s="141">
        <v>2</v>
      </c>
      <c r="C106" s="149">
        <v>1551</v>
      </c>
      <c r="D106" s="119" t="s">
        <v>16</v>
      </c>
      <c r="E106" s="180">
        <v>10.796487293209323</v>
      </c>
      <c r="F106" s="162">
        <v>6.105291954553915</v>
      </c>
      <c r="G106" s="181">
        <v>9.47247527317716</v>
      </c>
      <c r="H106" s="162">
        <v>4.801985416015375</v>
      </c>
      <c r="I106" s="180">
        <v>3.891756473662622</v>
      </c>
      <c r="J106" s="181">
        <v>8.378436688022362</v>
      </c>
      <c r="K106" s="181">
        <v>1.6927646036577038</v>
      </c>
      <c r="L106" s="162">
        <v>-10.854546537802978</v>
      </c>
      <c r="M106" s="182">
        <v>25.602877182009244</v>
      </c>
    </row>
    <row r="107" spans="1:13" ht="12.75">
      <c r="A107" s="155">
        <v>2012</v>
      </c>
      <c r="B107" s="142">
        <v>3</v>
      </c>
      <c r="C107" s="150">
        <v>1551</v>
      </c>
      <c r="D107" s="82" t="s">
        <v>16</v>
      </c>
      <c r="E107" s="183">
        <v>10.34330714504752</v>
      </c>
      <c r="F107" s="166">
        <v>5.888012748322269</v>
      </c>
      <c r="G107" s="184">
        <v>9.4146052559001</v>
      </c>
      <c r="H107" s="166">
        <v>4.984728554245521</v>
      </c>
      <c r="I107" s="183">
        <v>4.536356243558282</v>
      </c>
      <c r="J107" s="184">
        <v>8.627590541864638</v>
      </c>
      <c r="K107" s="184">
        <v>2.508903929180839</v>
      </c>
      <c r="L107" s="166">
        <v>-8.433187800758468</v>
      </c>
      <c r="M107" s="185">
        <v>22.20381230080204</v>
      </c>
    </row>
    <row r="108" spans="1:13" ht="12.75">
      <c r="A108" s="154">
        <v>2012</v>
      </c>
      <c r="B108" s="141">
        <v>4</v>
      </c>
      <c r="C108" s="149">
        <v>1551</v>
      </c>
      <c r="D108" s="119" t="s">
        <v>16</v>
      </c>
      <c r="E108" s="180">
        <v>8.400038237014096</v>
      </c>
      <c r="F108" s="162">
        <v>4.989910670462838</v>
      </c>
      <c r="G108" s="181">
        <v>7.917547913757961</v>
      </c>
      <c r="H108" s="162">
        <v>4.561052837487067</v>
      </c>
      <c r="I108" s="180">
        <v>4.971689520011102</v>
      </c>
      <c r="J108" s="181">
        <v>8.279320321761618</v>
      </c>
      <c r="K108" s="181">
        <v>3.298579200823437</v>
      </c>
      <c r="L108" s="162">
        <v>-3.9860886710299193</v>
      </c>
      <c r="M108" s="182">
        <v>16.2420195630528</v>
      </c>
    </row>
    <row r="109" spans="1:13" ht="12.75">
      <c r="A109" s="155">
        <v>2013</v>
      </c>
      <c r="B109" s="142">
        <v>1</v>
      </c>
      <c r="C109" s="150">
        <v>1551</v>
      </c>
      <c r="D109" s="82" t="s">
        <v>16</v>
      </c>
      <c r="E109" s="183">
        <v>4.763335335358598</v>
      </c>
      <c r="F109" s="166">
        <v>1.7136086898468905</v>
      </c>
      <c r="G109" s="184">
        <v>5.318318349306983</v>
      </c>
      <c r="H109" s="166">
        <v>2.2526201353858744</v>
      </c>
      <c r="I109" s="183">
        <v>4.496552224832162</v>
      </c>
      <c r="J109" s="184">
        <v>7.67644281310691</v>
      </c>
      <c r="K109" s="184">
        <v>2.8617296334210396</v>
      </c>
      <c r="L109" s="166">
        <v>2.0246270423869284</v>
      </c>
      <c r="M109" s="185">
        <v>7.358225175331823</v>
      </c>
    </row>
    <row r="110" spans="1:13" ht="12.75">
      <c r="A110" s="154">
        <v>2013</v>
      </c>
      <c r="B110" s="141">
        <v>2</v>
      </c>
      <c r="C110" s="149">
        <v>1551</v>
      </c>
      <c r="D110" s="119" t="s">
        <v>16</v>
      </c>
      <c r="E110" s="180">
        <v>4.5968820201911065</v>
      </c>
      <c r="F110" s="162">
        <v>1.6972776118379107</v>
      </c>
      <c r="G110" s="181">
        <v>3.767685945457444</v>
      </c>
      <c r="H110" s="162">
        <v>0.9015030991502249</v>
      </c>
      <c r="I110" s="180">
        <v>3.456130191396789</v>
      </c>
      <c r="J110" s="181">
        <v>5.776837258414913</v>
      </c>
      <c r="K110" s="181">
        <v>2.2439375033906472</v>
      </c>
      <c r="L110" s="162">
        <v>9.547913918253714</v>
      </c>
      <c r="M110" s="182">
        <v>-2.909525949497782</v>
      </c>
    </row>
    <row r="111" spans="1:13" ht="12.75">
      <c r="A111" s="155">
        <v>2013</v>
      </c>
      <c r="B111" s="142">
        <v>3</v>
      </c>
      <c r="C111" s="150">
        <v>1551</v>
      </c>
      <c r="D111" s="82" t="s">
        <v>16</v>
      </c>
      <c r="E111" s="183">
        <v>0.5806700108267338</v>
      </c>
      <c r="F111" s="166">
        <v>-2.1220927623570307</v>
      </c>
      <c r="G111" s="184">
        <v>0.8392833267953925</v>
      </c>
      <c r="H111" s="166">
        <v>-1.8629206466896586</v>
      </c>
      <c r="I111" s="183">
        <v>2.969864779735998</v>
      </c>
      <c r="J111" s="184">
        <v>5.546502376282292</v>
      </c>
      <c r="K111" s="184">
        <v>1.616770079475538</v>
      </c>
      <c r="L111" s="166">
        <v>10.933226602628254</v>
      </c>
      <c r="M111" s="185">
        <v>-5.158423550238755</v>
      </c>
    </row>
    <row r="112" spans="1:13" ht="12.75">
      <c r="A112" s="154">
        <v>2013</v>
      </c>
      <c r="B112" s="141">
        <v>4</v>
      </c>
      <c r="C112" s="149">
        <v>1551</v>
      </c>
      <c r="D112" s="119" t="s">
        <v>16</v>
      </c>
      <c r="E112" s="180">
        <v>1.947569817511119</v>
      </c>
      <c r="F112" s="162">
        <v>-1.1078937371660658</v>
      </c>
      <c r="G112" s="181">
        <v>0.14785861826822622</v>
      </c>
      <c r="H112" s="162">
        <v>-2.8405635995430667</v>
      </c>
      <c r="I112" s="180">
        <v>3.2805423287344704</v>
      </c>
      <c r="J112" s="181">
        <v>5.020323753832967</v>
      </c>
      <c r="K112" s="181">
        <v>2.3580698613227202</v>
      </c>
      <c r="L112" s="162">
        <v>9.608857604088804</v>
      </c>
      <c r="M112" s="182">
        <v>-3.2959671826001458</v>
      </c>
    </row>
    <row r="113" spans="1:13" ht="12.75">
      <c r="A113" s="155">
        <v>2014</v>
      </c>
      <c r="B113" s="142">
        <v>1</v>
      </c>
      <c r="C113" s="150">
        <v>1551</v>
      </c>
      <c r="D113" s="82" t="s">
        <v>16</v>
      </c>
      <c r="E113" s="183">
        <v>7.169937180176311</v>
      </c>
      <c r="F113" s="166">
        <v>3.989694250016673</v>
      </c>
      <c r="G113" s="184">
        <v>3.3930432611236405</v>
      </c>
      <c r="H113" s="166">
        <v>0.3279666229063505</v>
      </c>
      <c r="I113" s="183">
        <v>4.219980314960625</v>
      </c>
      <c r="J113" s="184">
        <v>5.1848174578549955</v>
      </c>
      <c r="K113" s="184">
        <v>3.700726920550834</v>
      </c>
      <c r="L113" s="166">
        <v>7.5161502456384754</v>
      </c>
      <c r="M113" s="185">
        <v>0.593678374056883</v>
      </c>
    </row>
    <row r="114" spans="1:13" ht="12.75">
      <c r="A114" s="154">
        <v>2014</v>
      </c>
      <c r="B114" s="141">
        <v>2</v>
      </c>
      <c r="C114" s="149">
        <v>1551</v>
      </c>
      <c r="D114" s="119" t="s">
        <v>16</v>
      </c>
      <c r="E114" s="180">
        <v>5.918420854834094</v>
      </c>
      <c r="F114" s="162">
        <v>2.925506846453918</v>
      </c>
      <c r="G114" s="181">
        <v>3.9213266699343663</v>
      </c>
      <c r="H114" s="162">
        <v>0.9838763769262959</v>
      </c>
      <c r="I114" s="180">
        <v>4.618325760033071</v>
      </c>
      <c r="J114" s="181">
        <v>6.08116124650715</v>
      </c>
      <c r="K114" s="181">
        <v>3.827829474331179</v>
      </c>
      <c r="L114" s="162">
        <v>4.757079650712459</v>
      </c>
      <c r="M114" s="182">
        <v>4.454730258014061</v>
      </c>
    </row>
    <row r="115" spans="1:13" ht="12.75">
      <c r="A115" s="155">
        <v>2014</v>
      </c>
      <c r="B115" s="142">
        <v>3</v>
      </c>
      <c r="C115" s="150">
        <v>1551</v>
      </c>
      <c r="D115" s="82" t="s">
        <v>16</v>
      </c>
      <c r="E115" s="183">
        <v>7.029591332520235</v>
      </c>
      <c r="F115" s="166">
        <v>4.212315114020426</v>
      </c>
      <c r="G115" s="184">
        <v>6.413435539426993</v>
      </c>
      <c r="H115" s="166">
        <v>3.5633126490947964</v>
      </c>
      <c r="I115" s="183">
        <v>5.0490707991042605</v>
      </c>
      <c r="J115" s="184">
        <v>7.321812252335036</v>
      </c>
      <c r="K115" s="184">
        <v>3.8094086346595724</v>
      </c>
      <c r="L115" s="166">
        <v>4.656853773954883</v>
      </c>
      <c r="M115" s="185">
        <v>5.517336096787484</v>
      </c>
    </row>
    <row r="116" spans="1:13" ht="12.75">
      <c r="A116" s="154">
        <v>2014</v>
      </c>
      <c r="B116" s="141">
        <v>4</v>
      </c>
      <c r="C116" s="149">
        <v>1551</v>
      </c>
      <c r="D116" s="119" t="s">
        <v>16</v>
      </c>
      <c r="E116" s="180">
        <v>4.628158668038962</v>
      </c>
      <c r="F116" s="162">
        <v>1.9815046125865488</v>
      </c>
      <c r="G116" s="181">
        <v>8.658772684583305</v>
      </c>
      <c r="H116" s="162">
        <v>5.871617650934047</v>
      </c>
      <c r="I116" s="180">
        <v>4.915940250448236</v>
      </c>
      <c r="J116" s="181">
        <v>8.186643979245822</v>
      </c>
      <c r="K116" s="181">
        <v>3.1366319938636478</v>
      </c>
      <c r="L116" s="162">
        <v>3.3130022065864573</v>
      </c>
      <c r="M116" s="182">
        <v>6.804040924165244</v>
      </c>
    </row>
    <row r="117" spans="1:13" ht="12.75">
      <c r="A117" s="155">
        <v>2015</v>
      </c>
      <c r="B117" s="142">
        <v>1</v>
      </c>
      <c r="C117" s="150">
        <v>1551</v>
      </c>
      <c r="D117" s="82" t="s">
        <v>16</v>
      </c>
      <c r="E117" s="183">
        <v>-0.46778981172649337</v>
      </c>
      <c r="F117" s="166">
        <v>-3.1937275405922283</v>
      </c>
      <c r="G117" s="184">
        <v>10.852135156035558</v>
      </c>
      <c r="H117" s="166">
        <v>7.72917951368064</v>
      </c>
      <c r="I117" s="183">
        <v>4.739352948120601</v>
      </c>
      <c r="J117" s="184">
        <v>7.3622068922118755</v>
      </c>
      <c r="K117" s="184">
        <v>3.307591401035248</v>
      </c>
      <c r="L117" s="166">
        <v>-0.691310560347036</v>
      </c>
      <c r="M117" s="185">
        <v>11.125078946811762</v>
      </c>
    </row>
    <row r="118" spans="1:13" ht="12.75">
      <c r="A118" s="269">
        <v>2015</v>
      </c>
      <c r="B118" s="270">
        <v>2</v>
      </c>
      <c r="C118" s="271">
        <v>1551</v>
      </c>
      <c r="D118" s="272" t="s">
        <v>16</v>
      </c>
      <c r="E118" s="273">
        <v>-0.25094607704292393</v>
      </c>
      <c r="F118" s="274">
        <v>-3.3583612817859154</v>
      </c>
      <c r="G118" s="275">
        <v>15.425677362028667</v>
      </c>
      <c r="H118" s="274">
        <v>11.744490578078715</v>
      </c>
      <c r="I118" s="273">
        <v>4.669485433323639</v>
      </c>
      <c r="J118" s="275">
        <v>5.456803359931506</v>
      </c>
      <c r="K118" s="275">
        <v>4.234796106747174</v>
      </c>
      <c r="L118" s="274">
        <v>-4.118198161699538</v>
      </c>
      <c r="M118" s="276">
        <v>15.060450187727925</v>
      </c>
    </row>
    <row r="119" spans="1:13" ht="12.75">
      <c r="A119" s="155">
        <v>2009</v>
      </c>
      <c r="B119" s="142">
        <v>1</v>
      </c>
      <c r="C119" s="150">
        <v>1590</v>
      </c>
      <c r="D119" s="82" t="s">
        <v>39</v>
      </c>
      <c r="E119" s="183">
        <v>-4.639676032222562</v>
      </c>
      <c r="F119" s="166">
        <v>-11.591316868883661</v>
      </c>
      <c r="G119" s="184">
        <v>-6.894925434260124</v>
      </c>
      <c r="H119" s="166">
        <v>-13.393929945710582</v>
      </c>
      <c r="I119" s="183">
        <v>-2.2152670514592465</v>
      </c>
      <c r="J119" s="184">
        <v>0.41961302354494023</v>
      </c>
      <c r="K119" s="184">
        <v>-5.105258672121371</v>
      </c>
      <c r="L119" s="166">
        <v>-1.1378930625229433</v>
      </c>
      <c r="M119" s="185">
        <v>-4.348352713178272</v>
      </c>
    </row>
    <row r="120" spans="1:13" ht="12.75">
      <c r="A120" s="154">
        <v>2009</v>
      </c>
      <c r="B120" s="141">
        <v>2</v>
      </c>
      <c r="C120" s="149">
        <v>1590</v>
      </c>
      <c r="D120" s="119" t="s">
        <v>39</v>
      </c>
      <c r="E120" s="180">
        <v>-2.543682352829868</v>
      </c>
      <c r="F120" s="162">
        <v>-10.23697242286371</v>
      </c>
      <c r="G120" s="181">
        <v>-0.6953205487974179</v>
      </c>
      <c r="H120" s="162">
        <v>-7.9314433854143385</v>
      </c>
      <c r="I120" s="180">
        <v>-3.578561239046252</v>
      </c>
      <c r="J120" s="181">
        <v>0.6399250819416169</v>
      </c>
      <c r="K120" s="181">
        <v>-8.190427437931913</v>
      </c>
      <c r="L120" s="162">
        <v>-3.855994152046771</v>
      </c>
      <c r="M120" s="182">
        <v>-3.017613006527875</v>
      </c>
    </row>
    <row r="121" spans="1:13" ht="12.75">
      <c r="A121" s="155">
        <v>2009</v>
      </c>
      <c r="B121" s="142">
        <v>3</v>
      </c>
      <c r="C121" s="150">
        <v>1590</v>
      </c>
      <c r="D121" s="82" t="s">
        <v>39</v>
      </c>
      <c r="E121" s="183">
        <v>-0.5775878920137534</v>
      </c>
      <c r="F121" s="166">
        <v>-8.936742232176986</v>
      </c>
      <c r="G121" s="184">
        <v>3.086667134214882</v>
      </c>
      <c r="H121" s="166">
        <v>-5.114734139730892</v>
      </c>
      <c r="I121" s="183">
        <v>-5.263587067313558</v>
      </c>
      <c r="J121" s="184">
        <v>-0.42794895736071314</v>
      </c>
      <c r="K121" s="184">
        <v>-10.586723768736617</v>
      </c>
      <c r="L121" s="166">
        <v>-6.6589707758672905</v>
      </c>
      <c r="M121" s="185">
        <v>-2.416955875061988</v>
      </c>
    </row>
    <row r="122" spans="1:13" ht="12.75">
      <c r="A122" s="154">
        <v>2009</v>
      </c>
      <c r="B122" s="141">
        <v>4</v>
      </c>
      <c r="C122" s="149">
        <v>1590</v>
      </c>
      <c r="D122" s="119" t="s">
        <v>39</v>
      </c>
      <c r="E122" s="180">
        <v>0.42404669764577463</v>
      </c>
      <c r="F122" s="162">
        <v>-7.454664683708523</v>
      </c>
      <c r="G122" s="181">
        <v>9.356939512971184</v>
      </c>
      <c r="H122" s="162">
        <v>1.3371127384565806</v>
      </c>
      <c r="I122" s="180">
        <v>-4.863845144356949</v>
      </c>
      <c r="J122" s="181">
        <v>-0.8429355811615413</v>
      </c>
      <c r="K122" s="181">
        <v>-9.403649698768879</v>
      </c>
      <c r="L122" s="162">
        <v>-8.811163244165499</v>
      </c>
      <c r="M122" s="182">
        <v>3.2610058948952636</v>
      </c>
    </row>
    <row r="123" spans="1:13" ht="12.75">
      <c r="A123" s="155">
        <v>2010</v>
      </c>
      <c r="B123" s="142">
        <v>1</v>
      </c>
      <c r="C123" s="150">
        <v>1590</v>
      </c>
      <c r="D123" s="82" t="s">
        <v>39</v>
      </c>
      <c r="E123" s="183">
        <v>0.7730570597738629</v>
      </c>
      <c r="F123" s="166">
        <v>-6.112728638920439</v>
      </c>
      <c r="G123" s="184">
        <v>13.170286916756968</v>
      </c>
      <c r="H123" s="166">
        <v>5.412073640701731</v>
      </c>
      <c r="I123" s="183">
        <v>-3.337905807041597</v>
      </c>
      <c r="J123" s="184">
        <v>-1.3309603033351158</v>
      </c>
      <c r="K123" s="184">
        <v>-5.667325309861681</v>
      </c>
      <c r="L123" s="166">
        <v>-8.768564356435638</v>
      </c>
      <c r="M123" s="185">
        <v>7.775104470051919</v>
      </c>
    </row>
    <row r="124" spans="1:13" ht="12.75">
      <c r="A124" s="154">
        <v>2010</v>
      </c>
      <c r="B124" s="141">
        <v>2</v>
      </c>
      <c r="C124" s="149">
        <v>1590</v>
      </c>
      <c r="D124" s="119" t="s">
        <v>39</v>
      </c>
      <c r="E124" s="180">
        <v>-0.6866241407222473</v>
      </c>
      <c r="F124" s="162">
        <v>-6.526695116168069</v>
      </c>
      <c r="G124" s="181">
        <v>12.167154824416615</v>
      </c>
      <c r="H124" s="162">
        <v>4.3797738613833515</v>
      </c>
      <c r="I124" s="180">
        <v>-0.9933634864944807</v>
      </c>
      <c r="J124" s="181">
        <v>-1.1709057071960238</v>
      </c>
      <c r="K124" s="181">
        <v>-0.7805965988290975</v>
      </c>
      <c r="L124" s="162">
        <v>-7.197617689919533</v>
      </c>
      <c r="M124" s="182">
        <v>11.442722885445766</v>
      </c>
    </row>
    <row r="125" spans="1:13" ht="12.75">
      <c r="A125" s="155">
        <v>2010</v>
      </c>
      <c r="B125" s="142">
        <v>3</v>
      </c>
      <c r="C125" s="150">
        <v>1590</v>
      </c>
      <c r="D125" s="82" t="s">
        <v>39</v>
      </c>
      <c r="E125" s="183">
        <v>-7.566931395047439</v>
      </c>
      <c r="F125" s="166">
        <v>-12.543297389227547</v>
      </c>
      <c r="G125" s="184">
        <v>11.363451186353469</v>
      </c>
      <c r="H125" s="166">
        <v>4.401782420584532</v>
      </c>
      <c r="I125" s="183">
        <v>0.976932346359094</v>
      </c>
      <c r="J125" s="184">
        <v>-0.5313745409080362</v>
      </c>
      <c r="K125" s="184">
        <v>2.8259411821055513</v>
      </c>
      <c r="L125" s="166">
        <v>-5.6108832910239155</v>
      </c>
      <c r="M125" s="185">
        <v>13.832084338879724</v>
      </c>
    </row>
    <row r="126" spans="1:13" ht="12.75">
      <c r="A126" s="154">
        <v>2010</v>
      </c>
      <c r="B126" s="141">
        <v>4</v>
      </c>
      <c r="C126" s="149">
        <v>1590</v>
      </c>
      <c r="D126" s="119" t="s">
        <v>39</v>
      </c>
      <c r="E126" s="180">
        <v>-1.2748396858425437</v>
      </c>
      <c r="F126" s="162">
        <v>-5.545385494821731</v>
      </c>
      <c r="G126" s="181">
        <v>13.692133113968307</v>
      </c>
      <c r="H126" s="162">
        <v>7.521629317256595</v>
      </c>
      <c r="I126" s="180">
        <v>-0.26295370290543296</v>
      </c>
      <c r="J126" s="181">
        <v>-2.2773358290438472</v>
      </c>
      <c r="K126" s="181">
        <v>2.2262914417887414</v>
      </c>
      <c r="L126" s="162">
        <v>-4.330103575008371</v>
      </c>
      <c r="M126" s="182">
        <v>7.129843313494488</v>
      </c>
    </row>
    <row r="127" spans="1:13" ht="12.75">
      <c r="A127" s="155">
        <v>2011</v>
      </c>
      <c r="B127" s="142">
        <v>1</v>
      </c>
      <c r="C127" s="150">
        <v>1590</v>
      </c>
      <c r="D127" s="82" t="s">
        <v>39</v>
      </c>
      <c r="E127" s="183">
        <v>0.9395302218566659</v>
      </c>
      <c r="F127" s="166">
        <v>-3.2057713388429887</v>
      </c>
      <c r="G127" s="184">
        <v>7.764857652334212</v>
      </c>
      <c r="H127" s="166">
        <v>2.424269547883129</v>
      </c>
      <c r="I127" s="183">
        <v>-1.3374043175367722</v>
      </c>
      <c r="J127" s="184">
        <v>-2.6272449219669314</v>
      </c>
      <c r="K127" s="184">
        <v>0.22850614110254686</v>
      </c>
      <c r="L127" s="166">
        <v>-3.425354405480574</v>
      </c>
      <c r="M127" s="185">
        <v>2.2794031253671854</v>
      </c>
    </row>
    <row r="128" spans="1:13" ht="12.75">
      <c r="A128" s="154">
        <v>2011</v>
      </c>
      <c r="B128" s="141">
        <v>2</v>
      </c>
      <c r="C128" s="149">
        <v>1590</v>
      </c>
      <c r="D128" s="119" t="s">
        <v>39</v>
      </c>
      <c r="E128" s="180">
        <v>1.0760219152951667</v>
      </c>
      <c r="F128" s="162">
        <v>-2.3732161010228348</v>
      </c>
      <c r="G128" s="181">
        <v>3.9123989218685207</v>
      </c>
      <c r="H128" s="162">
        <v>-0.16962753426453814</v>
      </c>
      <c r="I128" s="180">
        <v>3.7229954743403626</v>
      </c>
      <c r="J128" s="181">
        <v>8.991761475088245</v>
      </c>
      <c r="K128" s="181">
        <v>-2.5662639318160596</v>
      </c>
      <c r="L128" s="162">
        <v>-2.000409640199363</v>
      </c>
      <c r="M128" s="182">
        <v>13.276353276353259</v>
      </c>
    </row>
    <row r="129" spans="1:13" ht="12.75">
      <c r="A129" s="155">
        <v>2011</v>
      </c>
      <c r="B129" s="142">
        <v>3</v>
      </c>
      <c r="C129" s="150">
        <v>1590</v>
      </c>
      <c r="D129" s="82" t="s">
        <v>39</v>
      </c>
      <c r="E129" s="183">
        <v>4.440672134268775</v>
      </c>
      <c r="F129" s="166">
        <v>2.0812373598982914</v>
      </c>
      <c r="G129" s="184">
        <v>4.4796615656066185</v>
      </c>
      <c r="H129" s="166">
        <v>1.8559905472822713</v>
      </c>
      <c r="I129" s="183">
        <v>9.794143971359158</v>
      </c>
      <c r="J129" s="184">
        <v>22.366250294602885</v>
      </c>
      <c r="K129" s="184">
        <v>-5.114589155953042</v>
      </c>
      <c r="L129" s="166">
        <v>0.48272532928765877</v>
      </c>
      <c r="M129" s="185">
        <v>24.86052220486499</v>
      </c>
    </row>
    <row r="130" spans="1:13" ht="12.75">
      <c r="A130" s="154">
        <v>2011</v>
      </c>
      <c r="B130" s="141">
        <v>4</v>
      </c>
      <c r="C130" s="149">
        <v>1590</v>
      </c>
      <c r="D130" s="119" t="s">
        <v>39</v>
      </c>
      <c r="E130" s="180">
        <v>-0.5535548958523262</v>
      </c>
      <c r="F130" s="162">
        <v>-3.0613520598897437</v>
      </c>
      <c r="G130" s="181">
        <v>-3.735076982620278</v>
      </c>
      <c r="H130" s="162">
        <v>-6.1220539198200585</v>
      </c>
      <c r="I130" s="180">
        <v>17.517396378095707</v>
      </c>
      <c r="J130" s="181">
        <v>37.2466081404629</v>
      </c>
      <c r="K130" s="181">
        <v>-5.788630149901019</v>
      </c>
      <c r="L130" s="162">
        <v>3.939372773625771</v>
      </c>
      <c r="M130" s="182">
        <v>39.55782312925169</v>
      </c>
    </row>
    <row r="131" spans="1:13" ht="12.75">
      <c r="A131" s="155">
        <v>2012</v>
      </c>
      <c r="B131" s="142">
        <v>1</v>
      </c>
      <c r="C131" s="150">
        <v>1590</v>
      </c>
      <c r="D131" s="82" t="s">
        <v>39</v>
      </c>
      <c r="E131" s="183">
        <v>-0.8285446682937403</v>
      </c>
      <c r="F131" s="166">
        <v>-3.4027564300979196</v>
      </c>
      <c r="G131" s="184">
        <v>-0.08125790606205996</v>
      </c>
      <c r="H131" s="166">
        <v>-2.441074671594634</v>
      </c>
      <c r="I131" s="183">
        <v>24.125005448284863</v>
      </c>
      <c r="J131" s="184">
        <v>51.07119845360828</v>
      </c>
      <c r="K131" s="184">
        <v>-7.656502327348735</v>
      </c>
      <c r="L131" s="166">
        <v>5.099030762747581</v>
      </c>
      <c r="M131" s="185">
        <v>55.244112578977564</v>
      </c>
    </row>
    <row r="132" spans="1:13" ht="12.75">
      <c r="A132" s="154">
        <v>2012</v>
      </c>
      <c r="B132" s="141">
        <v>2</v>
      </c>
      <c r="C132" s="149">
        <v>1590</v>
      </c>
      <c r="D132" s="119" t="s">
        <v>39</v>
      </c>
      <c r="E132" s="180">
        <v>4.376751368396969</v>
      </c>
      <c r="F132" s="162">
        <v>1.3723460088710837</v>
      </c>
      <c r="G132" s="181">
        <v>2.677893347150695</v>
      </c>
      <c r="H132" s="162">
        <v>0.0030933675904565305</v>
      </c>
      <c r="I132" s="180">
        <v>16.703712850909703</v>
      </c>
      <c r="J132" s="181">
        <v>35.27463825498525</v>
      </c>
      <c r="K132" s="181">
        <v>-8.093819090646937</v>
      </c>
      <c r="L132" s="162">
        <v>3.984951929775682</v>
      </c>
      <c r="M132" s="182">
        <v>35.070422535211264</v>
      </c>
    </row>
    <row r="133" spans="1:13" ht="12.75">
      <c r="A133" s="155">
        <v>2012</v>
      </c>
      <c r="B133" s="142">
        <v>3</v>
      </c>
      <c r="C133" s="150">
        <v>1590</v>
      </c>
      <c r="D133" s="82" t="s">
        <v>39</v>
      </c>
      <c r="E133" s="183">
        <v>13.311825955310841</v>
      </c>
      <c r="F133" s="166">
        <v>10.08313098511513</v>
      </c>
      <c r="G133" s="184">
        <v>5.163146009872688</v>
      </c>
      <c r="H133" s="166">
        <v>1.9057788492037542</v>
      </c>
      <c r="I133" s="183">
        <v>10.818679399091646</v>
      </c>
      <c r="J133" s="184">
        <v>21.73215202876222</v>
      </c>
      <c r="K133" s="184">
        <v>-5.871379479626904</v>
      </c>
      <c r="L133" s="166">
        <v>2.1686912360167288</v>
      </c>
      <c r="M133" s="185">
        <v>22.08221626452187</v>
      </c>
    </row>
    <row r="134" spans="1:13" ht="12.75">
      <c r="A134" s="154">
        <v>2012</v>
      </c>
      <c r="B134" s="141">
        <v>4</v>
      </c>
      <c r="C134" s="149">
        <v>1590</v>
      </c>
      <c r="D134" s="119" t="s">
        <v>39</v>
      </c>
      <c r="E134" s="180">
        <v>15.347136152467677</v>
      </c>
      <c r="F134" s="162">
        <v>12.57765778040909</v>
      </c>
      <c r="G134" s="181">
        <v>14.251891438576724</v>
      </c>
      <c r="H134" s="162">
        <v>11.748577236538772</v>
      </c>
      <c r="I134" s="180">
        <v>6.0389849209268265</v>
      </c>
      <c r="J134" s="181">
        <v>11.79856951793916</v>
      </c>
      <c r="K134" s="181">
        <v>-3.8727108976283398</v>
      </c>
      <c r="L134" s="162">
        <v>-0.49055843021303946</v>
      </c>
      <c r="M134" s="182">
        <v>13.932894629945558</v>
      </c>
    </row>
    <row r="135" spans="1:13" ht="12.75">
      <c r="A135" s="155">
        <v>2013</v>
      </c>
      <c r="B135" s="142">
        <v>1</v>
      </c>
      <c r="C135" s="150">
        <v>1590</v>
      </c>
      <c r="D135" s="82" t="s">
        <v>39</v>
      </c>
      <c r="E135" s="183">
        <v>17.1170854174038</v>
      </c>
      <c r="F135" s="166">
        <v>14.901776729284212</v>
      </c>
      <c r="G135" s="184">
        <v>13.73701244596839</v>
      </c>
      <c r="H135" s="166">
        <v>11.514414639671756</v>
      </c>
      <c r="I135" s="183">
        <v>2.5423133647025864</v>
      </c>
      <c r="J135" s="184">
        <v>4.233086314442591</v>
      </c>
      <c r="K135" s="184">
        <v>-0.7200905256660839</v>
      </c>
      <c r="L135" s="166">
        <v>-0.2405773857257376</v>
      </c>
      <c r="M135" s="185">
        <v>5.623797543288456</v>
      </c>
    </row>
    <row r="136" spans="1:13" ht="12.75">
      <c r="A136" s="154">
        <v>2013</v>
      </c>
      <c r="B136" s="141">
        <v>2</v>
      </c>
      <c r="C136" s="149">
        <v>1590</v>
      </c>
      <c r="D136" s="119" t="s">
        <v>39</v>
      </c>
      <c r="E136" s="180">
        <v>11.491991519749334</v>
      </c>
      <c r="F136" s="162">
        <v>10.026767573069929</v>
      </c>
      <c r="G136" s="181">
        <v>10.51365950099079</v>
      </c>
      <c r="H136" s="162">
        <v>8.954219988544132</v>
      </c>
      <c r="I136" s="180">
        <v>3.9362302483070044</v>
      </c>
      <c r="J136" s="181">
        <v>5.151402267042715</v>
      </c>
      <c r="K136" s="181">
        <v>1.5479552348080627</v>
      </c>
      <c r="L136" s="162">
        <v>0.5895752378399788</v>
      </c>
      <c r="M136" s="182">
        <v>7.656785341873995</v>
      </c>
    </row>
    <row r="137" spans="1:13" ht="12.75">
      <c r="A137" s="155">
        <v>2013</v>
      </c>
      <c r="B137" s="142">
        <v>3</v>
      </c>
      <c r="C137" s="150">
        <v>1590</v>
      </c>
      <c r="D137" s="82" t="s">
        <v>39</v>
      </c>
      <c r="E137" s="183">
        <v>0.20423047571507258</v>
      </c>
      <c r="F137" s="166">
        <v>-0.7831139208495319</v>
      </c>
      <c r="G137" s="184">
        <v>9.989235300209188</v>
      </c>
      <c r="H137" s="166">
        <v>9.047236870234943</v>
      </c>
      <c r="I137" s="183">
        <v>3.212133949838858</v>
      </c>
      <c r="J137" s="184">
        <v>3.6654184905859255</v>
      </c>
      <c r="K137" s="184">
        <v>2.315635756753953</v>
      </c>
      <c r="L137" s="166">
        <v>1.1486531873446726</v>
      </c>
      <c r="M137" s="185">
        <v>5.460800819852163</v>
      </c>
    </row>
    <row r="138" spans="1:13" ht="12.75">
      <c r="A138" s="154">
        <v>2013</v>
      </c>
      <c r="B138" s="141">
        <v>4</v>
      </c>
      <c r="C138" s="149">
        <v>1590</v>
      </c>
      <c r="D138" s="119" t="s">
        <v>39</v>
      </c>
      <c r="E138" s="180">
        <v>-4.7196562688516135</v>
      </c>
      <c r="F138" s="162">
        <v>-5.521405268700508</v>
      </c>
      <c r="G138" s="181">
        <v>5.112406231421063</v>
      </c>
      <c r="H138" s="162">
        <v>4.038616224753655</v>
      </c>
      <c r="I138" s="180">
        <v>1.980438401775797</v>
      </c>
      <c r="J138" s="181">
        <v>1.721626963486944</v>
      </c>
      <c r="K138" s="181">
        <v>2.498438475952547</v>
      </c>
      <c r="L138" s="162">
        <v>1.5059427336574949</v>
      </c>
      <c r="M138" s="182">
        <v>2.481460353679421</v>
      </c>
    </row>
    <row r="139" spans="1:13" ht="12.75">
      <c r="A139" s="155">
        <v>2014</v>
      </c>
      <c r="B139" s="142">
        <v>1</v>
      </c>
      <c r="C139" s="150">
        <v>1590</v>
      </c>
      <c r="D139" s="82" t="s">
        <v>39</v>
      </c>
      <c r="E139" s="183">
        <v>-5.9341008871377054</v>
      </c>
      <c r="F139" s="166">
        <v>-6.804805898211752</v>
      </c>
      <c r="G139" s="184">
        <v>4.162038009517377</v>
      </c>
      <c r="H139" s="166">
        <v>3.34623683321007</v>
      </c>
      <c r="I139" s="183">
        <v>0.5170878706937776</v>
      </c>
      <c r="J139" s="184">
        <v>-0.27620070584625234</v>
      </c>
      <c r="K139" s="184">
        <v>2.124132214278318</v>
      </c>
      <c r="L139" s="166">
        <v>0.0937834941050486</v>
      </c>
      <c r="M139" s="185">
        <v>0.9597870253607921</v>
      </c>
    </row>
    <row r="140" spans="1:13" ht="12.75">
      <c r="A140" s="154">
        <v>2014</v>
      </c>
      <c r="B140" s="141">
        <v>2</v>
      </c>
      <c r="C140" s="149">
        <v>1590</v>
      </c>
      <c r="D140" s="119" t="s">
        <v>39</v>
      </c>
      <c r="E140" s="180">
        <v>2.4026720077195973</v>
      </c>
      <c r="F140" s="162">
        <v>0.6886348751823146</v>
      </c>
      <c r="G140" s="181">
        <v>9.58122732887614</v>
      </c>
      <c r="H140" s="162">
        <v>8.20243028685499</v>
      </c>
      <c r="I140" s="180">
        <v>-0.610832089045743</v>
      </c>
      <c r="J140" s="181">
        <v>-1.7814666734146445</v>
      </c>
      <c r="K140" s="181">
        <v>1.7715521680914836</v>
      </c>
      <c r="L140" s="162">
        <v>-1.6850939123484676</v>
      </c>
      <c r="M140" s="182">
        <v>0.505050505050475</v>
      </c>
    </row>
    <row r="141" spans="1:13" ht="12.75">
      <c r="A141" s="155">
        <v>2014</v>
      </c>
      <c r="B141" s="142">
        <v>3</v>
      </c>
      <c r="C141" s="150">
        <v>1590</v>
      </c>
      <c r="D141" s="82" t="s">
        <v>39</v>
      </c>
      <c r="E141" s="183">
        <v>15.756129747897706</v>
      </c>
      <c r="F141" s="166">
        <v>12.661901541263166</v>
      </c>
      <c r="G141" s="184">
        <v>11.9600830553636</v>
      </c>
      <c r="H141" s="166">
        <v>9.627932666957184</v>
      </c>
      <c r="I141" s="183">
        <v>-0.5701679959273731</v>
      </c>
      <c r="J141" s="184">
        <v>-1.4194139194139144</v>
      </c>
      <c r="K141" s="184">
        <v>1.131613824039146</v>
      </c>
      <c r="L141" s="166">
        <v>-2.975162704210399</v>
      </c>
      <c r="M141" s="185">
        <v>1.9434996876518396</v>
      </c>
    </row>
    <row r="142" spans="1:13" ht="12.75">
      <c r="A142" s="154">
        <v>2014</v>
      </c>
      <c r="B142" s="141">
        <v>4</v>
      </c>
      <c r="C142" s="149">
        <v>1590</v>
      </c>
      <c r="D142" s="119" t="s">
        <v>39</v>
      </c>
      <c r="E142" s="180">
        <v>20.53752791764234</v>
      </c>
      <c r="F142" s="162">
        <v>15.35625307178059</v>
      </c>
      <c r="G142" s="181">
        <v>9.471639103210405</v>
      </c>
      <c r="H142" s="162">
        <v>4.914148665161333</v>
      </c>
      <c r="I142" s="180">
        <v>-0.24487297214570436</v>
      </c>
      <c r="J142" s="181">
        <v>-0.9510661144347288</v>
      </c>
      <c r="K142" s="181">
        <v>1.1578305911029485</v>
      </c>
      <c r="L142" s="162">
        <v>-3.758898276894429</v>
      </c>
      <c r="M142" s="182">
        <v>3.4302811021430513</v>
      </c>
    </row>
    <row r="143" spans="1:13" ht="12.75">
      <c r="A143" s="155">
        <v>2015</v>
      </c>
      <c r="B143" s="142">
        <v>1</v>
      </c>
      <c r="C143" s="150">
        <v>1590</v>
      </c>
      <c r="D143" s="82" t="s">
        <v>39</v>
      </c>
      <c r="E143" s="183">
        <v>25.958034914386772</v>
      </c>
      <c r="F143" s="166">
        <v>19.88059892755476</v>
      </c>
      <c r="G143" s="184">
        <v>8.540732545888208</v>
      </c>
      <c r="H143" s="166">
        <v>3.22702216188131</v>
      </c>
      <c r="I143" s="183">
        <v>-0.2112220215991445</v>
      </c>
      <c r="J143" s="184">
        <v>-0.8821870031286871</v>
      </c>
      <c r="K143" s="184">
        <v>1.116071428571419</v>
      </c>
      <c r="L143" s="166">
        <v>-3.874983268638754</v>
      </c>
      <c r="M143" s="185">
        <v>3.587537297897425</v>
      </c>
    </row>
    <row r="144" spans="1:13" ht="12.75">
      <c r="A144" s="269">
        <v>2015</v>
      </c>
      <c r="B144" s="270">
        <v>2</v>
      </c>
      <c r="C144" s="271">
        <v>1590</v>
      </c>
      <c r="D144" s="272" t="s">
        <v>39</v>
      </c>
      <c r="E144" s="273">
        <v>16.71937362323026</v>
      </c>
      <c r="F144" s="274">
        <v>11.263004330023008</v>
      </c>
      <c r="G144" s="275">
        <v>1.9021590696110646</v>
      </c>
      <c r="H144" s="274">
        <v>-3.055386606812549</v>
      </c>
      <c r="I144" s="273">
        <v>-0.17413275061461952</v>
      </c>
      <c r="J144" s="275">
        <v>-0.8708198072860274</v>
      </c>
      <c r="K144" s="275">
        <v>1.194211112235588</v>
      </c>
      <c r="L144" s="274">
        <v>-3.2450375990786595</v>
      </c>
      <c r="M144" s="276">
        <v>2.9462380395126386</v>
      </c>
    </row>
    <row r="145" spans="1:13" ht="12.75">
      <c r="A145" s="155">
        <v>2009</v>
      </c>
      <c r="B145" s="142">
        <v>1</v>
      </c>
      <c r="C145" s="150">
        <v>1599</v>
      </c>
      <c r="D145" s="82" t="s">
        <v>40</v>
      </c>
      <c r="E145" s="183">
        <v>4.744533839330911</v>
      </c>
      <c r="F145" s="166">
        <v>-6.610086768516721</v>
      </c>
      <c r="G145" s="184">
        <v>6.047118480201585</v>
      </c>
      <c r="H145" s="166">
        <v>-5.607482924235796</v>
      </c>
      <c r="I145" s="183">
        <v>-1.6959598824769606</v>
      </c>
      <c r="J145" s="184">
        <v>2.063872759404184</v>
      </c>
      <c r="K145" s="184">
        <v>-3.572234733355373</v>
      </c>
      <c r="L145" s="166">
        <v>1.09740684972075</v>
      </c>
      <c r="M145" s="185">
        <v>-3.7169370049037975</v>
      </c>
    </row>
    <row r="146" spans="1:13" ht="12.75">
      <c r="A146" s="154">
        <v>2009</v>
      </c>
      <c r="B146" s="141">
        <v>2</v>
      </c>
      <c r="C146" s="149">
        <v>1599</v>
      </c>
      <c r="D146" s="119" t="s">
        <v>40</v>
      </c>
      <c r="E146" s="180">
        <v>6.90538858109544</v>
      </c>
      <c r="F146" s="162">
        <v>-7.680824352419268</v>
      </c>
      <c r="G146" s="181">
        <v>11.060859600016947</v>
      </c>
      <c r="H146" s="162">
        <v>-4.300830866259231</v>
      </c>
      <c r="I146" s="180">
        <v>-1.3243277873633552</v>
      </c>
      <c r="J146" s="181">
        <v>2.209785971072642</v>
      </c>
      <c r="K146" s="181">
        <v>-3.111958070237131</v>
      </c>
      <c r="L146" s="162">
        <v>3.3080363364542675</v>
      </c>
      <c r="M146" s="182">
        <v>-4.618905735636902</v>
      </c>
    </row>
    <row r="147" spans="1:13" ht="12.75">
      <c r="A147" s="155">
        <v>2009</v>
      </c>
      <c r="B147" s="142">
        <v>3</v>
      </c>
      <c r="C147" s="150">
        <v>1599</v>
      </c>
      <c r="D147" s="82" t="s">
        <v>40</v>
      </c>
      <c r="E147" s="183">
        <v>7.8831086231554215</v>
      </c>
      <c r="F147" s="166">
        <v>-7.473978353344823</v>
      </c>
      <c r="G147" s="184">
        <v>13.220132667158158</v>
      </c>
      <c r="H147" s="166">
        <v>-2.978584903218906</v>
      </c>
      <c r="I147" s="183">
        <v>-0.2691579758468121</v>
      </c>
      <c r="J147" s="184">
        <v>1.409894231919795</v>
      </c>
      <c r="K147" s="184">
        <v>-1.139006805471321</v>
      </c>
      <c r="L147" s="166">
        <v>2.5304876763606154</v>
      </c>
      <c r="M147" s="185">
        <v>-2.3063638956967836</v>
      </c>
    </row>
    <row r="148" spans="1:13" ht="12.75">
      <c r="A148" s="154">
        <v>2009</v>
      </c>
      <c r="B148" s="141">
        <v>4</v>
      </c>
      <c r="C148" s="149">
        <v>1599</v>
      </c>
      <c r="D148" s="119" t="s">
        <v>40</v>
      </c>
      <c r="E148" s="180">
        <v>7.680772096278532</v>
      </c>
      <c r="F148" s="162">
        <v>-4.349543545016266</v>
      </c>
      <c r="G148" s="181">
        <v>12.75897159896422</v>
      </c>
      <c r="H148" s="162">
        <v>0.06127185359845466</v>
      </c>
      <c r="I148" s="180">
        <v>0.015762050356182833</v>
      </c>
      <c r="J148" s="181">
        <v>1.4248833024747665</v>
      </c>
      <c r="K148" s="181">
        <v>-0.721285000327343</v>
      </c>
      <c r="L148" s="162">
        <v>2.280170003825499</v>
      </c>
      <c r="M148" s="182">
        <v>-1.665283091883929</v>
      </c>
    </row>
    <row r="149" spans="1:13" ht="12.75">
      <c r="A149" s="155">
        <v>2010</v>
      </c>
      <c r="B149" s="142">
        <v>1</v>
      </c>
      <c r="C149" s="150">
        <v>1599</v>
      </c>
      <c r="D149" s="82" t="s">
        <v>40</v>
      </c>
      <c r="E149" s="183">
        <v>7.62144399680833</v>
      </c>
      <c r="F149" s="166">
        <v>-0.7292899356016291</v>
      </c>
      <c r="G149" s="184">
        <v>11.422078816357594</v>
      </c>
      <c r="H149" s="166">
        <v>2.6418587213310696</v>
      </c>
      <c r="I149" s="183">
        <v>-1.4454007224331877</v>
      </c>
      <c r="J149" s="184">
        <v>-0.9208871848782829</v>
      </c>
      <c r="K149" s="184">
        <v>-1.7224484463122969</v>
      </c>
      <c r="L149" s="166">
        <v>0.3527547879757842</v>
      </c>
      <c r="M149" s="185">
        <v>-2.8114010618758956</v>
      </c>
    </row>
    <row r="150" spans="1:13" ht="12.75">
      <c r="A150" s="154">
        <v>2010</v>
      </c>
      <c r="B150" s="141">
        <v>2</v>
      </c>
      <c r="C150" s="149">
        <v>1599</v>
      </c>
      <c r="D150" s="119" t="s">
        <v>40</v>
      </c>
      <c r="E150" s="180">
        <v>9.90280897440632</v>
      </c>
      <c r="F150" s="162">
        <v>4.81271081414214</v>
      </c>
      <c r="G150" s="181">
        <v>11.23868256101912</v>
      </c>
      <c r="H150" s="162">
        <v>6.423365848193319</v>
      </c>
      <c r="I150" s="180">
        <v>-2.649338821512026</v>
      </c>
      <c r="J150" s="181">
        <v>-2.7657779709107766</v>
      </c>
      <c r="K150" s="181">
        <v>-2.5872063681722124</v>
      </c>
      <c r="L150" s="162">
        <v>0.5670018804676769</v>
      </c>
      <c r="M150" s="182">
        <v>-5.1269374413492885</v>
      </c>
    </row>
    <row r="151" spans="1:13" ht="12.75">
      <c r="A151" s="155">
        <v>2010</v>
      </c>
      <c r="B151" s="142">
        <v>3</v>
      </c>
      <c r="C151" s="150">
        <v>1599</v>
      </c>
      <c r="D151" s="82" t="s">
        <v>40</v>
      </c>
      <c r="E151" s="183">
        <v>9.5803181800566</v>
      </c>
      <c r="F151" s="166">
        <v>8.492163407126018</v>
      </c>
      <c r="G151" s="184">
        <v>9.316575328115917</v>
      </c>
      <c r="H151" s="166">
        <v>8.347508715732243</v>
      </c>
      <c r="I151" s="183">
        <v>-3.0611990577952497</v>
      </c>
      <c r="J151" s="184">
        <v>-1.9515398388081473</v>
      </c>
      <c r="K151" s="184">
        <v>-3.6508901527617654</v>
      </c>
      <c r="L151" s="166">
        <v>0.5480409488961113</v>
      </c>
      <c r="M151" s="185">
        <v>-5.817549128841093</v>
      </c>
    </row>
    <row r="152" spans="1:13" ht="12.75">
      <c r="A152" s="154">
        <v>2010</v>
      </c>
      <c r="B152" s="141">
        <v>4</v>
      </c>
      <c r="C152" s="149">
        <v>1599</v>
      </c>
      <c r="D152" s="119" t="s">
        <v>40</v>
      </c>
      <c r="E152" s="180">
        <v>10.472050284907164</v>
      </c>
      <c r="F152" s="162">
        <v>6.837752151990539</v>
      </c>
      <c r="G152" s="181">
        <v>12.977893607157021</v>
      </c>
      <c r="H152" s="162">
        <v>9.349902222570105</v>
      </c>
      <c r="I152" s="180">
        <v>-1.3677563878050525</v>
      </c>
      <c r="J152" s="181">
        <v>-0.21803185116240353</v>
      </c>
      <c r="K152" s="181">
        <v>-1.9821249962707954</v>
      </c>
      <c r="L152" s="162">
        <v>1.2319836627998182</v>
      </c>
      <c r="M152" s="182">
        <v>-3.3751807873487416</v>
      </c>
    </row>
    <row r="153" spans="1:13" ht="12.75">
      <c r="A153" s="155">
        <v>2011</v>
      </c>
      <c r="B153" s="142">
        <v>1</v>
      </c>
      <c r="C153" s="150">
        <v>1599</v>
      </c>
      <c r="D153" s="82" t="s">
        <v>40</v>
      </c>
      <c r="E153" s="183">
        <v>11.576170138733577</v>
      </c>
      <c r="F153" s="166">
        <v>4.630868213948025</v>
      </c>
      <c r="G153" s="184">
        <v>17.51425672227187</v>
      </c>
      <c r="H153" s="166">
        <v>10.216338474748854</v>
      </c>
      <c r="I153" s="183">
        <v>0.56730180130522</v>
      </c>
      <c r="J153" s="184">
        <v>2.3218697407967337</v>
      </c>
      <c r="K153" s="184">
        <v>-0.3670186500550843</v>
      </c>
      <c r="L153" s="166">
        <v>0.5303556671997667</v>
      </c>
      <c r="M153" s="185">
        <v>0.5962823456567179</v>
      </c>
    </row>
    <row r="154" spans="1:13" ht="12.75">
      <c r="A154" s="154">
        <v>2011</v>
      </c>
      <c r="B154" s="141">
        <v>2</v>
      </c>
      <c r="C154" s="149">
        <v>1599</v>
      </c>
      <c r="D154" s="119" t="s">
        <v>40</v>
      </c>
      <c r="E154" s="180">
        <v>10.566357818415462</v>
      </c>
      <c r="F154" s="162">
        <v>1.5035332189059947</v>
      </c>
      <c r="G154" s="181">
        <v>17.361277558318932</v>
      </c>
      <c r="H154" s="162">
        <v>7.5938117706430885</v>
      </c>
      <c r="I154" s="180">
        <v>3.4793374450663883</v>
      </c>
      <c r="J154" s="181">
        <v>5.477461101951753</v>
      </c>
      <c r="K154" s="181">
        <v>2.4150841946965595</v>
      </c>
      <c r="L154" s="162">
        <v>-0.5378476454502734</v>
      </c>
      <c r="M154" s="182">
        <v>6.759560139008269</v>
      </c>
    </row>
    <row r="155" spans="1:13" ht="12.75">
      <c r="A155" s="155">
        <v>2011</v>
      </c>
      <c r="B155" s="142">
        <v>3</v>
      </c>
      <c r="C155" s="150">
        <v>1599</v>
      </c>
      <c r="D155" s="82" t="s">
        <v>40</v>
      </c>
      <c r="E155" s="183">
        <v>11.271203106803585</v>
      </c>
      <c r="F155" s="166">
        <v>-0.29319818700668243</v>
      </c>
      <c r="G155" s="184">
        <v>18.60869420624882</v>
      </c>
      <c r="H155" s="166">
        <v>6.156092878329478</v>
      </c>
      <c r="I155" s="183">
        <v>5.512468760543254</v>
      </c>
      <c r="J155" s="184">
        <v>7.377004454218139</v>
      </c>
      <c r="K155" s="184">
        <v>4.504147982923801</v>
      </c>
      <c r="L155" s="166">
        <v>1.2897056615853053</v>
      </c>
      <c r="M155" s="185">
        <v>8.955325527623614</v>
      </c>
    </row>
    <row r="156" spans="1:13" ht="12.75">
      <c r="A156" s="154">
        <v>2011</v>
      </c>
      <c r="B156" s="141">
        <v>4</v>
      </c>
      <c r="C156" s="149">
        <v>1599</v>
      </c>
      <c r="D156" s="119" t="s">
        <v>40</v>
      </c>
      <c r="E156" s="180">
        <v>7.957227136796319</v>
      </c>
      <c r="F156" s="162">
        <v>-1.8284160749361122</v>
      </c>
      <c r="G156" s="181">
        <v>10.824702901722683</v>
      </c>
      <c r="H156" s="162">
        <v>0.16189865570901407</v>
      </c>
      <c r="I156" s="180">
        <v>4.578609826795743</v>
      </c>
      <c r="J156" s="181">
        <v>7.362064814794356</v>
      </c>
      <c r="K156" s="181">
        <v>3.0644692335602963</v>
      </c>
      <c r="L156" s="162">
        <v>-0.24128684772074527</v>
      </c>
      <c r="M156" s="182">
        <v>8.477814700359332</v>
      </c>
    </row>
    <row r="157" spans="1:13" ht="12.75">
      <c r="A157" s="155">
        <v>2012</v>
      </c>
      <c r="B157" s="142">
        <v>1</v>
      </c>
      <c r="C157" s="150">
        <v>1599</v>
      </c>
      <c r="D157" s="82" t="s">
        <v>40</v>
      </c>
      <c r="E157" s="183">
        <v>3.0239009573365117</v>
      </c>
      <c r="F157" s="166">
        <v>-1.6573672469688439</v>
      </c>
      <c r="G157" s="184">
        <v>-1.1929972696498425</v>
      </c>
      <c r="H157" s="166">
        <v>-6.108523053687054</v>
      </c>
      <c r="I157" s="183">
        <v>4.186002331062166</v>
      </c>
      <c r="J157" s="184">
        <v>7.942755231267951</v>
      </c>
      <c r="K157" s="184">
        <v>2.1315141955334793</v>
      </c>
      <c r="L157" s="166">
        <v>1.030402632296945</v>
      </c>
      <c r="M157" s="185">
        <v>6.659632279228522</v>
      </c>
    </row>
    <row r="158" spans="1:13" ht="12.75">
      <c r="A158" s="154">
        <v>2012</v>
      </c>
      <c r="B158" s="141">
        <v>2</v>
      </c>
      <c r="C158" s="149">
        <v>1599</v>
      </c>
      <c r="D158" s="119" t="s">
        <v>40</v>
      </c>
      <c r="E158" s="180">
        <v>-2.617981875866515</v>
      </c>
      <c r="F158" s="162">
        <v>-2.301201987923862</v>
      </c>
      <c r="G158" s="181">
        <v>-6.799569713178233</v>
      </c>
      <c r="H158" s="162">
        <v>-7.097247282731378</v>
      </c>
      <c r="I158" s="180">
        <v>3.0959460240078895</v>
      </c>
      <c r="J158" s="181">
        <v>7.578135570288191</v>
      </c>
      <c r="K158" s="181">
        <v>0.6372288027575168</v>
      </c>
      <c r="L158" s="162">
        <v>1.6947816628687606</v>
      </c>
      <c r="M158" s="182">
        <v>4.161858748013536</v>
      </c>
    </row>
    <row r="159" spans="1:13" ht="12.75">
      <c r="A159" s="155">
        <v>2012</v>
      </c>
      <c r="B159" s="142">
        <v>3</v>
      </c>
      <c r="C159" s="150">
        <v>1599</v>
      </c>
      <c r="D159" s="82" t="s">
        <v>40</v>
      </c>
      <c r="E159" s="183">
        <v>-4.919735314009266</v>
      </c>
      <c r="F159" s="166">
        <v>-0.345168276959229</v>
      </c>
      <c r="G159" s="184">
        <v>-9.319292250242706</v>
      </c>
      <c r="H159" s="166">
        <v>-5.290240474580932</v>
      </c>
      <c r="I159" s="183">
        <v>2.6922495477153863</v>
      </c>
      <c r="J159" s="184">
        <v>6.30793059640451</v>
      </c>
      <c r="K159" s="184">
        <v>0.6831757810278782</v>
      </c>
      <c r="L159" s="166">
        <v>2.241554307332083</v>
      </c>
      <c r="M159" s="185">
        <v>3.033852846247709</v>
      </c>
    </row>
    <row r="160" spans="1:13" ht="12.75">
      <c r="A160" s="154">
        <v>2012</v>
      </c>
      <c r="B160" s="141">
        <v>4</v>
      </c>
      <c r="C160" s="149">
        <v>1599</v>
      </c>
      <c r="D160" s="119" t="s">
        <v>40</v>
      </c>
      <c r="E160" s="180">
        <v>-4.493677425765219</v>
      </c>
      <c r="F160" s="162">
        <v>5.025343429438589</v>
      </c>
      <c r="G160" s="181">
        <v>-9.921203338500117</v>
      </c>
      <c r="H160" s="162">
        <v>-0.42147136412324926</v>
      </c>
      <c r="I160" s="180">
        <v>3.941621010800911</v>
      </c>
      <c r="J160" s="181">
        <v>6.924501131454441</v>
      </c>
      <c r="K160" s="181">
        <v>2.2513369960594387</v>
      </c>
      <c r="L160" s="162">
        <v>4.90188839190453</v>
      </c>
      <c r="M160" s="182">
        <v>3.2272227086022287</v>
      </c>
    </row>
    <row r="161" spans="1:13" ht="12.75">
      <c r="A161" s="155">
        <v>2013</v>
      </c>
      <c r="B161" s="142">
        <v>1</v>
      </c>
      <c r="C161" s="150">
        <v>1599</v>
      </c>
      <c r="D161" s="82" t="s">
        <v>40</v>
      </c>
      <c r="E161" s="183">
        <v>-2.9339736783763226</v>
      </c>
      <c r="F161" s="166">
        <v>8.988082980171953</v>
      </c>
      <c r="G161" s="184">
        <v>-6.960013330938009</v>
      </c>
      <c r="H161" s="166">
        <v>5.102946371635553</v>
      </c>
      <c r="I161" s="183">
        <v>3.969963585504588</v>
      </c>
      <c r="J161" s="184">
        <v>5.781966035288644</v>
      </c>
      <c r="K161" s="184">
        <v>2.9226336520477902</v>
      </c>
      <c r="L161" s="166">
        <v>4.3078173917971085</v>
      </c>
      <c r="M161" s="185">
        <v>3.7191023007536517</v>
      </c>
    </row>
    <row r="162" spans="1:13" ht="12.75">
      <c r="A162" s="154">
        <v>2013</v>
      </c>
      <c r="B162" s="141">
        <v>2</v>
      </c>
      <c r="C162" s="149">
        <v>1599</v>
      </c>
      <c r="D162" s="119" t="s">
        <v>40</v>
      </c>
      <c r="E162" s="180">
        <v>1.4424265040817064</v>
      </c>
      <c r="F162" s="162">
        <v>13.622643544463543</v>
      </c>
      <c r="G162" s="181">
        <v>-3.787854839002358</v>
      </c>
      <c r="H162" s="162">
        <v>8.760774342840527</v>
      </c>
      <c r="I162" s="180">
        <v>3.107501737821705</v>
      </c>
      <c r="J162" s="181">
        <v>3.0255992385032515</v>
      </c>
      <c r="K162" s="181">
        <v>3.1555282295877785</v>
      </c>
      <c r="L162" s="162">
        <v>3.2560863237485194</v>
      </c>
      <c r="M162" s="182">
        <v>2.997145656784639</v>
      </c>
    </row>
    <row r="163" spans="1:13" ht="12.75">
      <c r="A163" s="155">
        <v>2013</v>
      </c>
      <c r="B163" s="142">
        <v>3</v>
      </c>
      <c r="C163" s="150">
        <v>1599</v>
      </c>
      <c r="D163" s="82" t="s">
        <v>40</v>
      </c>
      <c r="E163" s="183">
        <v>3.0465665148500243</v>
      </c>
      <c r="F163" s="166">
        <v>14.651809173106667</v>
      </c>
      <c r="G163" s="184">
        <v>-3.0800694786454863</v>
      </c>
      <c r="H163" s="166">
        <v>8.562154859599902</v>
      </c>
      <c r="I163" s="183">
        <v>1.655270199301162</v>
      </c>
      <c r="J163" s="184">
        <v>0.6909648100370536</v>
      </c>
      <c r="K163" s="184">
        <v>2.2210261392786146</v>
      </c>
      <c r="L163" s="166">
        <v>0.7685760360631733</v>
      </c>
      <c r="M163" s="185">
        <v>2.32216976809696</v>
      </c>
    </row>
    <row r="164" spans="1:13" ht="12.75">
      <c r="A164" s="154">
        <v>2013</v>
      </c>
      <c r="B164" s="141">
        <v>4</v>
      </c>
      <c r="C164" s="149">
        <v>1599</v>
      </c>
      <c r="D164" s="119" t="s">
        <v>40</v>
      </c>
      <c r="E164" s="180">
        <v>2.6637057288802835</v>
      </c>
      <c r="F164" s="162">
        <v>12.397855205568554</v>
      </c>
      <c r="G164" s="181">
        <v>0.7709602277814032</v>
      </c>
      <c r="H164" s="162">
        <v>10.972733508923294</v>
      </c>
      <c r="I164" s="180">
        <v>0.27541865807494403</v>
      </c>
      <c r="J164" s="181">
        <v>-2.328959519778362</v>
      </c>
      <c r="K164" s="181">
        <v>1.818668245528765</v>
      </c>
      <c r="L164" s="162">
        <v>-0.03209110993117603</v>
      </c>
      <c r="M164" s="182">
        <v>0.5079043425171736</v>
      </c>
    </row>
    <row r="165" spans="1:13" ht="12.75">
      <c r="A165" s="155">
        <v>2014</v>
      </c>
      <c r="B165" s="142">
        <v>1</v>
      </c>
      <c r="C165" s="150">
        <v>1599</v>
      </c>
      <c r="D165" s="82" t="s">
        <v>40</v>
      </c>
      <c r="E165" s="183">
        <v>3.2958581094279182</v>
      </c>
      <c r="F165" s="166">
        <v>9.396878258071673</v>
      </c>
      <c r="G165" s="184">
        <v>4.297225800524007</v>
      </c>
      <c r="H165" s="166">
        <v>10.716072688982624</v>
      </c>
      <c r="I165" s="183">
        <v>0.4077607500238001</v>
      </c>
      <c r="J165" s="184">
        <v>-4.749076589639478</v>
      </c>
      <c r="K165" s="184">
        <v>3.471197459419395</v>
      </c>
      <c r="L165" s="166">
        <v>4.783531147975406</v>
      </c>
      <c r="M165" s="185">
        <v>-2.8597532779735535</v>
      </c>
    </row>
    <row r="166" spans="1:13" ht="12.75">
      <c r="A166" s="154">
        <v>2014</v>
      </c>
      <c r="B166" s="141">
        <v>2</v>
      </c>
      <c r="C166" s="149">
        <v>1599</v>
      </c>
      <c r="D166" s="119" t="s">
        <v>40</v>
      </c>
      <c r="E166" s="180">
        <v>2.543940804519229</v>
      </c>
      <c r="F166" s="162">
        <v>5.106095515691633</v>
      </c>
      <c r="G166" s="181">
        <v>4.534010563009305</v>
      </c>
      <c r="H166" s="162">
        <v>7.084758253757983</v>
      </c>
      <c r="I166" s="180">
        <v>1.4129036498903735</v>
      </c>
      <c r="J166" s="181">
        <v>-3.9387259327031243</v>
      </c>
      <c r="K166" s="181">
        <v>4.54707254665867</v>
      </c>
      <c r="L166" s="162">
        <v>8.562770707188626</v>
      </c>
      <c r="M166" s="182">
        <v>-3.91076416474192</v>
      </c>
    </row>
    <row r="167" spans="1:13" ht="12.75">
      <c r="A167" s="155">
        <v>2014</v>
      </c>
      <c r="B167" s="142">
        <v>3</v>
      </c>
      <c r="C167" s="150">
        <v>1599</v>
      </c>
      <c r="D167" s="82" t="s">
        <v>40</v>
      </c>
      <c r="E167" s="183">
        <v>2.1638859845694025</v>
      </c>
      <c r="F167" s="166">
        <v>0.7733874173087019</v>
      </c>
      <c r="G167" s="184">
        <v>5.1213251870777965</v>
      </c>
      <c r="H167" s="166">
        <v>3.9127677460066623</v>
      </c>
      <c r="I167" s="183">
        <v>2.6940688755003217</v>
      </c>
      <c r="J167" s="184">
        <v>-3.2375794372345057</v>
      </c>
      <c r="K167" s="184">
        <v>6.122063942049505</v>
      </c>
      <c r="L167" s="166">
        <v>12.745820773964954</v>
      </c>
      <c r="M167" s="185">
        <v>-4.751257291878275</v>
      </c>
    </row>
    <row r="168" spans="1:13" ht="12.75">
      <c r="A168" s="154">
        <v>2014</v>
      </c>
      <c r="B168" s="141">
        <v>4</v>
      </c>
      <c r="C168" s="149">
        <v>1599</v>
      </c>
      <c r="D168" s="119" t="s">
        <v>40</v>
      </c>
      <c r="E168" s="180">
        <v>5.4535715605045665</v>
      </c>
      <c r="F168" s="162">
        <v>-2.3084467445898427</v>
      </c>
      <c r="G168" s="181">
        <v>6.364947181891245</v>
      </c>
      <c r="H168" s="162">
        <v>-1.792314856869004</v>
      </c>
      <c r="I168" s="180">
        <v>4.362826321975377</v>
      </c>
      <c r="J168" s="181">
        <v>-2.5297364023467384</v>
      </c>
      <c r="K168" s="181">
        <v>8.280707411819854</v>
      </c>
      <c r="L168" s="162">
        <v>14.232069365661726</v>
      </c>
      <c r="M168" s="182">
        <v>-3.058500104644646</v>
      </c>
    </row>
    <row r="169" spans="1:13" ht="12.75">
      <c r="A169" s="155">
        <v>2015</v>
      </c>
      <c r="B169" s="142">
        <v>1</v>
      </c>
      <c r="C169" s="150">
        <v>1599</v>
      </c>
      <c r="D169" s="82" t="s">
        <v>40</v>
      </c>
      <c r="E169" s="183">
        <v>5.933443206162314</v>
      </c>
      <c r="F169" s="166">
        <v>-5.130764567015433</v>
      </c>
      <c r="G169" s="184">
        <v>6.582233610287935</v>
      </c>
      <c r="H169" s="166">
        <v>-4.160459909120739</v>
      </c>
      <c r="I169" s="183">
        <v>4.232813599424645</v>
      </c>
      <c r="J169" s="184">
        <v>0.535067127088773</v>
      </c>
      <c r="K169" s="184">
        <v>6.254958768965624</v>
      </c>
      <c r="L169" s="166">
        <v>7.913377119886089</v>
      </c>
      <c r="M169" s="185">
        <v>1.268179635058475</v>
      </c>
    </row>
    <row r="170" spans="1:13" ht="12.75">
      <c r="A170" s="269">
        <v>2015</v>
      </c>
      <c r="B170" s="270">
        <v>2</v>
      </c>
      <c r="C170" s="271">
        <v>1599</v>
      </c>
      <c r="D170" s="272" t="s">
        <v>40</v>
      </c>
      <c r="E170" s="273">
        <v>7.506457110828091</v>
      </c>
      <c r="F170" s="274">
        <v>-3.255580355045107</v>
      </c>
      <c r="G170" s="275">
        <v>7.88812599628248</v>
      </c>
      <c r="H170" s="274">
        <v>-2.541296198364751</v>
      </c>
      <c r="I170" s="273">
        <v>5.188628582700527</v>
      </c>
      <c r="J170" s="275">
        <v>2.7458106873455623</v>
      </c>
      <c r="K170" s="275">
        <v>6.503138628361271</v>
      </c>
      <c r="L170" s="274">
        <v>3.620782019672908</v>
      </c>
      <c r="M170" s="276">
        <v>6.507561536443185</v>
      </c>
    </row>
    <row r="171" spans="1:13" ht="12.75">
      <c r="A171" s="155">
        <v>2009</v>
      </c>
      <c r="B171" s="142">
        <v>1</v>
      </c>
      <c r="C171" s="150">
        <v>1700</v>
      </c>
      <c r="D171" s="82" t="s">
        <v>41</v>
      </c>
      <c r="E171" s="183">
        <v>-10.048890287321143</v>
      </c>
      <c r="F171" s="166">
        <v>-11.443246499338533</v>
      </c>
      <c r="G171" s="184">
        <v>-11.725250958386614</v>
      </c>
      <c r="H171" s="166">
        <v>-13.025352207107609</v>
      </c>
      <c r="I171" s="183">
        <v>-15.09493731076208</v>
      </c>
      <c r="J171" s="184">
        <v>-11.864543385690485</v>
      </c>
      <c r="K171" s="184">
        <v>-15.679855294257095</v>
      </c>
      <c r="L171" s="166">
        <v>-13.895766691725175</v>
      </c>
      <c r="M171" s="185">
        <v>-16.173421870345294</v>
      </c>
    </row>
    <row r="172" spans="1:13" ht="12.75">
      <c r="A172" s="154">
        <v>2009</v>
      </c>
      <c r="B172" s="141">
        <v>2</v>
      </c>
      <c r="C172" s="149">
        <v>1700</v>
      </c>
      <c r="D172" s="119" t="s">
        <v>41</v>
      </c>
      <c r="E172" s="180">
        <v>-12.801975232680086</v>
      </c>
      <c r="F172" s="162">
        <v>-15.683909435094634</v>
      </c>
      <c r="G172" s="181">
        <v>-11.338799900874097</v>
      </c>
      <c r="H172" s="162">
        <v>-13.991010586359032</v>
      </c>
      <c r="I172" s="180">
        <v>-17.850320606327152</v>
      </c>
      <c r="J172" s="181">
        <v>-14.603261252286737</v>
      </c>
      <c r="K172" s="181">
        <v>-18.443055914104345</v>
      </c>
      <c r="L172" s="162">
        <v>-16.683326286951505</v>
      </c>
      <c r="M172" s="182">
        <v>-18.915013687058458</v>
      </c>
    </row>
    <row r="173" spans="1:13" ht="12.75">
      <c r="A173" s="155">
        <v>2009</v>
      </c>
      <c r="B173" s="142">
        <v>3</v>
      </c>
      <c r="C173" s="150">
        <v>1700</v>
      </c>
      <c r="D173" s="82" t="s">
        <v>41</v>
      </c>
      <c r="E173" s="183">
        <v>-16.004979634830686</v>
      </c>
      <c r="F173" s="166">
        <v>-19.48860309008221</v>
      </c>
      <c r="G173" s="184">
        <v>-10.984287849644458</v>
      </c>
      <c r="H173" s="166">
        <v>-14.113226973329706</v>
      </c>
      <c r="I173" s="183">
        <v>-20.06454838301581</v>
      </c>
      <c r="J173" s="184">
        <v>-16.50375299650243</v>
      </c>
      <c r="K173" s="184">
        <v>-20.7190448306283</v>
      </c>
      <c r="L173" s="166">
        <v>-16.976751830691416</v>
      </c>
      <c r="M173" s="185">
        <v>-22.87432100290535</v>
      </c>
    </row>
    <row r="174" spans="1:13" ht="12.75">
      <c r="A174" s="154">
        <v>2009</v>
      </c>
      <c r="B174" s="141">
        <v>4</v>
      </c>
      <c r="C174" s="149">
        <v>1700</v>
      </c>
      <c r="D174" s="119" t="s">
        <v>41</v>
      </c>
      <c r="E174" s="180">
        <v>-13.103709255368045</v>
      </c>
      <c r="F174" s="162">
        <v>-14.015791412382539</v>
      </c>
      <c r="G174" s="181">
        <v>-7.6844408001990105</v>
      </c>
      <c r="H174" s="162">
        <v>-8.296235174161303</v>
      </c>
      <c r="I174" s="180">
        <v>-19.09974006404862</v>
      </c>
      <c r="J174" s="181">
        <v>-16.209607081819676</v>
      </c>
      <c r="K174" s="181">
        <v>-19.638778597327832</v>
      </c>
      <c r="L174" s="162">
        <v>-15.13208667260314</v>
      </c>
      <c r="M174" s="182">
        <v>-22.739360776511695</v>
      </c>
    </row>
    <row r="175" spans="1:13" ht="12.75">
      <c r="A175" s="155">
        <v>2010</v>
      </c>
      <c r="B175" s="142">
        <v>1</v>
      </c>
      <c r="C175" s="150">
        <v>1700</v>
      </c>
      <c r="D175" s="82" t="s">
        <v>41</v>
      </c>
      <c r="E175" s="183">
        <v>-9.919324704858312</v>
      </c>
      <c r="F175" s="166">
        <v>-7.974602799426467</v>
      </c>
      <c r="G175" s="184">
        <v>-5.496606553035455</v>
      </c>
      <c r="H175" s="166">
        <v>-3.3342622976445857</v>
      </c>
      <c r="I175" s="183">
        <v>-14.20210304913292</v>
      </c>
      <c r="J175" s="184">
        <v>-11.048452727748515</v>
      </c>
      <c r="K175" s="184">
        <v>-14.79896286652892</v>
      </c>
      <c r="L175" s="166">
        <v>-10.173800378069298</v>
      </c>
      <c r="M175" s="185">
        <v>-17.923429865882746</v>
      </c>
    </row>
    <row r="176" spans="1:13" ht="12.75">
      <c r="A176" s="154">
        <v>2010</v>
      </c>
      <c r="B176" s="141">
        <v>2</v>
      </c>
      <c r="C176" s="149">
        <v>1700</v>
      </c>
      <c r="D176" s="119" t="s">
        <v>41</v>
      </c>
      <c r="E176" s="180">
        <v>-4.523879497607419</v>
      </c>
      <c r="F176" s="162">
        <v>-0.25306290795531483</v>
      </c>
      <c r="G176" s="181">
        <v>0.6367303871710916</v>
      </c>
      <c r="H176" s="162">
        <v>4.93692467473561</v>
      </c>
      <c r="I176" s="180">
        <v>-9.937497343806145</v>
      </c>
      <c r="J176" s="181">
        <v>-5.029945526228685</v>
      </c>
      <c r="K176" s="181">
        <v>-10.875525350876291</v>
      </c>
      <c r="L176" s="162">
        <v>-7.911048119054964</v>
      </c>
      <c r="M176" s="182">
        <v>-11.837188021056555</v>
      </c>
    </row>
    <row r="177" spans="1:13" ht="12.75">
      <c r="A177" s="155">
        <v>2010</v>
      </c>
      <c r="B177" s="142">
        <v>3</v>
      </c>
      <c r="C177" s="150">
        <v>1700</v>
      </c>
      <c r="D177" s="82" t="s">
        <v>41</v>
      </c>
      <c r="E177" s="183">
        <v>1.4352280369185788</v>
      </c>
      <c r="F177" s="166">
        <v>7.519248170510107</v>
      </c>
      <c r="G177" s="184">
        <v>5.220914868732596</v>
      </c>
      <c r="H177" s="166">
        <v>10.960896998533908</v>
      </c>
      <c r="I177" s="183">
        <v>-5.536466533880347</v>
      </c>
      <c r="J177" s="184">
        <v>3.3881286848801873</v>
      </c>
      <c r="K177" s="184">
        <v>-7.26408120697708</v>
      </c>
      <c r="L177" s="166">
        <v>-6.77710394219525</v>
      </c>
      <c r="M177" s="185">
        <v>-4.321209648579371</v>
      </c>
    </row>
    <row r="178" spans="1:13" ht="12.75">
      <c r="A178" s="154">
        <v>2010</v>
      </c>
      <c r="B178" s="141">
        <v>4</v>
      </c>
      <c r="C178" s="149">
        <v>1700</v>
      </c>
      <c r="D178" s="119" t="s">
        <v>41</v>
      </c>
      <c r="E178" s="180">
        <v>4.900654439161278</v>
      </c>
      <c r="F178" s="162">
        <v>8.793411032199128</v>
      </c>
      <c r="G178" s="181">
        <v>11.371100574008075</v>
      </c>
      <c r="H178" s="162">
        <v>15.055359215721232</v>
      </c>
      <c r="I178" s="180">
        <v>-2.407036382978145</v>
      </c>
      <c r="J178" s="181">
        <v>10.45096519587656</v>
      </c>
      <c r="K178" s="181">
        <v>-4.9075150778295935</v>
      </c>
      <c r="L178" s="162">
        <v>-6.640587198269888</v>
      </c>
      <c r="M178" s="182">
        <v>1.8588806651184564</v>
      </c>
    </row>
    <row r="179" spans="1:13" ht="12.75">
      <c r="A179" s="155">
        <v>2011</v>
      </c>
      <c r="B179" s="142">
        <v>1</v>
      </c>
      <c r="C179" s="150">
        <v>1700</v>
      </c>
      <c r="D179" s="82" t="s">
        <v>41</v>
      </c>
      <c r="E179" s="183">
        <v>13.179376922039365</v>
      </c>
      <c r="F179" s="166">
        <v>13.97697899122916</v>
      </c>
      <c r="G179" s="184">
        <v>17.635103942217967</v>
      </c>
      <c r="H179" s="166">
        <v>18.217806345161634</v>
      </c>
      <c r="I179" s="183">
        <v>-1.0603438481614713</v>
      </c>
      <c r="J179" s="184">
        <v>12.548008379644449</v>
      </c>
      <c r="K179" s="184">
        <v>-3.7492334521482484</v>
      </c>
      <c r="L179" s="166">
        <v>-7.461775630830736</v>
      </c>
      <c r="M179" s="185">
        <v>5.4116286977583306</v>
      </c>
    </row>
    <row r="180" spans="1:13" ht="12.75">
      <c r="A180" s="154">
        <v>2011</v>
      </c>
      <c r="B180" s="141">
        <v>2</v>
      </c>
      <c r="C180" s="149">
        <v>1700</v>
      </c>
      <c r="D180" s="119" t="s">
        <v>41</v>
      </c>
      <c r="E180" s="180">
        <v>17.108527435389863</v>
      </c>
      <c r="F180" s="162">
        <v>15.299171729209228</v>
      </c>
      <c r="G180" s="181">
        <v>18.709350587260086</v>
      </c>
      <c r="H180" s="162">
        <v>16.92940698010874</v>
      </c>
      <c r="I180" s="180">
        <v>-2.1411827571247932</v>
      </c>
      <c r="J180" s="181">
        <v>11.752314161942223</v>
      </c>
      <c r="K180" s="181">
        <v>-4.97095957803041</v>
      </c>
      <c r="L180" s="162">
        <v>-6.116509326598985</v>
      </c>
      <c r="M180" s="182">
        <v>1.751437807845857</v>
      </c>
    </row>
    <row r="181" spans="1:13" ht="12.75">
      <c r="A181" s="155">
        <v>2011</v>
      </c>
      <c r="B181" s="142">
        <v>3</v>
      </c>
      <c r="C181" s="150">
        <v>1700</v>
      </c>
      <c r="D181" s="82" t="s">
        <v>41</v>
      </c>
      <c r="E181" s="183">
        <v>21.747499560798534</v>
      </c>
      <c r="F181" s="166">
        <v>17.298380987405682</v>
      </c>
      <c r="G181" s="184">
        <v>19.324128313079857</v>
      </c>
      <c r="H181" s="166">
        <v>14.867709044499588</v>
      </c>
      <c r="I181" s="183">
        <v>-2.670339180732084</v>
      </c>
      <c r="J181" s="184">
        <v>6.2342753695762365</v>
      </c>
      <c r="K181" s="184">
        <v>-4.592086027477649</v>
      </c>
      <c r="L181" s="166">
        <v>-4.226895192161317</v>
      </c>
      <c r="M181" s="185">
        <v>-1.1847631421294635</v>
      </c>
    </row>
    <row r="182" spans="1:13" ht="12.75">
      <c r="A182" s="154">
        <v>2011</v>
      </c>
      <c r="B182" s="141">
        <v>4</v>
      </c>
      <c r="C182" s="149">
        <v>1700</v>
      </c>
      <c r="D182" s="119" t="s">
        <v>41</v>
      </c>
      <c r="E182" s="180">
        <v>20.560316228018483</v>
      </c>
      <c r="F182" s="162">
        <v>14.458484739095457</v>
      </c>
      <c r="G182" s="181">
        <v>15.124371539858128</v>
      </c>
      <c r="H182" s="162">
        <v>9.26694483002628</v>
      </c>
      <c r="I182" s="180">
        <v>-3.9111617570847135</v>
      </c>
      <c r="J182" s="181">
        <v>2.8296859770061022</v>
      </c>
      <c r="K182" s="181">
        <v>-5.4337676978679745</v>
      </c>
      <c r="L182" s="162">
        <v>-1.3760164181744527</v>
      </c>
      <c r="M182" s="182">
        <v>-6.252529893060322</v>
      </c>
    </row>
    <row r="183" spans="1:13" ht="12.75">
      <c r="A183" s="155">
        <v>2012</v>
      </c>
      <c r="B183" s="142">
        <v>1</v>
      </c>
      <c r="C183" s="150">
        <v>1700</v>
      </c>
      <c r="D183" s="82" t="s">
        <v>41</v>
      </c>
      <c r="E183" s="183">
        <v>3.9253686651872455</v>
      </c>
      <c r="F183" s="166">
        <v>-1.3149082485645724</v>
      </c>
      <c r="G183" s="184">
        <v>6.136260062946919</v>
      </c>
      <c r="H183" s="166">
        <v>0.9360633575826727</v>
      </c>
      <c r="I183" s="183">
        <v>-6.863921036254295</v>
      </c>
      <c r="J183" s="184">
        <v>0.4927691406736434</v>
      </c>
      <c r="K183" s="184">
        <v>-8.563665025238642</v>
      </c>
      <c r="L183" s="166">
        <v>0.279079486274747</v>
      </c>
      <c r="M183" s="185">
        <v>-13.203681728719719</v>
      </c>
    </row>
    <row r="184" spans="1:13" ht="12.75">
      <c r="A184" s="154">
        <v>2012</v>
      </c>
      <c r="B184" s="141">
        <v>2</v>
      </c>
      <c r="C184" s="149">
        <v>1700</v>
      </c>
      <c r="D184" s="119" t="s">
        <v>41</v>
      </c>
      <c r="E184" s="180">
        <v>-2.5830075516777296</v>
      </c>
      <c r="F184" s="162">
        <v>-6.70974658842447</v>
      </c>
      <c r="G184" s="181">
        <v>-0.8072684423589549</v>
      </c>
      <c r="H184" s="162">
        <v>-5.069037783835029</v>
      </c>
      <c r="I184" s="180">
        <v>-6.80614074640965</v>
      </c>
      <c r="J184" s="181">
        <v>-1.1579724210584619</v>
      </c>
      <c r="K184" s="181">
        <v>-8.158986952728863</v>
      </c>
      <c r="L184" s="162">
        <v>1.1486558055916252</v>
      </c>
      <c r="M184" s="182">
        <v>-13.993130275095389</v>
      </c>
    </row>
    <row r="185" spans="1:13" ht="12.75">
      <c r="A185" s="155">
        <v>2012</v>
      </c>
      <c r="B185" s="142">
        <v>3</v>
      </c>
      <c r="C185" s="150">
        <v>1700</v>
      </c>
      <c r="D185" s="82" t="s">
        <v>41</v>
      </c>
      <c r="E185" s="183">
        <v>-8.486143085854502</v>
      </c>
      <c r="F185" s="166">
        <v>-11.333913245232486</v>
      </c>
      <c r="G185" s="184">
        <v>-6.2954540801545384</v>
      </c>
      <c r="H185" s="166">
        <v>-8.961896350449038</v>
      </c>
      <c r="I185" s="183">
        <v>-8.12609354342284</v>
      </c>
      <c r="J185" s="184">
        <v>-0.8186186827466968</v>
      </c>
      <c r="K185" s="184">
        <v>-9.882110242112518</v>
      </c>
      <c r="L185" s="166">
        <v>1.0368311103182482</v>
      </c>
      <c r="M185" s="185">
        <v>-16.601955971333005</v>
      </c>
    </row>
    <row r="186" spans="1:13" ht="12.75">
      <c r="A186" s="154">
        <v>2012</v>
      </c>
      <c r="B186" s="141">
        <v>4</v>
      </c>
      <c r="C186" s="149">
        <v>1700</v>
      </c>
      <c r="D186" s="119" t="s">
        <v>41</v>
      </c>
      <c r="E186" s="180">
        <v>-10.235748378847543</v>
      </c>
      <c r="F186" s="162">
        <v>-11.037383893684172</v>
      </c>
      <c r="G186" s="181">
        <v>-11.261118122513603</v>
      </c>
      <c r="H186" s="162">
        <v>-11.884559729862065</v>
      </c>
      <c r="I186" s="180">
        <v>-8.596797459608641</v>
      </c>
      <c r="J186" s="181">
        <v>-1.3623830389842717</v>
      </c>
      <c r="K186" s="181">
        <v>-10.373680366532811</v>
      </c>
      <c r="L186" s="162">
        <v>-0.06654556136107548</v>
      </c>
      <c r="M186" s="182">
        <v>-16.884834460489284</v>
      </c>
    </row>
    <row r="187" spans="1:13" ht="12.75">
      <c r="A187" s="155">
        <v>2013</v>
      </c>
      <c r="B187" s="142">
        <v>1</v>
      </c>
      <c r="C187" s="150">
        <v>1700</v>
      </c>
      <c r="D187" s="82" t="s">
        <v>41</v>
      </c>
      <c r="E187" s="183">
        <v>-6.5796407852847345</v>
      </c>
      <c r="F187" s="166">
        <v>-6.149338515020175</v>
      </c>
      <c r="G187" s="184">
        <v>-12.668554838746104</v>
      </c>
      <c r="H187" s="166">
        <v>-12.266686937741934</v>
      </c>
      <c r="I187" s="183">
        <v>-8.57241074469438</v>
      </c>
      <c r="J187" s="184">
        <v>-3.5341919629155227</v>
      </c>
      <c r="K187" s="184">
        <v>-9.85177459126233</v>
      </c>
      <c r="L187" s="166">
        <v>-0.007317364233960788</v>
      </c>
      <c r="M187" s="185">
        <v>-17.35521735715182</v>
      </c>
    </row>
    <row r="188" spans="1:13" ht="12.75">
      <c r="A188" s="154">
        <v>2013</v>
      </c>
      <c r="B188" s="141">
        <v>2</v>
      </c>
      <c r="C188" s="149">
        <v>1700</v>
      </c>
      <c r="D188" s="119" t="s">
        <v>41</v>
      </c>
      <c r="E188" s="180">
        <v>-2.667775578632292</v>
      </c>
      <c r="F188" s="162">
        <v>-2.2450275477273407</v>
      </c>
      <c r="G188" s="181">
        <v>-9.935351087237787</v>
      </c>
      <c r="H188" s="162">
        <v>-9.328977622722356</v>
      </c>
      <c r="I188" s="180">
        <v>-8.74313702763445</v>
      </c>
      <c r="J188" s="181">
        <v>-0.07710321430746125</v>
      </c>
      <c r="K188" s="181">
        <v>-10.977049518582804</v>
      </c>
      <c r="L188" s="162">
        <v>-0.02642251049517208</v>
      </c>
      <c r="M188" s="182">
        <v>-18.004986790220702</v>
      </c>
    </row>
    <row r="189" spans="1:13" ht="12.75">
      <c r="A189" s="155">
        <v>2013</v>
      </c>
      <c r="B189" s="142">
        <v>3</v>
      </c>
      <c r="C189" s="150">
        <v>1700</v>
      </c>
      <c r="D189" s="82" t="s">
        <v>41</v>
      </c>
      <c r="E189" s="183">
        <v>-6.700748694071434</v>
      </c>
      <c r="F189" s="166">
        <v>-6.859639459219458</v>
      </c>
      <c r="G189" s="184">
        <v>-7.4534487651392585</v>
      </c>
      <c r="H189" s="166">
        <v>-7.5049806800958745</v>
      </c>
      <c r="I189" s="183">
        <v>-8.37542524611089</v>
      </c>
      <c r="J189" s="184">
        <v>2.7034967557822975</v>
      </c>
      <c r="K189" s="184">
        <v>-11.305494972610063</v>
      </c>
      <c r="L189" s="166">
        <v>-0.8771454808596091</v>
      </c>
      <c r="M189" s="185">
        <v>-16.778442890002143</v>
      </c>
    </row>
    <row r="190" spans="1:13" ht="12.75">
      <c r="A190" s="154">
        <v>2013</v>
      </c>
      <c r="B190" s="141">
        <v>4</v>
      </c>
      <c r="C190" s="149">
        <v>1700</v>
      </c>
      <c r="D190" s="119" t="s">
        <v>41</v>
      </c>
      <c r="E190" s="180">
        <v>-5.406008523121564</v>
      </c>
      <c r="F190" s="162">
        <v>-6.904771546504074</v>
      </c>
      <c r="G190" s="181">
        <v>-1.8546807065371151</v>
      </c>
      <c r="H190" s="162">
        <v>-3.164871503593991</v>
      </c>
      <c r="I190" s="180">
        <v>-7.407625264262996</v>
      </c>
      <c r="J190" s="181">
        <v>7.421662997842127</v>
      </c>
      <c r="K190" s="181">
        <v>-11.416133144078323</v>
      </c>
      <c r="L190" s="162">
        <v>-0.29934006005377656</v>
      </c>
      <c r="M190" s="182">
        <v>-15.711586165911573</v>
      </c>
    </row>
    <row r="191" spans="1:13" ht="12.75">
      <c r="A191" s="155">
        <v>2014</v>
      </c>
      <c r="B191" s="142">
        <v>1</v>
      </c>
      <c r="C191" s="150">
        <v>1700</v>
      </c>
      <c r="D191" s="82" t="s">
        <v>41</v>
      </c>
      <c r="E191" s="183">
        <v>-1.3158600460791647</v>
      </c>
      <c r="F191" s="166">
        <v>-3.8760307937231953</v>
      </c>
      <c r="G191" s="184">
        <v>2.518347722491776</v>
      </c>
      <c r="H191" s="166">
        <v>0.2245001861804763</v>
      </c>
      <c r="I191" s="183">
        <v>-4.077533383259868</v>
      </c>
      <c r="J191" s="184">
        <v>19.466821932481594</v>
      </c>
      <c r="K191" s="184">
        <v>-10.475177518386914</v>
      </c>
      <c r="L191" s="166">
        <v>1.6967665317000113</v>
      </c>
      <c r="M191" s="185">
        <v>-11.241496369443604</v>
      </c>
    </row>
    <row r="192" spans="1:13" ht="12.75">
      <c r="A192" s="154">
        <v>2014</v>
      </c>
      <c r="B192" s="141">
        <v>2</v>
      </c>
      <c r="C192" s="149">
        <v>1700</v>
      </c>
      <c r="D192" s="119" t="s">
        <v>41</v>
      </c>
      <c r="E192" s="180">
        <v>-3.8809612053872344</v>
      </c>
      <c r="F192" s="162">
        <v>-6.782698810268151</v>
      </c>
      <c r="G192" s="181">
        <v>0.807107350951175</v>
      </c>
      <c r="H192" s="162">
        <v>-1.90159488206616</v>
      </c>
      <c r="I192" s="180">
        <v>-1.254841546495311</v>
      </c>
      <c r="J192" s="181">
        <v>20.63657440638549</v>
      </c>
      <c r="K192" s="181">
        <v>-7.588908680237805</v>
      </c>
      <c r="L192" s="162">
        <v>3.2774284844583335</v>
      </c>
      <c r="M192" s="182">
        <v>-7.1264688275226025</v>
      </c>
    </row>
    <row r="193" spans="1:13" ht="12.75">
      <c r="A193" s="155">
        <v>2014</v>
      </c>
      <c r="B193" s="142">
        <v>3</v>
      </c>
      <c r="C193" s="150">
        <v>1700</v>
      </c>
      <c r="D193" s="82" t="s">
        <v>41</v>
      </c>
      <c r="E193" s="183">
        <v>0.12704674199111032</v>
      </c>
      <c r="F193" s="166">
        <v>-2.7870475310596388</v>
      </c>
      <c r="G193" s="184">
        <v>-5.096278609868543</v>
      </c>
      <c r="H193" s="166">
        <v>-7.563369160097977</v>
      </c>
      <c r="I193" s="183">
        <v>1.9850913495110145</v>
      </c>
      <c r="J193" s="184">
        <v>23.963379363293136</v>
      </c>
      <c r="K193" s="184">
        <v>-4.745648836866268</v>
      </c>
      <c r="L193" s="166">
        <v>6.764239573671094</v>
      </c>
      <c r="M193" s="185">
        <v>-4.394048135340823</v>
      </c>
    </row>
    <row r="194" spans="1:13" ht="12.75">
      <c r="A194" s="154">
        <v>2014</v>
      </c>
      <c r="B194" s="141">
        <v>4</v>
      </c>
      <c r="C194" s="149">
        <v>1700</v>
      </c>
      <c r="D194" s="119" t="s">
        <v>41</v>
      </c>
      <c r="E194" s="180">
        <v>-1.8594731057192004</v>
      </c>
      <c r="F194" s="162">
        <v>-4.819212402178874</v>
      </c>
      <c r="G194" s="181">
        <v>-7.882271233177773</v>
      </c>
      <c r="H194" s="162">
        <v>-10.411517206714304</v>
      </c>
      <c r="I194" s="180">
        <v>4.030701602307518</v>
      </c>
      <c r="J194" s="181">
        <v>24.417656073696104</v>
      </c>
      <c r="K194" s="181">
        <v>-2.651999311501674</v>
      </c>
      <c r="L194" s="162">
        <v>9.19239805919727</v>
      </c>
      <c r="M194" s="182">
        <v>-3.101819485347268</v>
      </c>
    </row>
    <row r="195" spans="1:13" ht="12.75">
      <c r="A195" s="155">
        <v>2015</v>
      </c>
      <c r="B195" s="142">
        <v>1</v>
      </c>
      <c r="C195" s="150">
        <v>1700</v>
      </c>
      <c r="D195" s="82" t="s">
        <v>41</v>
      </c>
      <c r="E195" s="183">
        <v>1.4683067954104123</v>
      </c>
      <c r="F195" s="166">
        <v>-1.8843814801370762</v>
      </c>
      <c r="G195" s="184">
        <v>-5.217706450687809</v>
      </c>
      <c r="H195" s="166">
        <v>-8.186912104156907</v>
      </c>
      <c r="I195" s="183">
        <v>4.981046421046509</v>
      </c>
      <c r="J195" s="184">
        <v>16.67032505050432</v>
      </c>
      <c r="K195" s="184">
        <v>0.7424230466820614</v>
      </c>
      <c r="L195" s="166">
        <v>9.858799217119053</v>
      </c>
      <c r="M195" s="185">
        <v>-1.9527479078628285</v>
      </c>
    </row>
    <row r="196" spans="1:13" ht="12.75">
      <c r="A196" s="269">
        <v>2015</v>
      </c>
      <c r="B196" s="270">
        <v>2</v>
      </c>
      <c r="C196" s="271">
        <v>1700</v>
      </c>
      <c r="D196" s="272" t="s">
        <v>41</v>
      </c>
      <c r="E196" s="273">
        <v>7.208673975155255</v>
      </c>
      <c r="F196" s="274">
        <v>3.169310497343991</v>
      </c>
      <c r="G196" s="275">
        <v>2.0081580639117913</v>
      </c>
      <c r="H196" s="274">
        <v>-1.674508697087429</v>
      </c>
      <c r="I196" s="273">
        <v>5.061455863071629</v>
      </c>
      <c r="J196" s="275">
        <v>13.518970666592068</v>
      </c>
      <c r="K196" s="275">
        <v>1.866929524590355</v>
      </c>
      <c r="L196" s="274">
        <v>11.426874983677582</v>
      </c>
      <c r="M196" s="276">
        <v>-4.108836132675564</v>
      </c>
    </row>
    <row r="197" spans="1:13" ht="12.75">
      <c r="A197" s="155">
        <v>2009</v>
      </c>
      <c r="B197" s="142">
        <v>1</v>
      </c>
      <c r="C197" s="150">
        <v>1810</v>
      </c>
      <c r="D197" s="82" t="s">
        <v>42</v>
      </c>
      <c r="E197" s="183">
        <v>-3.9495608000115534</v>
      </c>
      <c r="F197" s="166">
        <v>-6.685994895307457</v>
      </c>
      <c r="G197" s="184">
        <v>-2.265607067935016</v>
      </c>
      <c r="H197" s="166">
        <v>-5.157305490110764</v>
      </c>
      <c r="I197" s="183">
        <v>-6.505626389364904</v>
      </c>
      <c r="J197" s="184">
        <v>-13.411065671736711</v>
      </c>
      <c r="K197" s="184">
        <v>-4.416177532139665</v>
      </c>
      <c r="L197" s="166">
        <v>-5.265207340996591</v>
      </c>
      <c r="M197" s="185">
        <v>-7.360948462870132</v>
      </c>
    </row>
    <row r="198" spans="1:13" ht="12.75">
      <c r="A198" s="154">
        <v>2009</v>
      </c>
      <c r="B198" s="141">
        <v>2</v>
      </c>
      <c r="C198" s="149">
        <v>1810</v>
      </c>
      <c r="D198" s="119" t="s">
        <v>42</v>
      </c>
      <c r="E198" s="180">
        <v>-7.085597491418561</v>
      </c>
      <c r="F198" s="162">
        <v>-12.17542519878636</v>
      </c>
      <c r="G198" s="181">
        <v>-5.0424488552118785</v>
      </c>
      <c r="H198" s="162">
        <v>-10.244925150166306</v>
      </c>
      <c r="I198" s="180">
        <v>-12.799810880040585</v>
      </c>
      <c r="J198" s="181">
        <v>-16.329620957293812</v>
      </c>
      <c r="K198" s="181">
        <v>-11.74268838481838</v>
      </c>
      <c r="L198" s="162">
        <v>-7.89619452889192</v>
      </c>
      <c r="M198" s="182">
        <v>-16.110485007782437</v>
      </c>
    </row>
    <row r="199" spans="1:13" ht="12.75">
      <c r="A199" s="155">
        <v>2009</v>
      </c>
      <c r="B199" s="142">
        <v>3</v>
      </c>
      <c r="C199" s="150">
        <v>1810</v>
      </c>
      <c r="D199" s="82" t="s">
        <v>42</v>
      </c>
      <c r="E199" s="183">
        <v>-13.639330975975872</v>
      </c>
      <c r="F199" s="166">
        <v>-19.501216799438325</v>
      </c>
      <c r="G199" s="184">
        <v>-11.688735729254041</v>
      </c>
      <c r="H199" s="166">
        <v>-17.64295031451978</v>
      </c>
      <c r="I199" s="183">
        <v>-21.088033026738618</v>
      </c>
      <c r="J199" s="184">
        <v>-18.210188058889088</v>
      </c>
      <c r="K199" s="184">
        <v>-21.923964959261998</v>
      </c>
      <c r="L199" s="166">
        <v>-12.654005626876696</v>
      </c>
      <c r="M199" s="185">
        <v>-26.794495714544297</v>
      </c>
    </row>
    <row r="200" spans="1:13" ht="12.75">
      <c r="A200" s="154">
        <v>2009</v>
      </c>
      <c r="B200" s="141">
        <v>4</v>
      </c>
      <c r="C200" s="149">
        <v>1810</v>
      </c>
      <c r="D200" s="119" t="s">
        <v>42</v>
      </c>
      <c r="E200" s="180">
        <v>-16.053801231112253</v>
      </c>
      <c r="F200" s="162">
        <v>-19.465535488410126</v>
      </c>
      <c r="G200" s="181">
        <v>-16.457424563361435</v>
      </c>
      <c r="H200" s="162">
        <v>-19.650271692541075</v>
      </c>
      <c r="I200" s="180">
        <v>-27.78897510413234</v>
      </c>
      <c r="J200" s="181">
        <v>-18.710956714998993</v>
      </c>
      <c r="K200" s="181">
        <v>-30.32146068138729</v>
      </c>
      <c r="L200" s="162">
        <v>-16.572802000500687</v>
      </c>
      <c r="M200" s="182">
        <v>-35.467755160143675</v>
      </c>
    </row>
    <row r="201" spans="1:13" ht="12.75">
      <c r="A201" s="155">
        <v>2010</v>
      </c>
      <c r="B201" s="142">
        <v>1</v>
      </c>
      <c r="C201" s="150">
        <v>1810</v>
      </c>
      <c r="D201" s="82" t="s">
        <v>42</v>
      </c>
      <c r="E201" s="183">
        <v>-16.037790087129487</v>
      </c>
      <c r="F201" s="166">
        <v>-17.19976382120352</v>
      </c>
      <c r="G201" s="184">
        <v>-18.149664351822114</v>
      </c>
      <c r="H201" s="166">
        <v>-19.158695113166267</v>
      </c>
      <c r="I201" s="183">
        <v>-27.847713526218687</v>
      </c>
      <c r="J201" s="184">
        <v>-15.552521462656399</v>
      </c>
      <c r="K201" s="184">
        <v>-31.217898610770956</v>
      </c>
      <c r="L201" s="166">
        <v>-15.03807218823644</v>
      </c>
      <c r="M201" s="185">
        <v>-36.880331284836224</v>
      </c>
    </row>
    <row r="202" spans="1:13" ht="12.75">
      <c r="A202" s="154">
        <v>2010</v>
      </c>
      <c r="B202" s="141">
        <v>2</v>
      </c>
      <c r="C202" s="149">
        <v>1810</v>
      </c>
      <c r="D202" s="119" t="s">
        <v>42</v>
      </c>
      <c r="E202" s="180">
        <v>-11.22675538683966</v>
      </c>
      <c r="F202" s="162">
        <v>-10.19170603720221</v>
      </c>
      <c r="G202" s="181">
        <v>-14.420112757514703</v>
      </c>
      <c r="H202" s="162">
        <v>-13.38835251314393</v>
      </c>
      <c r="I202" s="180">
        <v>-26.13943789573415</v>
      </c>
      <c r="J202" s="181">
        <v>-14.86609730319457</v>
      </c>
      <c r="K202" s="181">
        <v>-29.340157620050167</v>
      </c>
      <c r="L202" s="162">
        <v>-13.376674168911196</v>
      </c>
      <c r="M202" s="182">
        <v>-35.59994836377719</v>
      </c>
    </row>
    <row r="203" spans="1:13" ht="12.75">
      <c r="A203" s="155">
        <v>2010</v>
      </c>
      <c r="B203" s="142">
        <v>3</v>
      </c>
      <c r="C203" s="150">
        <v>1810</v>
      </c>
      <c r="D203" s="82" t="s">
        <v>42</v>
      </c>
      <c r="E203" s="183">
        <v>-1.2210234195572212</v>
      </c>
      <c r="F203" s="166">
        <v>1.4007142994870936</v>
      </c>
      <c r="G203" s="184">
        <v>-6.918216462510085</v>
      </c>
      <c r="H203" s="166">
        <v>-4.457427484016707</v>
      </c>
      <c r="I203" s="183">
        <v>-20.110668028984648</v>
      </c>
      <c r="J203" s="184">
        <v>-12.933738409518881</v>
      </c>
      <c r="K203" s="184">
        <v>-22.294522367261425</v>
      </c>
      <c r="L203" s="166">
        <v>-10.64248311357141</v>
      </c>
      <c r="M203" s="185">
        <v>-27.75426821288718</v>
      </c>
    </row>
    <row r="204" spans="1:13" ht="12.75">
      <c r="A204" s="154">
        <v>2010</v>
      </c>
      <c r="B204" s="141">
        <v>4</v>
      </c>
      <c r="C204" s="149">
        <v>1810</v>
      </c>
      <c r="D204" s="119" t="s">
        <v>42</v>
      </c>
      <c r="E204" s="180">
        <v>7.749923581894369</v>
      </c>
      <c r="F204" s="162">
        <v>8.938402023100078</v>
      </c>
      <c r="G204" s="181">
        <v>6.933209578160815</v>
      </c>
      <c r="H204" s="162">
        <v>7.992957258289568</v>
      </c>
      <c r="I204" s="180">
        <v>-13.985895275829696</v>
      </c>
      <c r="J204" s="181">
        <v>-10.306954286072612</v>
      </c>
      <c r="K204" s="181">
        <v>-15.18321936067485</v>
      </c>
      <c r="L204" s="162">
        <v>-8.040031679038195</v>
      </c>
      <c r="M204" s="182">
        <v>-19.24841033321505</v>
      </c>
    </row>
    <row r="205" spans="1:13" ht="12.75">
      <c r="A205" s="155">
        <v>2011</v>
      </c>
      <c r="B205" s="142">
        <v>1</v>
      </c>
      <c r="C205" s="150">
        <v>1810</v>
      </c>
      <c r="D205" s="82" t="s">
        <v>42</v>
      </c>
      <c r="E205" s="183">
        <v>11.224879957697521</v>
      </c>
      <c r="F205" s="166">
        <v>10.559588847899937</v>
      </c>
      <c r="G205" s="184">
        <v>13.976378115645517</v>
      </c>
      <c r="H205" s="166">
        <v>13.26553347455446</v>
      </c>
      <c r="I205" s="183">
        <v>-12.833310423658673</v>
      </c>
      <c r="J205" s="184">
        <v>-11.985693627190486</v>
      </c>
      <c r="K205" s="184">
        <v>-13.118562776897136</v>
      </c>
      <c r="L205" s="166">
        <v>-8.72436166456827</v>
      </c>
      <c r="M205" s="185">
        <v>-16.733332226850994</v>
      </c>
    </row>
    <row r="206" spans="1:13" ht="12.75">
      <c r="A206" s="154">
        <v>2011</v>
      </c>
      <c r="B206" s="141">
        <v>2</v>
      </c>
      <c r="C206" s="149">
        <v>1810</v>
      </c>
      <c r="D206" s="119" t="s">
        <v>42</v>
      </c>
      <c r="E206" s="180">
        <v>12.884937906444428</v>
      </c>
      <c r="F206" s="162">
        <v>10.821009703825801</v>
      </c>
      <c r="G206" s="181">
        <v>14.381912213070835</v>
      </c>
      <c r="H206" s="162">
        <v>12.370187565069134</v>
      </c>
      <c r="I206" s="180">
        <v>-10.482425939543749</v>
      </c>
      <c r="J206" s="181">
        <v>-10.993250402556342</v>
      </c>
      <c r="K206" s="181">
        <v>-10.307684228671754</v>
      </c>
      <c r="L206" s="162">
        <v>-6.822441211848584</v>
      </c>
      <c r="M206" s="182">
        <v>-14.13162666847867</v>
      </c>
    </row>
    <row r="207" spans="1:13" ht="12.75">
      <c r="A207" s="155">
        <v>2011</v>
      </c>
      <c r="B207" s="142">
        <v>3</v>
      </c>
      <c r="C207" s="150">
        <v>1810</v>
      </c>
      <c r="D207" s="82" t="s">
        <v>42</v>
      </c>
      <c r="E207" s="183">
        <v>14.760600560596515</v>
      </c>
      <c r="F207" s="166">
        <v>11.506588625885271</v>
      </c>
      <c r="G207" s="184">
        <v>16.608560831514097</v>
      </c>
      <c r="H207" s="166">
        <v>13.40400316957069</v>
      </c>
      <c r="I207" s="183">
        <v>-9.930039457658724</v>
      </c>
      <c r="J207" s="184">
        <v>-9.820818015887312</v>
      </c>
      <c r="K207" s="184">
        <v>-9.967277869321844</v>
      </c>
      <c r="L207" s="166">
        <v>-4.5410065115727205</v>
      </c>
      <c r="M207" s="185">
        <v>-15.311014368309085</v>
      </c>
    </row>
    <row r="208" spans="1:13" ht="12.75">
      <c r="A208" s="154">
        <v>2011</v>
      </c>
      <c r="B208" s="141">
        <v>4</v>
      </c>
      <c r="C208" s="149">
        <v>1810</v>
      </c>
      <c r="D208" s="119" t="s">
        <v>42</v>
      </c>
      <c r="E208" s="180">
        <v>13.46371310603125</v>
      </c>
      <c r="F208" s="162">
        <v>9.086733149518222</v>
      </c>
      <c r="G208" s="181">
        <v>13.226149663380337</v>
      </c>
      <c r="H208" s="162">
        <v>8.845885732540214</v>
      </c>
      <c r="I208" s="180">
        <v>-9.193562823335666</v>
      </c>
      <c r="J208" s="181">
        <v>-8.77696483690884</v>
      </c>
      <c r="K208" s="181">
        <v>-9.336940999262511</v>
      </c>
      <c r="L208" s="162">
        <v>-2.8238327418030673</v>
      </c>
      <c r="M208" s="182">
        <v>-15.613742336139635</v>
      </c>
    </row>
    <row r="209" spans="1:13" ht="12.75">
      <c r="A209" s="155">
        <v>2012</v>
      </c>
      <c r="B209" s="142">
        <v>1</v>
      </c>
      <c r="C209" s="150">
        <v>1810</v>
      </c>
      <c r="D209" s="82" t="s">
        <v>42</v>
      </c>
      <c r="E209" s="183">
        <v>14.937726113294115</v>
      </c>
      <c r="F209" s="166">
        <v>10.955978547969325</v>
      </c>
      <c r="G209" s="184">
        <v>11.72932486966749</v>
      </c>
      <c r="H209" s="166">
        <v>7.796614975268357</v>
      </c>
      <c r="I209" s="183">
        <v>-4.505535860401711</v>
      </c>
      <c r="J209" s="184">
        <v>-1.7619517228887327</v>
      </c>
      <c r="K209" s="184">
        <v>-5.440886051156523</v>
      </c>
      <c r="L209" s="166">
        <v>-0.6289216374952167</v>
      </c>
      <c r="M209" s="185">
        <v>-8.538947879975234</v>
      </c>
    </row>
    <row r="210" spans="1:13" ht="12.75">
      <c r="A210" s="154">
        <v>2012</v>
      </c>
      <c r="B210" s="141">
        <v>2</v>
      </c>
      <c r="C210" s="149">
        <v>1810</v>
      </c>
      <c r="D210" s="119" t="s">
        <v>42</v>
      </c>
      <c r="E210" s="180">
        <v>13.685803332119884</v>
      </c>
      <c r="F210" s="162">
        <v>10.336919282495426</v>
      </c>
      <c r="G210" s="181">
        <v>13.407004764344887</v>
      </c>
      <c r="H210" s="162">
        <v>9.926637561028295</v>
      </c>
      <c r="I210" s="180">
        <v>-1.8378852465559037</v>
      </c>
      <c r="J210" s="181">
        <v>2.3162165151580316</v>
      </c>
      <c r="K210" s="181">
        <v>-3.2480495983372215</v>
      </c>
      <c r="L210" s="162">
        <v>-0.34119926238059817</v>
      </c>
      <c r="M210" s="182">
        <v>-3.457185051539746</v>
      </c>
    </row>
    <row r="211" spans="1:13" ht="12.75">
      <c r="A211" s="155">
        <v>2012</v>
      </c>
      <c r="B211" s="142">
        <v>3</v>
      </c>
      <c r="C211" s="150">
        <v>1810</v>
      </c>
      <c r="D211" s="82" t="s">
        <v>42</v>
      </c>
      <c r="E211" s="183">
        <v>12.804155064350109</v>
      </c>
      <c r="F211" s="166">
        <v>10.121015616066288</v>
      </c>
      <c r="G211" s="184">
        <v>8.823002334347073</v>
      </c>
      <c r="H211" s="166">
        <v>6.091125411321441</v>
      </c>
      <c r="I211" s="183">
        <v>1.028358226285242</v>
      </c>
      <c r="J211" s="184">
        <v>4.706546404095913</v>
      </c>
      <c r="K211" s="184">
        <v>-0.22773854135703653</v>
      </c>
      <c r="L211" s="166">
        <v>-0.444766050133949</v>
      </c>
      <c r="M211" s="185">
        <v>2.6863387888235835</v>
      </c>
    </row>
    <row r="212" spans="1:13" ht="12.75">
      <c r="A212" s="154">
        <v>2012</v>
      </c>
      <c r="B212" s="141">
        <v>4</v>
      </c>
      <c r="C212" s="149">
        <v>1810</v>
      </c>
      <c r="D212" s="119" t="s">
        <v>42</v>
      </c>
      <c r="E212" s="180">
        <v>12.330116668389124</v>
      </c>
      <c r="F212" s="162">
        <v>11.395011171092584</v>
      </c>
      <c r="G212" s="181">
        <v>3.088366550634891</v>
      </c>
      <c r="H212" s="162">
        <v>2.30092227553631</v>
      </c>
      <c r="I212" s="180">
        <v>3.154471368417733</v>
      </c>
      <c r="J212" s="181">
        <v>5.122260584996097</v>
      </c>
      <c r="K212" s="181">
        <v>2.4730455091330095</v>
      </c>
      <c r="L212" s="162">
        <v>0.3737638682083322</v>
      </c>
      <c r="M212" s="182">
        <v>6.3819954317720695</v>
      </c>
    </row>
    <row r="213" spans="1:13" ht="12.75">
      <c r="A213" s="155">
        <v>2013</v>
      </c>
      <c r="B213" s="142">
        <v>1</v>
      </c>
      <c r="C213" s="150">
        <v>1810</v>
      </c>
      <c r="D213" s="82" t="s">
        <v>42</v>
      </c>
      <c r="E213" s="183">
        <v>5.78606815128111</v>
      </c>
      <c r="F213" s="166">
        <v>4.874133732914365</v>
      </c>
      <c r="G213" s="184">
        <v>-1.3032632058761262</v>
      </c>
      <c r="H213" s="166">
        <v>-2.0906950661279122</v>
      </c>
      <c r="I213" s="183">
        <v>0.6262741401608984</v>
      </c>
      <c r="J213" s="184">
        <v>2.7221780404266482</v>
      </c>
      <c r="K213" s="184">
        <v>-0.11606721145802634</v>
      </c>
      <c r="L213" s="166">
        <v>1.2739748161150644</v>
      </c>
      <c r="M213" s="185">
        <v>-0.10590636859981739</v>
      </c>
    </row>
    <row r="214" spans="1:13" ht="12.75">
      <c r="A214" s="154">
        <v>2013</v>
      </c>
      <c r="B214" s="141">
        <v>2</v>
      </c>
      <c r="C214" s="149">
        <v>1810</v>
      </c>
      <c r="D214" s="119" t="s">
        <v>42</v>
      </c>
      <c r="E214" s="180">
        <v>3.873142779801908</v>
      </c>
      <c r="F214" s="162">
        <v>2.682421825439496</v>
      </c>
      <c r="G214" s="181">
        <v>-3.485837690904703</v>
      </c>
      <c r="H214" s="162">
        <v>-4.552573179575193</v>
      </c>
      <c r="I214" s="180">
        <v>-1.3919885696197398</v>
      </c>
      <c r="J214" s="181">
        <v>0.8730816024391297</v>
      </c>
      <c r="K214" s="181">
        <v>-2.2051167364443236</v>
      </c>
      <c r="L214" s="162">
        <v>1.2749791983355019</v>
      </c>
      <c r="M214" s="182">
        <v>-4.370573843051773</v>
      </c>
    </row>
    <row r="215" spans="1:13" ht="12.75">
      <c r="A215" s="155">
        <v>2013</v>
      </c>
      <c r="B215" s="142">
        <v>3</v>
      </c>
      <c r="C215" s="150">
        <v>1810</v>
      </c>
      <c r="D215" s="82" t="s">
        <v>42</v>
      </c>
      <c r="E215" s="183">
        <v>-1.153584658020057</v>
      </c>
      <c r="F215" s="166">
        <v>-2.482009868982149</v>
      </c>
      <c r="G215" s="184">
        <v>-2.5567874262459322</v>
      </c>
      <c r="H215" s="166">
        <v>-3.789541472223057</v>
      </c>
      <c r="I215" s="183">
        <v>-3.7759788146956352</v>
      </c>
      <c r="J215" s="184">
        <v>0.48371258941422024</v>
      </c>
      <c r="K215" s="184">
        <v>-5.302600089898279</v>
      </c>
      <c r="L215" s="166">
        <v>1.3767849932087906</v>
      </c>
      <c r="M215" s="185">
        <v>-9.398507911075505</v>
      </c>
    </row>
    <row r="216" spans="1:13" ht="12.75">
      <c r="A216" s="154">
        <v>2013</v>
      </c>
      <c r="B216" s="141">
        <v>4</v>
      </c>
      <c r="C216" s="149">
        <v>1810</v>
      </c>
      <c r="D216" s="119" t="s">
        <v>42</v>
      </c>
      <c r="E216" s="180">
        <v>-4.795734741943269</v>
      </c>
      <c r="F216" s="162">
        <v>-6.895580967538006</v>
      </c>
      <c r="G216" s="181">
        <v>0.7850888587792593</v>
      </c>
      <c r="H216" s="162">
        <v>-1.488545542222841</v>
      </c>
      <c r="I216" s="180">
        <v>-5.286931553512863</v>
      </c>
      <c r="J216" s="181">
        <v>1.1395201329804872</v>
      </c>
      <c r="K216" s="181">
        <v>-7.56988118046441</v>
      </c>
      <c r="L216" s="162">
        <v>0.5050878968106964</v>
      </c>
      <c r="M216" s="182">
        <v>-11.62995431559477</v>
      </c>
    </row>
    <row r="217" spans="1:13" ht="12.75">
      <c r="A217" s="155">
        <v>2014</v>
      </c>
      <c r="B217" s="142">
        <v>1</v>
      </c>
      <c r="C217" s="150">
        <v>1810</v>
      </c>
      <c r="D217" s="82" t="s">
        <v>42</v>
      </c>
      <c r="E217" s="183">
        <v>1.1957056819191125</v>
      </c>
      <c r="F217" s="166">
        <v>-1.2738956318074424</v>
      </c>
      <c r="G217" s="184">
        <v>2.0699954091747186</v>
      </c>
      <c r="H217" s="166">
        <v>-0.42369132691172373</v>
      </c>
      <c r="I217" s="183">
        <v>-4.819671091534328</v>
      </c>
      <c r="J217" s="184">
        <v>-0.4980608805542297</v>
      </c>
      <c r="K217" s="184">
        <v>-6.393822368323299</v>
      </c>
      <c r="L217" s="166">
        <v>-1.4930947427582164</v>
      </c>
      <c r="M217" s="185">
        <v>-8.632078926494946</v>
      </c>
    </row>
    <row r="218" spans="1:13" ht="12.75">
      <c r="A218" s="154">
        <v>2014</v>
      </c>
      <c r="B218" s="141">
        <v>2</v>
      </c>
      <c r="C218" s="149">
        <v>1810</v>
      </c>
      <c r="D218" s="119" t="s">
        <v>42</v>
      </c>
      <c r="E218" s="180">
        <v>-0.6811039477020775</v>
      </c>
      <c r="F218" s="162">
        <v>-3.0847089103839265</v>
      </c>
      <c r="G218" s="181">
        <v>3.2064342480759622</v>
      </c>
      <c r="H218" s="162">
        <v>0.676767197805761</v>
      </c>
      <c r="I218" s="180">
        <v>-4.730715228657756</v>
      </c>
      <c r="J218" s="181">
        <v>-1.0369950575169762</v>
      </c>
      <c r="K218" s="181">
        <v>-6.098445601082347</v>
      </c>
      <c r="L218" s="162">
        <v>-2.734169418137522</v>
      </c>
      <c r="M218" s="182">
        <v>-7.0921837643306285</v>
      </c>
    </row>
    <row r="219" spans="1:13" ht="12.75">
      <c r="A219" s="155">
        <v>2014</v>
      </c>
      <c r="B219" s="142">
        <v>3</v>
      </c>
      <c r="C219" s="150">
        <v>1810</v>
      </c>
      <c r="D219" s="82" t="s">
        <v>42</v>
      </c>
      <c r="E219" s="183">
        <v>2.6748398385115335</v>
      </c>
      <c r="F219" s="166">
        <v>0.3272318032175425</v>
      </c>
      <c r="G219" s="184">
        <v>5.165844128012997</v>
      </c>
      <c r="H219" s="166">
        <v>2.7089782616256386</v>
      </c>
      <c r="I219" s="183">
        <v>-3.9397309181375184</v>
      </c>
      <c r="J219" s="184">
        <v>-0.38131398885861145</v>
      </c>
      <c r="K219" s="184">
        <v>-5.292948471142401</v>
      </c>
      <c r="L219" s="166">
        <v>-4.409482891289684</v>
      </c>
      <c r="M219" s="185">
        <v>-3.3661915243662133</v>
      </c>
    </row>
    <row r="220" spans="1:13" ht="12.75">
      <c r="A220" s="154">
        <v>2014</v>
      </c>
      <c r="B220" s="141">
        <v>4</v>
      </c>
      <c r="C220" s="149">
        <v>1810</v>
      </c>
      <c r="D220" s="119" t="s">
        <v>42</v>
      </c>
      <c r="E220" s="180">
        <v>5.915318336717923</v>
      </c>
      <c r="F220" s="162">
        <v>3.2680270339995765</v>
      </c>
      <c r="G220" s="181">
        <v>4.8506553899929195</v>
      </c>
      <c r="H220" s="162">
        <v>2.142922625654986</v>
      </c>
      <c r="I220" s="180">
        <v>-2.4264862218650873</v>
      </c>
      <c r="J220" s="181">
        <v>2.9048267808485795</v>
      </c>
      <c r="K220" s="181">
        <v>-4.498853089303534</v>
      </c>
      <c r="L220" s="162">
        <v>-5.23257241543007</v>
      </c>
      <c r="M220" s="182">
        <v>1.06853835031544</v>
      </c>
    </row>
    <row r="221" spans="1:13" ht="12.75">
      <c r="A221" s="155">
        <v>2015</v>
      </c>
      <c r="B221" s="142">
        <v>1</v>
      </c>
      <c r="C221" s="150">
        <v>1810</v>
      </c>
      <c r="D221" s="82" t="s">
        <v>42</v>
      </c>
      <c r="E221" s="183">
        <v>4.555915948220579</v>
      </c>
      <c r="F221" s="166">
        <v>1.5191088866257862</v>
      </c>
      <c r="G221" s="184">
        <v>10.783024303000555</v>
      </c>
      <c r="H221" s="166">
        <v>7.576008759370478</v>
      </c>
      <c r="I221" s="183">
        <v>-1.3763947936857313</v>
      </c>
      <c r="J221" s="184">
        <v>7.231154973104581</v>
      </c>
      <c r="K221" s="184">
        <v>-4.709180948510571</v>
      </c>
      <c r="L221" s="166">
        <v>-4.36230184949673</v>
      </c>
      <c r="M221" s="185">
        <v>2.3129655465691457</v>
      </c>
    </row>
    <row r="222" spans="1:13" ht="12.75">
      <c r="A222" s="269">
        <v>2015</v>
      </c>
      <c r="B222" s="270">
        <v>2</v>
      </c>
      <c r="C222" s="271">
        <v>1810</v>
      </c>
      <c r="D222" s="272" t="s">
        <v>42</v>
      </c>
      <c r="E222" s="273">
        <v>7.249849400062436</v>
      </c>
      <c r="F222" s="274">
        <v>3.6644700985236867</v>
      </c>
      <c r="G222" s="275">
        <v>5.7516086234961294</v>
      </c>
      <c r="H222" s="274">
        <v>2.2591590690778096</v>
      </c>
      <c r="I222" s="273">
        <v>0.24817948472231066</v>
      </c>
      <c r="J222" s="275">
        <v>10.869381671879363</v>
      </c>
      <c r="K222" s="275">
        <v>-3.896684358682323</v>
      </c>
      <c r="L222" s="274">
        <v>-4.398796391409332</v>
      </c>
      <c r="M222" s="276">
        <v>6.002331741552647</v>
      </c>
    </row>
    <row r="223" spans="1:13" ht="12.75">
      <c r="A223" s="155">
        <v>2009</v>
      </c>
      <c r="B223" s="142">
        <v>1</v>
      </c>
      <c r="C223" s="150">
        <v>2100</v>
      </c>
      <c r="D223" s="82" t="s">
        <v>7</v>
      </c>
      <c r="E223" s="183">
        <v>1.1890127438971554</v>
      </c>
      <c r="F223" s="166">
        <v>-2.8608700548889088</v>
      </c>
      <c r="G223" s="184">
        <v>0.3585001420922884</v>
      </c>
      <c r="H223" s="166">
        <v>-3.654742677305811</v>
      </c>
      <c r="I223" s="183">
        <v>0.9678361972335958</v>
      </c>
      <c r="J223" s="184">
        <v>6.064563143595669</v>
      </c>
      <c r="K223" s="184">
        <v>-1.0148747887725462</v>
      </c>
      <c r="L223" s="166">
        <v>0.5950921997123881</v>
      </c>
      <c r="M223" s="185">
        <v>2.531659081770976</v>
      </c>
    </row>
    <row r="224" spans="1:13" ht="12.75">
      <c r="A224" s="154">
        <v>2009</v>
      </c>
      <c r="B224" s="141">
        <v>2</v>
      </c>
      <c r="C224" s="149">
        <v>2100</v>
      </c>
      <c r="D224" s="119" t="s">
        <v>7</v>
      </c>
      <c r="E224" s="180">
        <v>0.22304307601510587</v>
      </c>
      <c r="F224" s="162">
        <v>-5.70347006117371</v>
      </c>
      <c r="G224" s="181">
        <v>-1.9512152353202916</v>
      </c>
      <c r="H224" s="162">
        <v>-7.7718382927703615</v>
      </c>
      <c r="I224" s="180">
        <v>-0.25574496941211944</v>
      </c>
      <c r="J224" s="181">
        <v>4.1504245465071365</v>
      </c>
      <c r="K224" s="181">
        <v>-1.9852120606161705</v>
      </c>
      <c r="L224" s="162">
        <v>-0.4468151510213736</v>
      </c>
      <c r="M224" s="182">
        <v>0.5347929816717167</v>
      </c>
    </row>
    <row r="225" spans="1:13" ht="12.75">
      <c r="A225" s="155">
        <v>2009</v>
      </c>
      <c r="B225" s="142">
        <v>3</v>
      </c>
      <c r="C225" s="150">
        <v>2100</v>
      </c>
      <c r="D225" s="82" t="s">
        <v>7</v>
      </c>
      <c r="E225" s="183">
        <v>-1.996048005507034</v>
      </c>
      <c r="F225" s="166">
        <v>-7.982062298219173</v>
      </c>
      <c r="G225" s="184">
        <v>-3.9533199702131427</v>
      </c>
      <c r="H225" s="166">
        <v>-9.783581876297198</v>
      </c>
      <c r="I225" s="183">
        <v>-1.6894738035372558</v>
      </c>
      <c r="J225" s="184">
        <v>0.19792286395552416</v>
      </c>
      <c r="K225" s="184">
        <v>-2.4510895814357725</v>
      </c>
      <c r="L225" s="166">
        <v>-1.2605304979313559</v>
      </c>
      <c r="M225" s="185">
        <v>-3.4426527165404286</v>
      </c>
    </row>
    <row r="226" spans="1:13" ht="12.75">
      <c r="A226" s="154">
        <v>2009</v>
      </c>
      <c r="B226" s="141">
        <v>4</v>
      </c>
      <c r="C226" s="149">
        <v>2100</v>
      </c>
      <c r="D226" s="119" t="s">
        <v>7</v>
      </c>
      <c r="E226" s="180">
        <v>-2.6732109341581545</v>
      </c>
      <c r="F226" s="162">
        <v>-5.973625686172546</v>
      </c>
      <c r="G226" s="181">
        <v>-2.8428086243114215</v>
      </c>
      <c r="H226" s="162">
        <v>-5.987278080254388</v>
      </c>
      <c r="I226" s="180">
        <v>-1.409507910141028</v>
      </c>
      <c r="J226" s="181">
        <v>-1.1321944175977983</v>
      </c>
      <c r="K226" s="181">
        <v>-1.5233659326326254</v>
      </c>
      <c r="L226" s="162">
        <v>-1.037116055640086</v>
      </c>
      <c r="M226" s="182">
        <v>-2.9328735979559206</v>
      </c>
    </row>
    <row r="227" spans="1:13" ht="12.75">
      <c r="A227" s="155">
        <v>2010</v>
      </c>
      <c r="B227" s="142">
        <v>1</v>
      </c>
      <c r="C227" s="150">
        <v>2100</v>
      </c>
      <c r="D227" s="82" t="s">
        <v>7</v>
      </c>
      <c r="E227" s="183">
        <v>-3.873698165432815</v>
      </c>
      <c r="F227" s="166">
        <v>-3.3048782869874227</v>
      </c>
      <c r="G227" s="184">
        <v>-2.0382064260744404</v>
      </c>
      <c r="H227" s="166">
        <v>-1.1928231112343202</v>
      </c>
      <c r="I227" s="183">
        <v>-1.0448620043705392</v>
      </c>
      <c r="J227" s="184">
        <v>-1.8894112276446662</v>
      </c>
      <c r="K227" s="184">
        <v>-0.6928208929691371</v>
      </c>
      <c r="L227" s="166">
        <v>-0.6494362362881256</v>
      </c>
      <c r="M227" s="185">
        <v>-2.67251072335819</v>
      </c>
    </row>
    <row r="228" spans="1:13" ht="12.75">
      <c r="A228" s="154">
        <v>2010</v>
      </c>
      <c r="B228" s="141">
        <v>2</v>
      </c>
      <c r="C228" s="149">
        <v>2100</v>
      </c>
      <c r="D228" s="119" t="s">
        <v>7</v>
      </c>
      <c r="E228" s="180">
        <v>-1.4330044929315777</v>
      </c>
      <c r="F228" s="162">
        <v>2.0390402615072523</v>
      </c>
      <c r="G228" s="181">
        <v>0.18005369306077768</v>
      </c>
      <c r="H228" s="162">
        <v>3.9572879411133854</v>
      </c>
      <c r="I228" s="180">
        <v>-0.19407288105860454</v>
      </c>
      <c r="J228" s="181">
        <v>0.09403241570664633</v>
      </c>
      <c r="K228" s="181">
        <v>-0.31423616365909846</v>
      </c>
      <c r="L228" s="162">
        <v>-0.38162608897711614</v>
      </c>
      <c r="M228" s="182">
        <v>0.574337236371214</v>
      </c>
    </row>
    <row r="229" spans="1:13" ht="12.75">
      <c r="A229" s="155">
        <v>2010</v>
      </c>
      <c r="B229" s="142">
        <v>3</v>
      </c>
      <c r="C229" s="150">
        <v>2100</v>
      </c>
      <c r="D229" s="82" t="s">
        <v>7</v>
      </c>
      <c r="E229" s="183">
        <v>-0.5940398271348624</v>
      </c>
      <c r="F229" s="166">
        <v>3.7572521397668535</v>
      </c>
      <c r="G229" s="184">
        <v>1.9942158190551673</v>
      </c>
      <c r="H229" s="166">
        <v>6.721489235521116</v>
      </c>
      <c r="I229" s="183">
        <v>0.6843616110857154</v>
      </c>
      <c r="J229" s="184">
        <v>3.0805626269639452</v>
      </c>
      <c r="K229" s="184">
        <v>-0.3088282837874101</v>
      </c>
      <c r="L229" s="166">
        <v>-0.7016388172988663</v>
      </c>
      <c r="M229" s="185">
        <v>6.4772501490165</v>
      </c>
    </row>
    <row r="230" spans="1:13" ht="12.75">
      <c r="A230" s="154">
        <v>2010</v>
      </c>
      <c r="B230" s="141">
        <v>4</v>
      </c>
      <c r="C230" s="149">
        <v>2100</v>
      </c>
      <c r="D230" s="119" t="s">
        <v>7</v>
      </c>
      <c r="E230" s="180">
        <v>1.4689375149014694</v>
      </c>
      <c r="F230" s="162">
        <v>4.6286925039524585</v>
      </c>
      <c r="G230" s="181">
        <v>3.7446363258318183</v>
      </c>
      <c r="H230" s="162">
        <v>7.088492440946159</v>
      </c>
      <c r="I230" s="180">
        <v>0.34819443418063756</v>
      </c>
      <c r="J230" s="181">
        <v>4.826081044967179</v>
      </c>
      <c r="K230" s="181">
        <v>-1.4976174048942914</v>
      </c>
      <c r="L230" s="162">
        <v>-1.1561172557675636</v>
      </c>
      <c r="M230" s="182">
        <v>6.62215806568025</v>
      </c>
    </row>
    <row r="231" spans="1:13" ht="12.75">
      <c r="A231" s="155">
        <v>2011</v>
      </c>
      <c r="B231" s="142">
        <v>1</v>
      </c>
      <c r="C231" s="150">
        <v>2100</v>
      </c>
      <c r="D231" s="82" t="s">
        <v>7</v>
      </c>
      <c r="E231" s="183">
        <v>4.378900340782033</v>
      </c>
      <c r="F231" s="166">
        <v>5.615917625353739</v>
      </c>
      <c r="G231" s="184">
        <v>6.3453032822301525</v>
      </c>
      <c r="H231" s="166">
        <v>7.4810747008022815</v>
      </c>
      <c r="I231" s="183">
        <v>0.8097659972768678</v>
      </c>
      <c r="J231" s="184">
        <v>6.622675295743274</v>
      </c>
      <c r="K231" s="184">
        <v>-1.5840854669368465</v>
      </c>
      <c r="L231" s="166">
        <v>-1.7139019825707535</v>
      </c>
      <c r="M231" s="185">
        <v>11.41359576402634</v>
      </c>
    </row>
    <row r="232" spans="1:13" ht="12.75">
      <c r="A232" s="154">
        <v>2011</v>
      </c>
      <c r="B232" s="141">
        <v>2</v>
      </c>
      <c r="C232" s="149">
        <v>2100</v>
      </c>
      <c r="D232" s="119" t="s">
        <v>7</v>
      </c>
      <c r="E232" s="180">
        <v>3.868476363657436</v>
      </c>
      <c r="F232" s="162">
        <v>4.44718028873492</v>
      </c>
      <c r="G232" s="181">
        <v>6.264824668100255</v>
      </c>
      <c r="H232" s="162">
        <v>6.773445225645136</v>
      </c>
      <c r="I232" s="180">
        <v>-0.39252041545557725</v>
      </c>
      <c r="J232" s="181">
        <v>5.9382992573944415</v>
      </c>
      <c r="K232" s="181">
        <v>-3.0438000082045003</v>
      </c>
      <c r="L232" s="162">
        <v>-2.2723648224145743</v>
      </c>
      <c r="M232" s="182">
        <v>7.236042833338541</v>
      </c>
    </row>
    <row r="233" spans="1:13" ht="12.75">
      <c r="A233" s="155">
        <v>2011</v>
      </c>
      <c r="B233" s="142">
        <v>3</v>
      </c>
      <c r="C233" s="150">
        <v>2100</v>
      </c>
      <c r="D233" s="82" t="s">
        <v>7</v>
      </c>
      <c r="E233" s="183">
        <v>4.524616245236546</v>
      </c>
      <c r="F233" s="166">
        <v>5.104099268325957</v>
      </c>
      <c r="G233" s="184">
        <v>6.016493265041101</v>
      </c>
      <c r="H233" s="166">
        <v>6.511388052518763</v>
      </c>
      <c r="I233" s="183">
        <v>-2.5706152676658545</v>
      </c>
      <c r="J233" s="184">
        <v>3.873544737166368</v>
      </c>
      <c r="K233" s="184">
        <v>-5.33243570633215</v>
      </c>
      <c r="L233" s="166">
        <v>-4.114993206459783</v>
      </c>
      <c r="M233" s="185">
        <v>3.449026559681534</v>
      </c>
    </row>
    <row r="234" spans="1:13" ht="12.75">
      <c r="A234" s="154">
        <v>2011</v>
      </c>
      <c r="B234" s="141">
        <v>4</v>
      </c>
      <c r="C234" s="149">
        <v>2100</v>
      </c>
      <c r="D234" s="119" t="s">
        <v>7</v>
      </c>
      <c r="E234" s="180">
        <v>2.205559151625125</v>
      </c>
      <c r="F234" s="162">
        <v>2.6033843444057903</v>
      </c>
      <c r="G234" s="181">
        <v>2.153347531751071</v>
      </c>
      <c r="H234" s="162">
        <v>2.37026325197347</v>
      </c>
      <c r="I234" s="180">
        <v>-3.3169394112825823</v>
      </c>
      <c r="J234" s="181">
        <v>2.53657300250838</v>
      </c>
      <c r="K234" s="181">
        <v>-5.884693877217362</v>
      </c>
      <c r="L234" s="162">
        <v>-5.2500900438017695</v>
      </c>
      <c r="M234" s="182">
        <v>4.1573892489246145</v>
      </c>
    </row>
    <row r="235" spans="1:13" ht="12.75">
      <c r="A235" s="155">
        <v>2012</v>
      </c>
      <c r="B235" s="142">
        <v>1</v>
      </c>
      <c r="C235" s="150">
        <v>2100</v>
      </c>
      <c r="D235" s="82" t="s">
        <v>7</v>
      </c>
      <c r="E235" s="183">
        <v>2.7699529134237677</v>
      </c>
      <c r="F235" s="166">
        <v>3.2683234398555694</v>
      </c>
      <c r="G235" s="184">
        <v>-0.6176629959158353</v>
      </c>
      <c r="H235" s="166">
        <v>-0.3068124689877383</v>
      </c>
      <c r="I235" s="183">
        <v>-4.744976952697111</v>
      </c>
      <c r="J235" s="184">
        <v>0.5618002292162805</v>
      </c>
      <c r="K235" s="184">
        <v>-7.112633745382024</v>
      </c>
      <c r="L235" s="166">
        <v>-5.668335339309238</v>
      </c>
      <c r="M235" s="185">
        <v>-1.3223881074680532</v>
      </c>
    </row>
    <row r="236" spans="1:13" ht="12.75">
      <c r="A236" s="154">
        <v>2012</v>
      </c>
      <c r="B236" s="141">
        <v>2</v>
      </c>
      <c r="C236" s="149">
        <v>2100</v>
      </c>
      <c r="D236" s="119" t="s">
        <v>7</v>
      </c>
      <c r="E236" s="180">
        <v>2.5064015733823775</v>
      </c>
      <c r="F236" s="162">
        <v>2.3754446385763073</v>
      </c>
      <c r="G236" s="181">
        <v>-2.5718280404845917</v>
      </c>
      <c r="H236" s="162">
        <v>-2.896215081620024</v>
      </c>
      <c r="I236" s="180">
        <v>-4.33681923923841</v>
      </c>
      <c r="J236" s="181">
        <v>-1.0456444706870682</v>
      </c>
      <c r="K236" s="181">
        <v>-5.84281566546233</v>
      </c>
      <c r="L236" s="162">
        <v>-5.252305805368074</v>
      </c>
      <c r="M236" s="182">
        <v>-0.951111760195722</v>
      </c>
    </row>
    <row r="237" spans="1:13" ht="12.75">
      <c r="A237" s="155">
        <v>2012</v>
      </c>
      <c r="B237" s="142">
        <v>3</v>
      </c>
      <c r="C237" s="150">
        <v>2100</v>
      </c>
      <c r="D237" s="82" t="s">
        <v>7</v>
      </c>
      <c r="E237" s="183">
        <v>1.733126005306418</v>
      </c>
      <c r="F237" s="166">
        <v>1.20629040464173</v>
      </c>
      <c r="G237" s="184">
        <v>-3.5108665930315475</v>
      </c>
      <c r="H237" s="166">
        <v>-4.327839246635035</v>
      </c>
      <c r="I237" s="183">
        <v>-2.1008915835850184</v>
      </c>
      <c r="J237" s="184">
        <v>-1.6180619788911055</v>
      </c>
      <c r="K237" s="184">
        <v>-2.3279443324801585</v>
      </c>
      <c r="L237" s="166">
        <v>-2.0935196379470833</v>
      </c>
      <c r="M237" s="185">
        <v>-2.1275247915959916</v>
      </c>
    </row>
    <row r="238" spans="1:13" ht="12.75">
      <c r="A238" s="154">
        <v>2012</v>
      </c>
      <c r="B238" s="141">
        <v>4</v>
      </c>
      <c r="C238" s="149">
        <v>2100</v>
      </c>
      <c r="D238" s="119" t="s">
        <v>7</v>
      </c>
      <c r="E238" s="180">
        <v>2.5636158061786762</v>
      </c>
      <c r="F238" s="162">
        <v>2.308115821386947</v>
      </c>
      <c r="G238" s="181">
        <v>-1.9574386456821524</v>
      </c>
      <c r="H238" s="162">
        <v>-2.379777154935825</v>
      </c>
      <c r="I238" s="180">
        <v>-1.1720243197279712</v>
      </c>
      <c r="J238" s="181">
        <v>-2.7474640554901453</v>
      </c>
      <c r="K238" s="181">
        <v>-0.41908966997121766</v>
      </c>
      <c r="L238" s="162">
        <v>-0.16793463049399326</v>
      </c>
      <c r="M238" s="182">
        <v>-4.703593536116424</v>
      </c>
    </row>
    <row r="239" spans="1:13" ht="12.75">
      <c r="A239" s="155">
        <v>2013</v>
      </c>
      <c r="B239" s="142">
        <v>1</v>
      </c>
      <c r="C239" s="150">
        <v>2100</v>
      </c>
      <c r="D239" s="82" t="s">
        <v>7</v>
      </c>
      <c r="E239" s="183">
        <v>-0.2157079353113378</v>
      </c>
      <c r="F239" s="166">
        <v>-0.504671723191441</v>
      </c>
      <c r="G239" s="184">
        <v>-2.602565732778983</v>
      </c>
      <c r="H239" s="166">
        <v>-2.968651676145939</v>
      </c>
      <c r="I239" s="183">
        <v>-0.02222399887309434</v>
      </c>
      <c r="J239" s="184">
        <v>-3.1161442044057353</v>
      </c>
      <c r="K239" s="184">
        <v>1.4721984913141473</v>
      </c>
      <c r="L239" s="166">
        <v>-0.11889561623900091</v>
      </c>
      <c r="M239" s="185">
        <v>0.3203246706212859</v>
      </c>
    </row>
    <row r="240" spans="1:13" ht="12.75">
      <c r="A240" s="154">
        <v>2013</v>
      </c>
      <c r="B240" s="141">
        <v>2</v>
      </c>
      <c r="C240" s="149">
        <v>2100</v>
      </c>
      <c r="D240" s="119" t="s">
        <v>7</v>
      </c>
      <c r="E240" s="180">
        <v>-1.5279808930853123</v>
      </c>
      <c r="F240" s="162">
        <v>-1.79929830596528</v>
      </c>
      <c r="G240" s="181">
        <v>-1.7250422881418537</v>
      </c>
      <c r="H240" s="162">
        <v>-2.0600131346439676</v>
      </c>
      <c r="I240" s="180">
        <v>-0.11509055287428627</v>
      </c>
      <c r="J240" s="181">
        <v>-3.980222860695526</v>
      </c>
      <c r="K240" s="181">
        <v>1.74365016603244</v>
      </c>
      <c r="L240" s="162">
        <v>-1.2113890428868346</v>
      </c>
      <c r="M240" s="182">
        <v>3.7632444282060806</v>
      </c>
    </row>
    <row r="241" spans="1:13" ht="12.75">
      <c r="A241" s="155">
        <v>2013</v>
      </c>
      <c r="B241" s="142">
        <v>3</v>
      </c>
      <c r="C241" s="150">
        <v>2100</v>
      </c>
      <c r="D241" s="82" t="s">
        <v>7</v>
      </c>
      <c r="E241" s="183">
        <v>-4.34420867342128</v>
      </c>
      <c r="F241" s="166">
        <v>-4.92475488169214</v>
      </c>
      <c r="G241" s="184">
        <v>-4.144777634902319</v>
      </c>
      <c r="H241" s="166">
        <v>-4.649775459832206</v>
      </c>
      <c r="I241" s="183">
        <v>-2.0107619787166575</v>
      </c>
      <c r="J241" s="184">
        <v>-5.273622861217609</v>
      </c>
      <c r="K241" s="184">
        <v>-0.46523540848599776</v>
      </c>
      <c r="L241" s="166">
        <v>-3.97642158483158</v>
      </c>
      <c r="M241" s="185">
        <v>5.093198500574303</v>
      </c>
    </row>
    <row r="242" spans="1:13" ht="12.75">
      <c r="A242" s="154">
        <v>2013</v>
      </c>
      <c r="B242" s="141">
        <v>4</v>
      </c>
      <c r="C242" s="149">
        <v>2100</v>
      </c>
      <c r="D242" s="119" t="s">
        <v>7</v>
      </c>
      <c r="E242" s="180">
        <v>-7.317976066368825</v>
      </c>
      <c r="F242" s="162">
        <v>-8.135040916143799</v>
      </c>
      <c r="G242" s="181">
        <v>-6.995914610669052</v>
      </c>
      <c r="H242" s="162">
        <v>-7.860928112712296</v>
      </c>
      <c r="I242" s="180">
        <v>-3.192959152312236</v>
      </c>
      <c r="J242" s="181">
        <v>-4.980223976270293</v>
      </c>
      <c r="K242" s="181">
        <v>-2.3587609701191337</v>
      </c>
      <c r="L242" s="162">
        <v>-5.333680534447771</v>
      </c>
      <c r="M242" s="182">
        <v>4.694713780587945</v>
      </c>
    </row>
    <row r="243" spans="1:13" ht="12.75">
      <c r="A243" s="155">
        <v>2014</v>
      </c>
      <c r="B243" s="142">
        <v>1</v>
      </c>
      <c r="C243" s="150">
        <v>2100</v>
      </c>
      <c r="D243" s="82" t="s">
        <v>7</v>
      </c>
      <c r="E243" s="183">
        <v>-8.787769397234147</v>
      </c>
      <c r="F243" s="166">
        <v>-9.913871148198371</v>
      </c>
      <c r="G243" s="184">
        <v>-7.186712571264131</v>
      </c>
      <c r="H243" s="166">
        <v>-8.390819482732981</v>
      </c>
      <c r="I243" s="183">
        <v>-4.445597408686419</v>
      </c>
      <c r="J243" s="184">
        <v>-4.710768666963783</v>
      </c>
      <c r="K243" s="184">
        <v>-4.323306244277248</v>
      </c>
      <c r="L243" s="166">
        <v>-4.141466347034983</v>
      </c>
      <c r="M243" s="185">
        <v>-5.518544940417824</v>
      </c>
    </row>
    <row r="244" spans="1:13" ht="12.75">
      <c r="A244" s="154">
        <v>2014</v>
      </c>
      <c r="B244" s="141">
        <v>2</v>
      </c>
      <c r="C244" s="149">
        <v>2100</v>
      </c>
      <c r="D244" s="119" t="s">
        <v>7</v>
      </c>
      <c r="E244" s="180">
        <v>-8.750464354084276</v>
      </c>
      <c r="F244" s="162">
        <v>-10.112012535427118</v>
      </c>
      <c r="G244" s="181">
        <v>-7.9496213036417185</v>
      </c>
      <c r="H244" s="162">
        <v>-9.367875086452704</v>
      </c>
      <c r="I244" s="180">
        <v>-5.573672380144112</v>
      </c>
      <c r="J244" s="181">
        <v>-3.8835353182411603</v>
      </c>
      <c r="K244" s="181">
        <v>-6.34073311575063</v>
      </c>
      <c r="L244" s="162">
        <v>-1.9277475466906502</v>
      </c>
      <c r="M244" s="182">
        <v>-17.85336648973962</v>
      </c>
    </row>
    <row r="245" spans="1:13" ht="12.75">
      <c r="A245" s="155">
        <v>2014</v>
      </c>
      <c r="B245" s="142">
        <v>3</v>
      </c>
      <c r="C245" s="150">
        <v>2100</v>
      </c>
      <c r="D245" s="82" t="s">
        <v>7</v>
      </c>
      <c r="E245" s="183">
        <v>-4.983683193180733</v>
      </c>
      <c r="F245" s="166">
        <v>-6.100521717977392</v>
      </c>
      <c r="G245" s="184">
        <v>-4.766559983354124</v>
      </c>
      <c r="H245" s="166">
        <v>-6.019044639181237</v>
      </c>
      <c r="I245" s="183">
        <v>-5.031777232055424</v>
      </c>
      <c r="J245" s="184">
        <v>-2.54547527460085</v>
      </c>
      <c r="K245" s="184">
        <v>-6.152576721519331</v>
      </c>
      <c r="L245" s="166">
        <v>0.8280091080053564</v>
      </c>
      <c r="M245" s="185">
        <v>-24.381612900531955</v>
      </c>
    </row>
    <row r="246" spans="1:13" ht="12.75">
      <c r="A246" s="154">
        <v>2014</v>
      </c>
      <c r="B246" s="141">
        <v>4</v>
      </c>
      <c r="C246" s="149">
        <v>2100</v>
      </c>
      <c r="D246" s="119" t="s">
        <v>7</v>
      </c>
      <c r="E246" s="180">
        <v>-0.06223239080850318</v>
      </c>
      <c r="F246" s="162">
        <v>-1.6659039020966215</v>
      </c>
      <c r="G246" s="181">
        <v>-0.5403395716029991</v>
      </c>
      <c r="H246" s="162">
        <v>-2.133393870845701</v>
      </c>
      <c r="I246" s="180">
        <v>-4.377963753561154</v>
      </c>
      <c r="J246" s="181">
        <v>-2.8403543677213983</v>
      </c>
      <c r="K246" s="181">
        <v>-5.076368324628</v>
      </c>
      <c r="L246" s="162">
        <v>2.224922893492387</v>
      </c>
      <c r="M246" s="182">
        <v>-26.376476849387977</v>
      </c>
    </row>
    <row r="247" spans="1:13" ht="12.75">
      <c r="A247" s="155">
        <v>2015</v>
      </c>
      <c r="B247" s="142">
        <v>1</v>
      </c>
      <c r="C247" s="150">
        <v>2100</v>
      </c>
      <c r="D247" s="82" t="s">
        <v>7</v>
      </c>
      <c r="E247" s="183">
        <v>3.737419636400152</v>
      </c>
      <c r="F247" s="166">
        <v>1.6233020656786223</v>
      </c>
      <c r="G247" s="184">
        <v>2.1793352687820455</v>
      </c>
      <c r="H247" s="166">
        <v>0.10210777187618092</v>
      </c>
      <c r="I247" s="183">
        <v>-3.719434770848251</v>
      </c>
      <c r="J247" s="184">
        <v>-3.364694096057441</v>
      </c>
      <c r="K247" s="184">
        <v>-3.8823708581204985</v>
      </c>
      <c r="L247" s="166">
        <v>2.089646693981817</v>
      </c>
      <c r="M247" s="185">
        <v>-24.51206270416264</v>
      </c>
    </row>
    <row r="248" spans="1:13" ht="12.75">
      <c r="A248" s="269">
        <v>2015</v>
      </c>
      <c r="B248" s="270">
        <v>2</v>
      </c>
      <c r="C248" s="271">
        <v>2100</v>
      </c>
      <c r="D248" s="272" t="s">
        <v>7</v>
      </c>
      <c r="E248" s="273">
        <v>5.26407267334299</v>
      </c>
      <c r="F248" s="274">
        <v>2.642845945373584</v>
      </c>
      <c r="G248" s="275">
        <v>4.492751987392252</v>
      </c>
      <c r="H248" s="274">
        <v>1.956820420785399</v>
      </c>
      <c r="I248" s="273">
        <v>-2.235121293575204</v>
      </c>
      <c r="J248" s="275">
        <v>-3.4304182351881485</v>
      </c>
      <c r="K248" s="275">
        <v>-1.6784091816256064</v>
      </c>
      <c r="L248" s="274">
        <v>1.1142033085739689</v>
      </c>
      <c r="M248" s="276">
        <v>-15.702822023151608</v>
      </c>
    </row>
    <row r="249" spans="1:13" ht="12.75">
      <c r="A249" s="155">
        <v>2009</v>
      </c>
      <c r="B249" s="142">
        <v>1</v>
      </c>
      <c r="C249" s="150">
        <v>2410</v>
      </c>
      <c r="D249" s="82" t="s">
        <v>43</v>
      </c>
      <c r="E249" s="183">
        <v>-11.907727343367835</v>
      </c>
      <c r="F249" s="166">
        <v>-14.982973416600187</v>
      </c>
      <c r="G249" s="184">
        <v>-7.0301794097823</v>
      </c>
      <c r="H249" s="166">
        <v>-10.515079381499437</v>
      </c>
      <c r="I249" s="183">
        <v>-6.998780373393387</v>
      </c>
      <c r="J249" s="184">
        <v>-1.5779259134250267</v>
      </c>
      <c r="K249" s="184">
        <v>-9.085593633262956</v>
      </c>
      <c r="L249" s="166">
        <v>-8.291705211224166</v>
      </c>
      <c r="M249" s="185">
        <v>-2.8904565941602844</v>
      </c>
    </row>
    <row r="250" spans="1:13" ht="12.75">
      <c r="A250" s="154">
        <v>2009</v>
      </c>
      <c r="B250" s="141">
        <v>2</v>
      </c>
      <c r="C250" s="149">
        <v>2410</v>
      </c>
      <c r="D250" s="119" t="s">
        <v>43</v>
      </c>
      <c r="E250" s="180">
        <v>-15.753899116172876</v>
      </c>
      <c r="F250" s="162">
        <v>-18.337567235407846</v>
      </c>
      <c r="G250" s="181">
        <v>-9.784110203560648</v>
      </c>
      <c r="H250" s="162">
        <v>-12.912604203140122</v>
      </c>
      <c r="I250" s="180">
        <v>-9.281563408004478</v>
      </c>
      <c r="J250" s="181">
        <v>-2.9678829662014516</v>
      </c>
      <c r="K250" s="181">
        <v>-11.721135728672593</v>
      </c>
      <c r="L250" s="162">
        <v>-8.945438727317912</v>
      </c>
      <c r="M250" s="182">
        <v>-10.312619138391167</v>
      </c>
    </row>
    <row r="251" spans="1:13" ht="12.75">
      <c r="A251" s="155">
        <v>2009</v>
      </c>
      <c r="B251" s="142">
        <v>3</v>
      </c>
      <c r="C251" s="150">
        <v>2410</v>
      </c>
      <c r="D251" s="82" t="s">
        <v>43</v>
      </c>
      <c r="E251" s="183">
        <v>-21.2357486406789</v>
      </c>
      <c r="F251" s="166">
        <v>-19.962236537303202</v>
      </c>
      <c r="G251" s="184">
        <v>-15.065635255052289</v>
      </c>
      <c r="H251" s="166">
        <v>-14.633599410855702</v>
      </c>
      <c r="I251" s="183">
        <v>-8.29819169466085</v>
      </c>
      <c r="J251" s="184">
        <v>-3.1403005233834325</v>
      </c>
      <c r="K251" s="184">
        <v>-10.326285391841228</v>
      </c>
      <c r="L251" s="166">
        <v>-6.412368521099987</v>
      </c>
      <c r="M251" s="185">
        <v>-14.01671630319916</v>
      </c>
    </row>
    <row r="252" spans="1:13" ht="12.75">
      <c r="A252" s="154">
        <v>2009</v>
      </c>
      <c r="B252" s="141">
        <v>4</v>
      </c>
      <c r="C252" s="149">
        <v>2410</v>
      </c>
      <c r="D252" s="119" t="s">
        <v>43</v>
      </c>
      <c r="E252" s="180">
        <v>-25.55196152992404</v>
      </c>
      <c r="F252" s="162">
        <v>-17.48032608755915</v>
      </c>
      <c r="G252" s="181">
        <v>-19.33326306024292</v>
      </c>
      <c r="H252" s="162">
        <v>-11.786569167261462</v>
      </c>
      <c r="I252" s="180">
        <v>-5.0885715687717825</v>
      </c>
      <c r="J252" s="181">
        <v>-2.658174097664545</v>
      </c>
      <c r="K252" s="181">
        <v>-6.075975571886982</v>
      </c>
      <c r="L252" s="162">
        <v>-0.7788314269886243</v>
      </c>
      <c r="M252" s="182">
        <v>-18.22063350213484</v>
      </c>
    </row>
    <row r="253" spans="1:13" ht="12.75">
      <c r="A253" s="155">
        <v>2010</v>
      </c>
      <c r="B253" s="142">
        <v>1</v>
      </c>
      <c r="C253" s="150">
        <v>2410</v>
      </c>
      <c r="D253" s="82" t="s">
        <v>43</v>
      </c>
      <c r="E253" s="183">
        <v>-21.812541187511247</v>
      </c>
      <c r="F253" s="166">
        <v>-14.093659224702515</v>
      </c>
      <c r="G253" s="184">
        <v>-18.564972126324932</v>
      </c>
      <c r="H253" s="166">
        <v>-11.3817480095602</v>
      </c>
      <c r="I253" s="183">
        <v>-2.0957328760213834</v>
      </c>
      <c r="J253" s="184">
        <v>-1.7661179698216567</v>
      </c>
      <c r="K253" s="184">
        <v>-2.233099899957114</v>
      </c>
      <c r="L253" s="166">
        <v>5.0738038398170815</v>
      </c>
      <c r="M253" s="185">
        <v>-23.61013015840985</v>
      </c>
    </row>
    <row r="254" spans="1:13" ht="12.75">
      <c r="A254" s="154">
        <v>2010</v>
      </c>
      <c r="B254" s="141">
        <v>2</v>
      </c>
      <c r="C254" s="149">
        <v>2410</v>
      </c>
      <c r="D254" s="119" t="s">
        <v>43</v>
      </c>
      <c r="E254" s="180">
        <v>-13.469737980932928</v>
      </c>
      <c r="F254" s="162">
        <v>-6.76426841902853</v>
      </c>
      <c r="G254" s="181">
        <v>-12.715973829750348</v>
      </c>
      <c r="H254" s="162">
        <v>-6.420924637500014</v>
      </c>
      <c r="I254" s="180">
        <v>1.348314606741563</v>
      </c>
      <c r="J254" s="181">
        <v>-0.35525517719435795</v>
      </c>
      <c r="K254" s="181">
        <v>2.0718333701332137</v>
      </c>
      <c r="L254" s="162">
        <v>9.059887391230138</v>
      </c>
      <c r="M254" s="182">
        <v>-22.667375132837396</v>
      </c>
    </row>
    <row r="255" spans="1:13" ht="12.75">
      <c r="A255" s="155">
        <v>2010</v>
      </c>
      <c r="B255" s="142">
        <v>3</v>
      </c>
      <c r="C255" s="150">
        <v>2410</v>
      </c>
      <c r="D255" s="82" t="s">
        <v>43</v>
      </c>
      <c r="E255" s="183">
        <v>-8.023612519013612</v>
      </c>
      <c r="F255" s="166">
        <v>-5.365098525673817</v>
      </c>
      <c r="G255" s="184">
        <v>-7.709251822935115</v>
      </c>
      <c r="H255" s="166">
        <v>-4.578655502403716</v>
      </c>
      <c r="I255" s="183">
        <v>2.4343985450766326</v>
      </c>
      <c r="J255" s="184">
        <v>1.0719888443437409</v>
      </c>
      <c r="K255" s="184">
        <v>3.0130293159609245</v>
      </c>
      <c r="L255" s="166">
        <v>9.583615436695991</v>
      </c>
      <c r="M255" s="185">
        <v>-21.162011173184347</v>
      </c>
    </row>
    <row r="256" spans="1:13" ht="12.75">
      <c r="A256" s="154">
        <v>2010</v>
      </c>
      <c r="B256" s="141">
        <v>4</v>
      </c>
      <c r="C256" s="149">
        <v>2410</v>
      </c>
      <c r="D256" s="119" t="s">
        <v>43</v>
      </c>
      <c r="E256" s="180">
        <v>1.9686791694389028</v>
      </c>
      <c r="F256" s="162">
        <v>-1.6752255756169565</v>
      </c>
      <c r="G256" s="181">
        <v>-0.4513715291942333</v>
      </c>
      <c r="H256" s="162">
        <v>-2.6818223611441483</v>
      </c>
      <c r="I256" s="180">
        <v>3.0503567366352957</v>
      </c>
      <c r="J256" s="181">
        <v>1.2737742104345084</v>
      </c>
      <c r="K256" s="181">
        <v>3.7983983542723143</v>
      </c>
      <c r="L256" s="162">
        <v>6.312401471361007</v>
      </c>
      <c r="M256" s="182">
        <v>-9.009227780475959</v>
      </c>
    </row>
    <row r="257" spans="1:13" ht="12.75">
      <c r="A257" s="155">
        <v>2011</v>
      </c>
      <c r="B257" s="142">
        <v>1</v>
      </c>
      <c r="C257" s="150">
        <v>2410</v>
      </c>
      <c r="D257" s="82" t="s">
        <v>43</v>
      </c>
      <c r="E257" s="183">
        <v>7.512168781618511</v>
      </c>
      <c r="F257" s="166">
        <v>3.0007316685815244</v>
      </c>
      <c r="G257" s="184">
        <v>5.885782667734563</v>
      </c>
      <c r="H257" s="166">
        <v>2.575027809472874</v>
      </c>
      <c r="I257" s="183">
        <v>3.516138172638539</v>
      </c>
      <c r="J257" s="184">
        <v>1.1083958806074268</v>
      </c>
      <c r="K257" s="184">
        <v>4.5243577093155185</v>
      </c>
      <c r="L257" s="166">
        <v>3.6799999999999944</v>
      </c>
      <c r="M257" s="185">
        <v>2.839783383965111</v>
      </c>
    </row>
    <row r="258" spans="1:13" ht="12.75">
      <c r="A258" s="154">
        <v>2011</v>
      </c>
      <c r="B258" s="141">
        <v>2</v>
      </c>
      <c r="C258" s="149">
        <v>2410</v>
      </c>
      <c r="D258" s="119" t="s">
        <v>43</v>
      </c>
      <c r="E258" s="180">
        <v>5.070433936457297</v>
      </c>
      <c r="F258" s="162">
        <v>0.7227863576787952</v>
      </c>
      <c r="G258" s="181">
        <v>4.703328320720335</v>
      </c>
      <c r="H258" s="162">
        <v>1.3959811249372844</v>
      </c>
      <c r="I258" s="180">
        <v>2.9003236740831495</v>
      </c>
      <c r="J258" s="181">
        <v>0.29565217391305243</v>
      </c>
      <c r="K258" s="181">
        <v>3.9802429967191966</v>
      </c>
      <c r="L258" s="162">
        <v>1.3704630788485606</v>
      </c>
      <c r="M258" s="182">
        <v>9.619348632678282</v>
      </c>
    </row>
    <row r="259" spans="1:13" ht="12.75">
      <c r="A259" s="155">
        <v>2011</v>
      </c>
      <c r="B259" s="142">
        <v>3</v>
      </c>
      <c r="C259" s="150">
        <v>2410</v>
      </c>
      <c r="D259" s="82" t="s">
        <v>43</v>
      </c>
      <c r="E259" s="183">
        <v>8.754097295955576</v>
      </c>
      <c r="F259" s="166">
        <v>3.960992981036715</v>
      </c>
      <c r="G259" s="184">
        <v>9.349236206420276</v>
      </c>
      <c r="H259" s="166">
        <v>5.205540143870713</v>
      </c>
      <c r="I259" s="183">
        <v>3.1983158749080864</v>
      </c>
      <c r="J259" s="184">
        <v>-0.8278002931792816</v>
      </c>
      <c r="K259" s="184">
        <v>4.876033057851248</v>
      </c>
      <c r="L259" s="166">
        <v>0.392326465045878</v>
      </c>
      <c r="M259" s="185">
        <v>16.07142857142856</v>
      </c>
    </row>
    <row r="260" spans="1:13" ht="12.75">
      <c r="A260" s="154">
        <v>2011</v>
      </c>
      <c r="B260" s="141">
        <v>4</v>
      </c>
      <c r="C260" s="149">
        <v>2410</v>
      </c>
      <c r="D260" s="119" t="s">
        <v>43</v>
      </c>
      <c r="E260" s="180">
        <v>6.410275243849473</v>
      </c>
      <c r="F260" s="162">
        <v>0.8593075580590748</v>
      </c>
      <c r="G260" s="181">
        <v>8.708691760121411</v>
      </c>
      <c r="H260" s="162">
        <v>3.2073787170904255</v>
      </c>
      <c r="I260" s="180">
        <v>2.277744330724474</v>
      </c>
      <c r="J260" s="181">
        <v>-0.2842866988284065</v>
      </c>
      <c r="K260" s="181">
        <v>3.3302661381653387</v>
      </c>
      <c r="L260" s="162">
        <v>1.0379981464318844</v>
      </c>
      <c r="M260" s="182">
        <v>7.632772884974659</v>
      </c>
    </row>
    <row r="261" spans="1:13" ht="12.75">
      <c r="A261" s="155">
        <v>2012</v>
      </c>
      <c r="B261" s="142">
        <v>1</v>
      </c>
      <c r="C261" s="150">
        <v>2410</v>
      </c>
      <c r="D261" s="82" t="s">
        <v>43</v>
      </c>
      <c r="E261" s="183">
        <v>1.8524546159946809</v>
      </c>
      <c r="F261" s="166">
        <v>-2.6213767075305316</v>
      </c>
      <c r="G261" s="184">
        <v>3.555228404948063</v>
      </c>
      <c r="H261" s="166">
        <v>-1.122168444628746</v>
      </c>
      <c r="I261" s="183">
        <v>1.3586821281043049</v>
      </c>
      <c r="J261" s="184">
        <v>-1.2170910660336598</v>
      </c>
      <c r="K261" s="184">
        <v>2.402013915597334</v>
      </c>
      <c r="L261" s="166">
        <v>0.9938271604938098</v>
      </c>
      <c r="M261" s="185">
        <v>2.876958643719507</v>
      </c>
    </row>
    <row r="262" spans="1:13" ht="12.75">
      <c r="A262" s="154">
        <v>2012</v>
      </c>
      <c r="B262" s="141">
        <v>2</v>
      </c>
      <c r="C262" s="149">
        <v>2410</v>
      </c>
      <c r="D262" s="119" t="s">
        <v>43</v>
      </c>
      <c r="E262" s="180">
        <v>-0.026282791342868705</v>
      </c>
      <c r="F262" s="162">
        <v>-3.1839970177577337</v>
      </c>
      <c r="G262" s="181">
        <v>0.1782732106619056</v>
      </c>
      <c r="H262" s="162">
        <v>-3.5227588173944113</v>
      </c>
      <c r="I262" s="180">
        <v>0.6613003095975234</v>
      </c>
      <c r="J262" s="181">
        <v>-1.5692734524015983</v>
      </c>
      <c r="K262" s="181">
        <v>1.5533441974965978</v>
      </c>
      <c r="L262" s="162">
        <v>0.5463300203716326</v>
      </c>
      <c r="M262" s="182">
        <v>1.1282437006393309</v>
      </c>
    </row>
    <row r="263" spans="1:13" ht="12.75">
      <c r="A263" s="155">
        <v>2012</v>
      </c>
      <c r="B263" s="142">
        <v>3</v>
      </c>
      <c r="C263" s="150">
        <v>2410</v>
      </c>
      <c r="D263" s="82" t="s">
        <v>43</v>
      </c>
      <c r="E263" s="183">
        <v>0.3649643423278448</v>
      </c>
      <c r="F263" s="166">
        <v>0.7523020782404855</v>
      </c>
      <c r="G263" s="184">
        <v>-5.4637114554061395</v>
      </c>
      <c r="H263" s="166">
        <v>-6.5404461518885455</v>
      </c>
      <c r="I263" s="183">
        <v>-0.838084939048378</v>
      </c>
      <c r="J263" s="184">
        <v>-3.7996695939483516</v>
      </c>
      <c r="K263" s="184">
        <v>0.3289135574056967</v>
      </c>
      <c r="L263" s="166">
        <v>-1.221613637762331</v>
      </c>
      <c r="M263" s="185">
        <v>0.6837606837606813</v>
      </c>
    </row>
    <row r="264" spans="1:13" ht="12.75">
      <c r="A264" s="154">
        <v>2012</v>
      </c>
      <c r="B264" s="141">
        <v>4</v>
      </c>
      <c r="C264" s="149">
        <v>2410</v>
      </c>
      <c r="D264" s="119" t="s">
        <v>43</v>
      </c>
      <c r="E264" s="180">
        <v>1.0839666348085863</v>
      </c>
      <c r="F264" s="162">
        <v>4.908487227487512</v>
      </c>
      <c r="G264" s="181">
        <v>-8.409593669364757</v>
      </c>
      <c r="H264" s="162">
        <v>-6.794294461620154</v>
      </c>
      <c r="I264" s="180">
        <v>-2.742077896595696</v>
      </c>
      <c r="J264" s="181">
        <v>-8.302375809935192</v>
      </c>
      <c r="K264" s="181">
        <v>-0.5377264787478242</v>
      </c>
      <c r="L264" s="162">
        <v>-4.01149636152388</v>
      </c>
      <c r="M264" s="182">
        <v>2.405157451028983</v>
      </c>
    </row>
    <row r="265" spans="1:13" ht="12.75">
      <c r="A265" s="155">
        <v>2013</v>
      </c>
      <c r="B265" s="142">
        <v>1</v>
      </c>
      <c r="C265" s="150">
        <v>2410</v>
      </c>
      <c r="D265" s="82" t="s">
        <v>43</v>
      </c>
      <c r="E265" s="183">
        <v>0.4966238753479679</v>
      </c>
      <c r="F265" s="166">
        <v>5.062818823010939</v>
      </c>
      <c r="G265" s="184">
        <v>-11.61723083306696</v>
      </c>
      <c r="H265" s="166">
        <v>-9.710900451466708</v>
      </c>
      <c r="I265" s="183">
        <v>-4.033683590297565</v>
      </c>
      <c r="J265" s="184">
        <v>-9.830478853547719</v>
      </c>
      <c r="K265" s="184">
        <v>-1.7686424474187334</v>
      </c>
      <c r="L265" s="166">
        <v>-5.60173583521788</v>
      </c>
      <c r="M265" s="185">
        <v>2.372034956304625</v>
      </c>
    </row>
    <row r="266" spans="1:13" ht="12.75">
      <c r="A266" s="154">
        <v>2013</v>
      </c>
      <c r="B266" s="141">
        <v>2</v>
      </c>
      <c r="C266" s="149">
        <v>2410</v>
      </c>
      <c r="D266" s="119" t="s">
        <v>43</v>
      </c>
      <c r="E266" s="180">
        <v>5.232582982750134</v>
      </c>
      <c r="F266" s="162">
        <v>10.173177960148205</v>
      </c>
      <c r="G266" s="181">
        <v>-8.700772889540975</v>
      </c>
      <c r="H266" s="162">
        <v>-6.527669441929984</v>
      </c>
      <c r="I266" s="180">
        <v>-5.336843659268753</v>
      </c>
      <c r="J266" s="181">
        <v>-11.485950849995607</v>
      </c>
      <c r="K266" s="181">
        <v>-2.953327187681387</v>
      </c>
      <c r="L266" s="162">
        <v>-6.49884881043743</v>
      </c>
      <c r="M266" s="182">
        <v>-0.6446014627494612</v>
      </c>
    </row>
    <row r="267" spans="1:13" ht="12.75">
      <c r="A267" s="155">
        <v>2013</v>
      </c>
      <c r="B267" s="142">
        <v>3</v>
      </c>
      <c r="C267" s="150">
        <v>2410</v>
      </c>
      <c r="D267" s="82" t="s">
        <v>43</v>
      </c>
      <c r="E267" s="183">
        <v>2.625117921555309</v>
      </c>
      <c r="F267" s="166">
        <v>5.011923383497874</v>
      </c>
      <c r="G267" s="184">
        <v>-6.921024814804588</v>
      </c>
      <c r="H267" s="166">
        <v>-6.155468346025394</v>
      </c>
      <c r="I267" s="183">
        <v>-5.384539123107057</v>
      </c>
      <c r="J267" s="184">
        <v>-10.000903832248731</v>
      </c>
      <c r="K267" s="184">
        <v>-3.6403373971246156</v>
      </c>
      <c r="L267" s="166">
        <v>-5.375221955702292</v>
      </c>
      <c r="M267" s="185">
        <v>-5.4208100897404465</v>
      </c>
    </row>
    <row r="268" spans="1:13" ht="12.75">
      <c r="A268" s="154">
        <v>2013</v>
      </c>
      <c r="B268" s="141">
        <v>4</v>
      </c>
      <c r="C268" s="149">
        <v>2410</v>
      </c>
      <c r="D268" s="119" t="s">
        <v>43</v>
      </c>
      <c r="E268" s="180">
        <v>3.548021577098348</v>
      </c>
      <c r="F268" s="162">
        <v>4.123655331343468</v>
      </c>
      <c r="G268" s="181">
        <v>-2.40872186638027</v>
      </c>
      <c r="H268" s="162">
        <v>-3.4614564519880875</v>
      </c>
      <c r="I268" s="180">
        <v>-3.7764159983860512</v>
      </c>
      <c r="J268" s="181">
        <v>-6.411343508573597</v>
      </c>
      <c r="K268" s="181">
        <v>-2.8133608815427036</v>
      </c>
      <c r="L268" s="162">
        <v>-3.231509205580674</v>
      </c>
      <c r="M268" s="182">
        <v>-5.847457627118646</v>
      </c>
    </row>
    <row r="269" spans="1:13" ht="12.75">
      <c r="A269" s="155">
        <v>2014</v>
      </c>
      <c r="B269" s="142">
        <v>1</v>
      </c>
      <c r="C269" s="150">
        <v>2410</v>
      </c>
      <c r="D269" s="82" t="s">
        <v>43</v>
      </c>
      <c r="E269" s="183">
        <v>8.586920007449006</v>
      </c>
      <c r="F269" s="166">
        <v>7.375701933317136</v>
      </c>
      <c r="G269" s="184">
        <v>7.145739461104927</v>
      </c>
      <c r="H269" s="166">
        <v>4.9418881214100985</v>
      </c>
      <c r="I269" s="183">
        <v>-2.5928010437718862</v>
      </c>
      <c r="J269" s="184">
        <v>-3.2803566237038284</v>
      </c>
      <c r="K269" s="184">
        <v>-2.3461939520333708</v>
      </c>
      <c r="L269" s="166">
        <v>-0.8465796885622656</v>
      </c>
      <c r="M269" s="185">
        <v>-9.17073170731707</v>
      </c>
    </row>
    <row r="270" spans="1:13" ht="12.75">
      <c r="A270" s="154">
        <v>2014</v>
      </c>
      <c r="B270" s="141">
        <v>2</v>
      </c>
      <c r="C270" s="149">
        <v>2410</v>
      </c>
      <c r="D270" s="119" t="s">
        <v>43</v>
      </c>
      <c r="E270" s="180">
        <v>5.390825106979769</v>
      </c>
      <c r="F270" s="162">
        <v>3.413829595549922</v>
      </c>
      <c r="G270" s="181">
        <v>8.912110294905018</v>
      </c>
      <c r="H270" s="162">
        <v>5.977463302360819</v>
      </c>
      <c r="I270" s="180">
        <v>-0.942219218672824</v>
      </c>
      <c r="J270" s="181">
        <v>-0.22390287590803304</v>
      </c>
      <c r="K270" s="181">
        <v>-1.1961722488038395</v>
      </c>
      <c r="L270" s="162">
        <v>1.600564712062491</v>
      </c>
      <c r="M270" s="182">
        <v>-10.605115408608867</v>
      </c>
    </row>
    <row r="271" spans="1:13" ht="12.75">
      <c r="A271" s="155">
        <v>2014</v>
      </c>
      <c r="B271" s="142">
        <v>3</v>
      </c>
      <c r="C271" s="150">
        <v>2410</v>
      </c>
      <c r="D271" s="82" t="s">
        <v>43</v>
      </c>
      <c r="E271" s="183">
        <v>9.63475332035344</v>
      </c>
      <c r="F271" s="166">
        <v>7.821448025268496</v>
      </c>
      <c r="G271" s="184">
        <v>12.78687528390483</v>
      </c>
      <c r="H271" s="166">
        <v>10.110382580442634</v>
      </c>
      <c r="I271" s="183">
        <v>-0.28422114238562113</v>
      </c>
      <c r="J271" s="184">
        <v>1.84283203615363</v>
      </c>
      <c r="K271" s="184">
        <v>-1.0348371549065982</v>
      </c>
      <c r="L271" s="166">
        <v>2.8131224177379677</v>
      </c>
      <c r="M271" s="185">
        <v>-12.347736889344784</v>
      </c>
    </row>
    <row r="272" spans="1:13" ht="12.75">
      <c r="A272" s="154">
        <v>2014</v>
      </c>
      <c r="B272" s="141">
        <v>4</v>
      </c>
      <c r="C272" s="149">
        <v>2410</v>
      </c>
      <c r="D272" s="119" t="s">
        <v>43</v>
      </c>
      <c r="E272" s="180">
        <v>13.667550934178752</v>
      </c>
      <c r="F272" s="162">
        <v>11.081057672044237</v>
      </c>
      <c r="G272" s="181">
        <v>14.699043798992474</v>
      </c>
      <c r="H272" s="162">
        <v>12.095460354377717</v>
      </c>
      <c r="I272" s="180">
        <v>0.29745914850680677</v>
      </c>
      <c r="J272" s="181">
        <v>4.806966326068363</v>
      </c>
      <c r="K272" s="181">
        <v>-1.2897282358360074</v>
      </c>
      <c r="L272" s="162">
        <v>4.211721720238981</v>
      </c>
      <c r="M272" s="182">
        <v>-14.992927864214966</v>
      </c>
    </row>
    <row r="273" spans="1:13" ht="12.75">
      <c r="A273" s="155">
        <v>2015</v>
      </c>
      <c r="B273" s="142">
        <v>1</v>
      </c>
      <c r="C273" s="150">
        <v>2410</v>
      </c>
      <c r="D273" s="82" t="s">
        <v>43</v>
      </c>
      <c r="E273" s="183">
        <v>12.354922121797918</v>
      </c>
      <c r="F273" s="166">
        <v>9.285013444445834</v>
      </c>
      <c r="G273" s="184">
        <v>12.843534617137099</v>
      </c>
      <c r="H273" s="166">
        <v>9.704193076930977</v>
      </c>
      <c r="I273" s="183">
        <v>1.2777245210174426</v>
      </c>
      <c r="J273" s="184">
        <v>1.7584289364260375</v>
      </c>
      <c r="K273" s="184">
        <v>1.1069585335468979</v>
      </c>
      <c r="L273" s="166">
        <v>0.12243898457269253</v>
      </c>
      <c r="M273" s="185">
        <v>6.028464017185842</v>
      </c>
    </row>
    <row r="274" spans="1:13" ht="12.75">
      <c r="A274" s="269">
        <v>2015</v>
      </c>
      <c r="B274" s="270">
        <v>2</v>
      </c>
      <c r="C274" s="271">
        <v>2410</v>
      </c>
      <c r="D274" s="272" t="s">
        <v>43</v>
      </c>
      <c r="E274" s="273">
        <v>13.884565621381938</v>
      </c>
      <c r="F274" s="274">
        <v>8.385677661094793</v>
      </c>
      <c r="G274" s="275">
        <v>13.22428715137336</v>
      </c>
      <c r="H274" s="274">
        <v>8.38266126070264</v>
      </c>
      <c r="I274" s="273">
        <v>2.822056913449056</v>
      </c>
      <c r="J274" s="275">
        <v>-1.361392310377496</v>
      </c>
      <c r="K274" s="275">
        <v>4.315624554906727</v>
      </c>
      <c r="L274" s="274">
        <v>-4.247790470343016</v>
      </c>
      <c r="M274" s="276">
        <v>33.356594556873674</v>
      </c>
    </row>
    <row r="275" spans="1:13" ht="12.75">
      <c r="A275" s="155">
        <v>2009</v>
      </c>
      <c r="B275" s="142">
        <v>1</v>
      </c>
      <c r="C275" s="150">
        <v>2420</v>
      </c>
      <c r="D275" s="82" t="s">
        <v>44</v>
      </c>
      <c r="E275" s="183">
        <v>-8.611082343978026</v>
      </c>
      <c r="F275" s="166">
        <v>-13.861788397454811</v>
      </c>
      <c r="G275" s="184">
        <v>-11.673059320364953</v>
      </c>
      <c r="H275" s="166">
        <v>-15.525541187779556</v>
      </c>
      <c r="I275" s="183">
        <v>-7.621113463878826</v>
      </c>
      <c r="J275" s="184">
        <v>-8.860826590586656</v>
      </c>
      <c r="K275" s="184">
        <v>-6.705891018912402</v>
      </c>
      <c r="L275" s="166">
        <v>-9.13113939568425</v>
      </c>
      <c r="M275" s="185">
        <v>-5.616498734731223</v>
      </c>
    </row>
    <row r="276" spans="1:13" ht="12.75">
      <c r="A276" s="154">
        <v>2009</v>
      </c>
      <c r="B276" s="141">
        <v>2</v>
      </c>
      <c r="C276" s="149">
        <v>2420</v>
      </c>
      <c r="D276" s="119" t="s">
        <v>44</v>
      </c>
      <c r="E276" s="180">
        <v>-4.3685535997857405</v>
      </c>
      <c r="F276" s="162">
        <v>-10.696551137167475</v>
      </c>
      <c r="G276" s="181">
        <v>-5.5565632417037385</v>
      </c>
      <c r="H276" s="162">
        <v>-10.524056305048868</v>
      </c>
      <c r="I276" s="180">
        <v>-10.120195737529924</v>
      </c>
      <c r="J276" s="181">
        <v>-9.150155424701156</v>
      </c>
      <c r="K276" s="181">
        <v>-10.817475816340439</v>
      </c>
      <c r="L276" s="162">
        <v>-9.132667355717283</v>
      </c>
      <c r="M276" s="182">
        <v>-11.382840698027973</v>
      </c>
    </row>
    <row r="277" spans="1:13" ht="12.75">
      <c r="A277" s="155">
        <v>2009</v>
      </c>
      <c r="B277" s="142">
        <v>3</v>
      </c>
      <c r="C277" s="150">
        <v>2420</v>
      </c>
      <c r="D277" s="82" t="s">
        <v>44</v>
      </c>
      <c r="E277" s="183">
        <v>-0.33383335168363226</v>
      </c>
      <c r="F277" s="166">
        <v>-7.192571837740214</v>
      </c>
      <c r="G277" s="184">
        <v>-0.10752781507276099</v>
      </c>
      <c r="H277" s="166">
        <v>-6.328541984979063</v>
      </c>
      <c r="I277" s="183">
        <v>-9.197323737862305</v>
      </c>
      <c r="J277" s="184">
        <v>-7.5039160757346295</v>
      </c>
      <c r="K277" s="184">
        <v>-10.399398353315181</v>
      </c>
      <c r="L277" s="166">
        <v>-6.583133866542134</v>
      </c>
      <c r="M277" s="185">
        <v>-12.45308055149098</v>
      </c>
    </row>
    <row r="278" spans="1:13" ht="12.75">
      <c r="A278" s="154">
        <v>2009</v>
      </c>
      <c r="B278" s="141">
        <v>4</v>
      </c>
      <c r="C278" s="149">
        <v>2420</v>
      </c>
      <c r="D278" s="119" t="s">
        <v>44</v>
      </c>
      <c r="E278" s="180">
        <v>5.331642199469178</v>
      </c>
      <c r="F278" s="162">
        <v>-0.17344391473085308</v>
      </c>
      <c r="G278" s="181">
        <v>5.1221921428717065</v>
      </c>
      <c r="H278" s="162">
        <v>-0.056147918496707305</v>
      </c>
      <c r="I278" s="180">
        <v>-6.861587561558391</v>
      </c>
      <c r="J278" s="181">
        <v>-5.433791804241716</v>
      </c>
      <c r="K278" s="181">
        <v>-7.875915594974847</v>
      </c>
      <c r="L278" s="162">
        <v>-3.6916628535747398</v>
      </c>
      <c r="M278" s="182">
        <v>-10.80997679302974</v>
      </c>
    </row>
    <row r="279" spans="1:13" ht="12.75">
      <c r="A279" s="155">
        <v>2010</v>
      </c>
      <c r="B279" s="142">
        <v>1</v>
      </c>
      <c r="C279" s="150">
        <v>2420</v>
      </c>
      <c r="D279" s="82" t="s">
        <v>44</v>
      </c>
      <c r="E279" s="183">
        <v>7.155191045084575</v>
      </c>
      <c r="F279" s="166">
        <v>3.608870143148124</v>
      </c>
      <c r="G279" s="184">
        <v>6.720080295287145</v>
      </c>
      <c r="H279" s="166">
        <v>3.022060748573341</v>
      </c>
      <c r="I279" s="183">
        <v>-4.950192735263881</v>
      </c>
      <c r="J279" s="184">
        <v>-5.267929537422555</v>
      </c>
      <c r="K279" s="184">
        <v>-4.721040632432915</v>
      </c>
      <c r="L279" s="166">
        <v>-2.8055006208895006</v>
      </c>
      <c r="M279" s="185">
        <v>-7.6913279885048365</v>
      </c>
    </row>
    <row r="280" spans="1:13" ht="12.75">
      <c r="A280" s="154">
        <v>2010</v>
      </c>
      <c r="B280" s="141">
        <v>2</v>
      </c>
      <c r="C280" s="149">
        <v>2420</v>
      </c>
      <c r="D280" s="119" t="s">
        <v>44</v>
      </c>
      <c r="E280" s="180">
        <v>10.537396588016733</v>
      </c>
      <c r="F280" s="162">
        <v>8.906043784852402</v>
      </c>
      <c r="G280" s="181">
        <v>7.330273366986617</v>
      </c>
      <c r="H280" s="162">
        <v>5.216909953397253</v>
      </c>
      <c r="I280" s="180">
        <v>-1.6815393728622285</v>
      </c>
      <c r="J280" s="181">
        <v>-3.3231682934207862</v>
      </c>
      <c r="K280" s="181">
        <v>-0.479449613232108</v>
      </c>
      <c r="L280" s="162">
        <v>-0.7208206265594819</v>
      </c>
      <c r="M280" s="182">
        <v>-2.9410965418846247</v>
      </c>
    </row>
    <row r="281" spans="1:13" ht="12.75">
      <c r="A281" s="155">
        <v>2010</v>
      </c>
      <c r="B281" s="142">
        <v>3</v>
      </c>
      <c r="C281" s="150">
        <v>2420</v>
      </c>
      <c r="D281" s="82" t="s">
        <v>44</v>
      </c>
      <c r="E281" s="183">
        <v>15.616516355342203</v>
      </c>
      <c r="F281" s="166">
        <v>15.220992780450949</v>
      </c>
      <c r="G281" s="184">
        <v>10.33360042503626</v>
      </c>
      <c r="H281" s="166">
        <v>9.461354230868157</v>
      </c>
      <c r="I281" s="183">
        <v>0.37725812538818015</v>
      </c>
      <c r="J281" s="184">
        <v>-1.7437529864800405</v>
      </c>
      <c r="K281" s="184">
        <v>1.9315238492474185</v>
      </c>
      <c r="L281" s="166">
        <v>-0.0049474914916025625</v>
      </c>
      <c r="M281" s="185">
        <v>0.8851793024454935</v>
      </c>
    </row>
    <row r="282" spans="1:13" ht="12.75">
      <c r="A282" s="154">
        <v>2010</v>
      </c>
      <c r="B282" s="141">
        <v>4</v>
      </c>
      <c r="C282" s="149">
        <v>2420</v>
      </c>
      <c r="D282" s="119" t="s">
        <v>44</v>
      </c>
      <c r="E282" s="180">
        <v>19.9735256522237</v>
      </c>
      <c r="F282" s="162">
        <v>19.33522345936749</v>
      </c>
      <c r="G282" s="181">
        <v>14.748011856593802</v>
      </c>
      <c r="H282" s="162">
        <v>13.329823747506309</v>
      </c>
      <c r="I282" s="180">
        <v>3.212232257520564</v>
      </c>
      <c r="J282" s="181">
        <v>1.1142170670493945</v>
      </c>
      <c r="K282" s="181">
        <v>4.742205236081887</v>
      </c>
      <c r="L282" s="162">
        <v>1.043405676126885</v>
      </c>
      <c r="M282" s="182">
        <v>6.129279392191278</v>
      </c>
    </row>
    <row r="283" spans="1:13" ht="12.75">
      <c r="A283" s="155">
        <v>2011</v>
      </c>
      <c r="B283" s="142">
        <v>1</v>
      </c>
      <c r="C283" s="150">
        <v>2420</v>
      </c>
      <c r="D283" s="82" t="s">
        <v>44</v>
      </c>
      <c r="E283" s="183">
        <v>21.868874115365312</v>
      </c>
      <c r="F283" s="166">
        <v>20.733251955696442</v>
      </c>
      <c r="G283" s="184">
        <v>15.069226634359168</v>
      </c>
      <c r="H283" s="166">
        <v>13.323074349466403</v>
      </c>
      <c r="I283" s="183">
        <v>3.176348338076518</v>
      </c>
      <c r="J283" s="184">
        <v>1.266887926644733</v>
      </c>
      <c r="K283" s="184">
        <v>4.545548713221037</v>
      </c>
      <c r="L283" s="166">
        <v>-0.26446263610888643</v>
      </c>
      <c r="M283" s="185">
        <v>7.806822965863969</v>
      </c>
    </row>
    <row r="284" spans="1:13" ht="12.75">
      <c r="A284" s="154">
        <v>2011</v>
      </c>
      <c r="B284" s="141">
        <v>2</v>
      </c>
      <c r="C284" s="149">
        <v>2420</v>
      </c>
      <c r="D284" s="119" t="s">
        <v>44</v>
      </c>
      <c r="E284" s="180">
        <v>18.428866129449094</v>
      </c>
      <c r="F284" s="162">
        <v>16.766957135511152</v>
      </c>
      <c r="G284" s="181">
        <v>14.071657773128354</v>
      </c>
      <c r="H284" s="162">
        <v>12.087967643721775</v>
      </c>
      <c r="I284" s="180">
        <v>1.7261458926667972</v>
      </c>
      <c r="J284" s="181">
        <v>-0.4013955328561525</v>
      </c>
      <c r="K284" s="181">
        <v>3.23953139111548</v>
      </c>
      <c r="L284" s="162">
        <v>-2.895865249356</v>
      </c>
      <c r="M284" s="182">
        <v>7.924486038876966</v>
      </c>
    </row>
    <row r="285" spans="1:13" ht="12.75">
      <c r="A285" s="155">
        <v>2011</v>
      </c>
      <c r="B285" s="142">
        <v>3</v>
      </c>
      <c r="C285" s="150">
        <v>2420</v>
      </c>
      <c r="D285" s="82" t="s">
        <v>44</v>
      </c>
      <c r="E285" s="183">
        <v>15.809434969620618</v>
      </c>
      <c r="F285" s="166">
        <v>13.435690026715452</v>
      </c>
      <c r="G285" s="184">
        <v>12.131289740913708</v>
      </c>
      <c r="H285" s="166">
        <v>9.846420453042693</v>
      </c>
      <c r="I285" s="183">
        <v>0.4202483002814006</v>
      </c>
      <c r="J285" s="184">
        <v>-0.46235870882842534</v>
      </c>
      <c r="K285" s="184">
        <v>1.0436979035109983</v>
      </c>
      <c r="L285" s="166">
        <v>-2.9436426796939585</v>
      </c>
      <c r="M285" s="185">
        <v>4.851151989956759</v>
      </c>
    </row>
    <row r="286" spans="1:13" ht="12.75">
      <c r="A286" s="154">
        <v>2011</v>
      </c>
      <c r="B286" s="141">
        <v>4</v>
      </c>
      <c r="C286" s="149">
        <v>2420</v>
      </c>
      <c r="D286" s="119" t="s">
        <v>44</v>
      </c>
      <c r="E286" s="180">
        <v>11.489546919403182</v>
      </c>
      <c r="F286" s="162">
        <v>8.724352409910763</v>
      </c>
      <c r="G286" s="181">
        <v>8.595198013600292</v>
      </c>
      <c r="H286" s="162">
        <v>6.418182069780487</v>
      </c>
      <c r="I286" s="180">
        <v>-1.368396331688404</v>
      </c>
      <c r="J286" s="181">
        <v>-1.1390116796362038</v>
      </c>
      <c r="K286" s="181">
        <v>-1.529880517698634</v>
      </c>
      <c r="L286" s="162">
        <v>-3.1168574761196055</v>
      </c>
      <c r="M286" s="182">
        <v>0.870568980200126</v>
      </c>
    </row>
    <row r="287" spans="1:13" ht="12.75">
      <c r="A287" s="155">
        <v>2012</v>
      </c>
      <c r="B287" s="142">
        <v>1</v>
      </c>
      <c r="C287" s="150">
        <v>2420</v>
      </c>
      <c r="D287" s="82" t="s">
        <v>44</v>
      </c>
      <c r="E287" s="183">
        <v>6.564426660348555</v>
      </c>
      <c r="F287" s="166">
        <v>3.6832828440915177</v>
      </c>
      <c r="G287" s="184">
        <v>7.464311195318829</v>
      </c>
      <c r="H287" s="166">
        <v>5.013326059212786</v>
      </c>
      <c r="I287" s="183">
        <v>0.7837829146433606</v>
      </c>
      <c r="J287" s="184">
        <v>3.2666802183968446</v>
      </c>
      <c r="K287" s="184">
        <v>-0.9407719878824272</v>
      </c>
      <c r="L287" s="166">
        <v>-4.593977669298965</v>
      </c>
      <c r="M287" s="185">
        <v>7.479079841170866</v>
      </c>
    </row>
    <row r="288" spans="1:13" ht="12.75">
      <c r="A288" s="154">
        <v>2012</v>
      </c>
      <c r="B288" s="141">
        <v>2</v>
      </c>
      <c r="C288" s="149">
        <v>2420</v>
      </c>
      <c r="D288" s="119" t="s">
        <v>44</v>
      </c>
      <c r="E288" s="180">
        <v>4.097765490560934</v>
      </c>
      <c r="F288" s="162">
        <v>1.0613369030261444</v>
      </c>
      <c r="G288" s="181">
        <v>9.416404286221326</v>
      </c>
      <c r="H288" s="162">
        <v>6.330508094371545</v>
      </c>
      <c r="I288" s="180">
        <v>3.1304974023969923</v>
      </c>
      <c r="J288" s="181">
        <v>7.895953256245614</v>
      </c>
      <c r="K288" s="181">
        <v>-0.13976967741455848</v>
      </c>
      <c r="L288" s="162">
        <v>-5.90371192594964</v>
      </c>
      <c r="M288" s="182">
        <v>14.03114501044218</v>
      </c>
    </row>
    <row r="289" spans="1:13" ht="12.75">
      <c r="A289" s="155">
        <v>2012</v>
      </c>
      <c r="B289" s="142">
        <v>3</v>
      </c>
      <c r="C289" s="150">
        <v>2420</v>
      </c>
      <c r="D289" s="82" t="s">
        <v>44</v>
      </c>
      <c r="E289" s="183">
        <v>2.046683059708432</v>
      </c>
      <c r="F289" s="166">
        <v>-0.7359151749698145</v>
      </c>
      <c r="G289" s="184">
        <v>10.644406795636897</v>
      </c>
      <c r="H289" s="166">
        <v>6.921632877135053</v>
      </c>
      <c r="I289" s="183">
        <v>5.237384874821638</v>
      </c>
      <c r="J289" s="184">
        <v>9.87067107343007</v>
      </c>
      <c r="K289" s="184">
        <v>2.0133389328853557</v>
      </c>
      <c r="L289" s="166">
        <v>-10.163666121112946</v>
      </c>
      <c r="M289" s="185">
        <v>24.015480139491352</v>
      </c>
    </row>
    <row r="290" spans="1:13" ht="12.75">
      <c r="A290" s="154">
        <v>2012</v>
      </c>
      <c r="B290" s="141">
        <v>4</v>
      </c>
      <c r="C290" s="149">
        <v>2420</v>
      </c>
      <c r="D290" s="119" t="s">
        <v>44</v>
      </c>
      <c r="E290" s="180">
        <v>2.4963795396358845</v>
      </c>
      <c r="F290" s="162">
        <v>0.19103809728338028</v>
      </c>
      <c r="G290" s="181">
        <v>13.263749485329868</v>
      </c>
      <c r="H290" s="162">
        <v>9.299764079982964</v>
      </c>
      <c r="I290" s="180">
        <v>7.978957829882005</v>
      </c>
      <c r="J290" s="181">
        <v>11.554203184262967</v>
      </c>
      <c r="K290" s="181">
        <v>5.452035015801537</v>
      </c>
      <c r="L290" s="162">
        <v>-13.931158011588963</v>
      </c>
      <c r="M290" s="182">
        <v>34.926539698243886</v>
      </c>
    </row>
    <row r="291" spans="1:13" ht="12.75">
      <c r="A291" s="155">
        <v>2013</v>
      </c>
      <c r="B291" s="142">
        <v>1</v>
      </c>
      <c r="C291" s="150">
        <v>2420</v>
      </c>
      <c r="D291" s="82" t="s">
        <v>44</v>
      </c>
      <c r="E291" s="183">
        <v>0.2791683347191931</v>
      </c>
      <c r="F291" s="166">
        <v>-1.5357647579203326</v>
      </c>
      <c r="G291" s="184">
        <v>12.375894469499183</v>
      </c>
      <c r="H291" s="166">
        <v>8.479104851689389</v>
      </c>
      <c r="I291" s="183">
        <v>6.5817717700295875</v>
      </c>
      <c r="J291" s="184">
        <v>8.8383690130436</v>
      </c>
      <c r="K291" s="184">
        <v>4.947826152188095</v>
      </c>
      <c r="L291" s="166">
        <v>-8.82724286452332</v>
      </c>
      <c r="M291" s="185">
        <v>23.61100509585643</v>
      </c>
    </row>
    <row r="292" spans="1:13" ht="12.75">
      <c r="A292" s="154">
        <v>2013</v>
      </c>
      <c r="B292" s="141">
        <v>2</v>
      </c>
      <c r="C292" s="149">
        <v>2420</v>
      </c>
      <c r="D292" s="119" t="s">
        <v>44</v>
      </c>
      <c r="E292" s="180">
        <v>3.690358881363509</v>
      </c>
      <c r="F292" s="162">
        <v>2.3207959222035557</v>
      </c>
      <c r="G292" s="181">
        <v>10.587179418339199</v>
      </c>
      <c r="H292" s="162">
        <v>7.427975075215354</v>
      </c>
      <c r="I292" s="180">
        <v>4.812066076131205</v>
      </c>
      <c r="J292" s="181">
        <v>5.650999568242754</v>
      </c>
      <c r="K292" s="181">
        <v>4.190025238424933</v>
      </c>
      <c r="L292" s="162">
        <v>-3.751445994772995</v>
      </c>
      <c r="M292" s="182">
        <v>13.338414417386414</v>
      </c>
    </row>
    <row r="293" spans="1:13" ht="12.75">
      <c r="A293" s="155">
        <v>2013</v>
      </c>
      <c r="B293" s="142">
        <v>3</v>
      </c>
      <c r="C293" s="150">
        <v>2420</v>
      </c>
      <c r="D293" s="82" t="s">
        <v>44</v>
      </c>
      <c r="E293" s="183">
        <v>3.2412573337349926</v>
      </c>
      <c r="F293" s="166">
        <v>2.093432272186657</v>
      </c>
      <c r="G293" s="184">
        <v>8.845553507774762</v>
      </c>
      <c r="H293" s="166">
        <v>6.685441642118639</v>
      </c>
      <c r="I293" s="183">
        <v>3.1798992046750296</v>
      </c>
      <c r="J293" s="184">
        <v>3.4368092703278785</v>
      </c>
      <c r="K293" s="184">
        <v>2.98736050734405</v>
      </c>
      <c r="L293" s="166">
        <v>2.5036660504317076</v>
      </c>
      <c r="M293" s="185">
        <v>3.7771734112737487</v>
      </c>
    </row>
    <row r="294" spans="1:13" ht="12.75">
      <c r="A294" s="154">
        <v>2013</v>
      </c>
      <c r="B294" s="141">
        <v>4</v>
      </c>
      <c r="C294" s="149">
        <v>2420</v>
      </c>
      <c r="D294" s="119" t="s">
        <v>44</v>
      </c>
      <c r="E294" s="180">
        <v>3.335204671860592</v>
      </c>
      <c r="F294" s="162">
        <v>2.0860009775902633</v>
      </c>
      <c r="G294" s="181">
        <v>5.964671577518166</v>
      </c>
      <c r="H294" s="162">
        <v>4.3769126607127395</v>
      </c>
      <c r="I294" s="180">
        <v>0.5966167066374206</v>
      </c>
      <c r="J294" s="181">
        <v>1.0843466067346874</v>
      </c>
      <c r="K294" s="181">
        <v>0.2319496939652277</v>
      </c>
      <c r="L294" s="162">
        <v>8.737141183727637</v>
      </c>
      <c r="M294" s="182">
        <v>-5.7900770168968</v>
      </c>
    </row>
    <row r="295" spans="1:13" ht="12.75">
      <c r="A295" s="155">
        <v>2014</v>
      </c>
      <c r="B295" s="142">
        <v>1</v>
      </c>
      <c r="C295" s="150">
        <v>2420</v>
      </c>
      <c r="D295" s="82" t="s">
        <v>44</v>
      </c>
      <c r="E295" s="183">
        <v>12.408907810601665</v>
      </c>
      <c r="F295" s="166">
        <v>10.323438360118864</v>
      </c>
      <c r="G295" s="184">
        <v>8.579712533541839</v>
      </c>
      <c r="H295" s="166">
        <v>7.037745733502421</v>
      </c>
      <c r="I295" s="183">
        <v>0.004762811964198477</v>
      </c>
      <c r="J295" s="184">
        <v>0.1262850615560529</v>
      </c>
      <c r="K295" s="184">
        <v>-0.08649035025017904</v>
      </c>
      <c r="L295" s="166">
        <v>7.891626869651658</v>
      </c>
      <c r="M295" s="185">
        <v>-6.424075958621911</v>
      </c>
    </row>
    <row r="296" spans="1:13" ht="12.75">
      <c r="A296" s="154">
        <v>2014</v>
      </c>
      <c r="B296" s="141">
        <v>2</v>
      </c>
      <c r="C296" s="149">
        <v>2420</v>
      </c>
      <c r="D296" s="119" t="s">
        <v>44</v>
      </c>
      <c r="E296" s="180">
        <v>10.681529551938794</v>
      </c>
      <c r="F296" s="162">
        <v>7.954829452898937</v>
      </c>
      <c r="G296" s="181">
        <v>7.513116000511033</v>
      </c>
      <c r="H296" s="162">
        <v>5.75995532413851</v>
      </c>
      <c r="I296" s="180">
        <v>0.17103917857688167</v>
      </c>
      <c r="J296" s="181">
        <v>0.9497470403563302</v>
      </c>
      <c r="K296" s="181">
        <v>-0.41444261041678754</v>
      </c>
      <c r="L296" s="162">
        <v>9.669081315602845</v>
      </c>
      <c r="M296" s="182">
        <v>-7.8598259115305495</v>
      </c>
    </row>
    <row r="297" spans="1:13" ht="12.75">
      <c r="A297" s="155">
        <v>2014</v>
      </c>
      <c r="B297" s="142">
        <v>3</v>
      </c>
      <c r="C297" s="150">
        <v>2420</v>
      </c>
      <c r="D297" s="82" t="s">
        <v>44</v>
      </c>
      <c r="E297" s="183">
        <v>13.477473069655655</v>
      </c>
      <c r="F297" s="166">
        <v>10.373973351494481</v>
      </c>
      <c r="G297" s="184">
        <v>7.84233144225468</v>
      </c>
      <c r="H297" s="166">
        <v>5.764091360887447</v>
      </c>
      <c r="I297" s="183">
        <v>-0.4067203892352267</v>
      </c>
      <c r="J297" s="184">
        <v>0.6812139833790365</v>
      </c>
      <c r="K297" s="184">
        <v>-1.2256202456950804</v>
      </c>
      <c r="L297" s="166">
        <v>11.652273230539745</v>
      </c>
      <c r="M297" s="185">
        <v>-10.92696714894309</v>
      </c>
    </row>
    <row r="298" spans="1:13" ht="12.75">
      <c r="A298" s="154">
        <v>2014</v>
      </c>
      <c r="B298" s="141">
        <v>4</v>
      </c>
      <c r="C298" s="149">
        <v>2420</v>
      </c>
      <c r="D298" s="119" t="s">
        <v>44</v>
      </c>
      <c r="E298" s="180">
        <v>15.511415567072074</v>
      </c>
      <c r="F298" s="162">
        <v>11.96870228547744</v>
      </c>
      <c r="G298" s="181">
        <v>10.426345760723898</v>
      </c>
      <c r="H298" s="162">
        <v>7.766131030632106</v>
      </c>
      <c r="I298" s="180">
        <v>-0.8155507418244001</v>
      </c>
      <c r="J298" s="181">
        <v>1.1623450866374618</v>
      </c>
      <c r="K298" s="181">
        <v>-2.306964836697445</v>
      </c>
      <c r="L298" s="162">
        <v>13.830863161151896</v>
      </c>
      <c r="M298" s="182">
        <v>-14.078382739815588</v>
      </c>
    </row>
    <row r="299" spans="1:13" ht="12.75">
      <c r="A299" s="155">
        <v>2015</v>
      </c>
      <c r="B299" s="142">
        <v>1</v>
      </c>
      <c r="C299" s="150">
        <v>2420</v>
      </c>
      <c r="D299" s="82" t="s">
        <v>44</v>
      </c>
      <c r="E299" s="183">
        <v>11.141682302013</v>
      </c>
      <c r="F299" s="166">
        <v>7.590550131588825</v>
      </c>
      <c r="G299" s="184">
        <v>9.624177528488364</v>
      </c>
      <c r="H299" s="166">
        <v>6.452814652204886</v>
      </c>
      <c r="I299" s="183">
        <v>-1.3309384333816343</v>
      </c>
      <c r="J299" s="184">
        <v>1.380094942926502</v>
      </c>
      <c r="K299" s="184">
        <v>-3.3710357063650442</v>
      </c>
      <c r="L299" s="166">
        <v>11.899699762112714</v>
      </c>
      <c r="M299" s="185">
        <v>-13.765560494557128</v>
      </c>
    </row>
    <row r="300" spans="1:13" ht="12.75">
      <c r="A300" s="269">
        <v>2015</v>
      </c>
      <c r="B300" s="270">
        <v>2</v>
      </c>
      <c r="C300" s="271">
        <v>2420</v>
      </c>
      <c r="D300" s="272" t="s">
        <v>44</v>
      </c>
      <c r="E300" s="273">
        <v>11.712624746194722</v>
      </c>
      <c r="F300" s="274">
        <v>7.596063308264056</v>
      </c>
      <c r="G300" s="275">
        <v>11.363174433651334</v>
      </c>
      <c r="H300" s="274">
        <v>7.330102717602549</v>
      </c>
      <c r="I300" s="273">
        <v>-1.6174829863646711</v>
      </c>
      <c r="J300" s="275">
        <v>0.6778363213571614</v>
      </c>
      <c r="K300" s="275">
        <v>-3.3668898184888385</v>
      </c>
      <c r="L300" s="274">
        <v>7.364843473060678</v>
      </c>
      <c r="M300" s="276">
        <v>-10.657146202843604</v>
      </c>
    </row>
    <row r="301" spans="1:13" ht="12.75">
      <c r="A301" s="155">
        <v>2009</v>
      </c>
      <c r="B301" s="142">
        <v>1</v>
      </c>
      <c r="C301" s="150">
        <v>2520</v>
      </c>
      <c r="D301" s="82" t="s">
        <v>45</v>
      </c>
      <c r="E301" s="183">
        <v>3.808351596752324</v>
      </c>
      <c r="F301" s="166">
        <v>0.0581290179878069</v>
      </c>
      <c r="G301" s="184">
        <v>2.982550071385859</v>
      </c>
      <c r="H301" s="166">
        <v>-0.6059576348441009</v>
      </c>
      <c r="I301" s="183">
        <v>2.0633773891400864</v>
      </c>
      <c r="J301" s="184">
        <v>2.787216767478373</v>
      </c>
      <c r="K301" s="184">
        <v>1.8552957124975622</v>
      </c>
      <c r="L301" s="166">
        <v>5.3042659459514585</v>
      </c>
      <c r="M301" s="185">
        <v>-6.091843411345721</v>
      </c>
    </row>
    <row r="302" spans="1:13" ht="12.75">
      <c r="A302" s="154">
        <v>2009</v>
      </c>
      <c r="B302" s="141">
        <v>2</v>
      </c>
      <c r="C302" s="149">
        <v>2520</v>
      </c>
      <c r="D302" s="119" t="s">
        <v>45</v>
      </c>
      <c r="E302" s="180">
        <v>-4.221687788979878</v>
      </c>
      <c r="F302" s="162">
        <v>-8.094668411685646</v>
      </c>
      <c r="G302" s="181">
        <v>-2.1099180898072056</v>
      </c>
      <c r="H302" s="162">
        <v>-5.953790206328014</v>
      </c>
      <c r="I302" s="180">
        <v>-1.6974601397589106</v>
      </c>
      <c r="J302" s="181">
        <v>0.41149040719377084</v>
      </c>
      <c r="K302" s="181">
        <v>-2.298795092910688</v>
      </c>
      <c r="L302" s="162">
        <v>0.25277618864760765</v>
      </c>
      <c r="M302" s="182">
        <v>-6.805055172113949</v>
      </c>
    </row>
    <row r="303" spans="1:13" ht="12.75">
      <c r="A303" s="155">
        <v>2009</v>
      </c>
      <c r="B303" s="142">
        <v>3</v>
      </c>
      <c r="C303" s="150">
        <v>2520</v>
      </c>
      <c r="D303" s="82" t="s">
        <v>45</v>
      </c>
      <c r="E303" s="183">
        <v>-8.880905003435036</v>
      </c>
      <c r="F303" s="166">
        <v>-11.722703150346325</v>
      </c>
      <c r="G303" s="184">
        <v>-5.124900774289054</v>
      </c>
      <c r="H303" s="166">
        <v>-7.957295930962516</v>
      </c>
      <c r="I303" s="183">
        <v>-4.326969595559815</v>
      </c>
      <c r="J303" s="184">
        <v>-1.7110829561846508</v>
      </c>
      <c r="K303" s="184">
        <v>-5.071364221099484</v>
      </c>
      <c r="L303" s="166">
        <v>-3.8414882609977163</v>
      </c>
      <c r="M303" s="185">
        <v>-5.645538998224319</v>
      </c>
    </row>
    <row r="304" spans="1:13" ht="12.75">
      <c r="A304" s="154">
        <v>2009</v>
      </c>
      <c r="B304" s="141">
        <v>4</v>
      </c>
      <c r="C304" s="149">
        <v>2520</v>
      </c>
      <c r="D304" s="119" t="s">
        <v>45</v>
      </c>
      <c r="E304" s="180">
        <v>-9.002018071071694</v>
      </c>
      <c r="F304" s="162">
        <v>-8.813003039373635</v>
      </c>
      <c r="G304" s="181">
        <v>-7.269733298529147</v>
      </c>
      <c r="H304" s="162">
        <v>-6.989939244877097</v>
      </c>
      <c r="I304" s="180">
        <v>-4.225254685953539</v>
      </c>
      <c r="J304" s="181">
        <v>-2.1634206824245883</v>
      </c>
      <c r="K304" s="181">
        <v>-4.819435301768305</v>
      </c>
      <c r="L304" s="162">
        <v>-4.202568014507779</v>
      </c>
      <c r="M304" s="182">
        <v>-4.28828966055621</v>
      </c>
    </row>
    <row r="305" spans="1:13" ht="12.75">
      <c r="A305" s="155">
        <v>2010</v>
      </c>
      <c r="B305" s="142">
        <v>1</v>
      </c>
      <c r="C305" s="150">
        <v>2520</v>
      </c>
      <c r="D305" s="82" t="s">
        <v>45</v>
      </c>
      <c r="E305" s="183">
        <v>-7.051015192417676</v>
      </c>
      <c r="F305" s="166">
        <v>-4.45244438350435</v>
      </c>
      <c r="G305" s="184">
        <v>-6.860535566053061</v>
      </c>
      <c r="H305" s="166">
        <v>-4.353272878230752</v>
      </c>
      <c r="I305" s="183">
        <v>-2.9735898423184137</v>
      </c>
      <c r="J305" s="184">
        <v>0.5383481510593091</v>
      </c>
      <c r="K305" s="184">
        <v>-3.99240163829202</v>
      </c>
      <c r="L305" s="166">
        <v>-3.073069113896154</v>
      </c>
      <c r="M305" s="185">
        <v>-2.692886959558838</v>
      </c>
    </row>
    <row r="306" spans="1:13" ht="12.75">
      <c r="A306" s="154">
        <v>2010</v>
      </c>
      <c r="B306" s="141">
        <v>2</v>
      </c>
      <c r="C306" s="149">
        <v>2520</v>
      </c>
      <c r="D306" s="119" t="s">
        <v>45</v>
      </c>
      <c r="E306" s="180">
        <v>-0.9635696778653835</v>
      </c>
      <c r="F306" s="162">
        <v>2.676472982812883</v>
      </c>
      <c r="G306" s="181">
        <v>-0.4688686802747255</v>
      </c>
      <c r="H306" s="162">
        <v>3.046002860371</v>
      </c>
      <c r="I306" s="180">
        <v>0.1477925174314887</v>
      </c>
      <c r="J306" s="181">
        <v>2.7107749921374102</v>
      </c>
      <c r="K306" s="181">
        <v>-0.6032753505805566</v>
      </c>
      <c r="L306" s="162">
        <v>-0.791252127791231</v>
      </c>
      <c r="M306" s="182">
        <v>2.7933640373637436</v>
      </c>
    </row>
    <row r="307" spans="1:13" ht="12.75">
      <c r="A307" s="155">
        <v>2010</v>
      </c>
      <c r="B307" s="142">
        <v>3</v>
      </c>
      <c r="C307" s="150">
        <v>2520</v>
      </c>
      <c r="D307" s="82" t="s">
        <v>45</v>
      </c>
      <c r="E307" s="183">
        <v>1.318436066721218</v>
      </c>
      <c r="F307" s="166">
        <v>4.459635556867325</v>
      </c>
      <c r="G307" s="184">
        <v>2.011595706759284</v>
      </c>
      <c r="H307" s="166">
        <v>5.014988077464344</v>
      </c>
      <c r="I307" s="183">
        <v>3.291496664104443</v>
      </c>
      <c r="J307" s="184">
        <v>5.012186410051678</v>
      </c>
      <c r="K307" s="184">
        <v>2.7845127381289414</v>
      </c>
      <c r="L307" s="166">
        <v>1.710625968876811</v>
      </c>
      <c r="M307" s="185">
        <v>7.667242625000692</v>
      </c>
    </row>
    <row r="308" spans="1:13" ht="12.75">
      <c r="A308" s="154">
        <v>2010</v>
      </c>
      <c r="B308" s="141">
        <v>4</v>
      </c>
      <c r="C308" s="149">
        <v>2520</v>
      </c>
      <c r="D308" s="119" t="s">
        <v>45</v>
      </c>
      <c r="E308" s="180">
        <v>2.5439744023441513</v>
      </c>
      <c r="F308" s="162">
        <v>3.1575564082573226</v>
      </c>
      <c r="G308" s="181">
        <v>5.881334312064923</v>
      </c>
      <c r="H308" s="162">
        <v>6.457590978666494</v>
      </c>
      <c r="I308" s="180">
        <v>5.065817700204578</v>
      </c>
      <c r="J308" s="181">
        <v>5.514439639835733</v>
      </c>
      <c r="K308" s="181">
        <v>4.932925872813043</v>
      </c>
      <c r="L308" s="162">
        <v>2.0067969480064507</v>
      </c>
      <c r="M308" s="182">
        <v>13.572927027760207</v>
      </c>
    </row>
    <row r="309" spans="1:13" ht="12.75">
      <c r="A309" s="155">
        <v>2011</v>
      </c>
      <c r="B309" s="142">
        <v>1</v>
      </c>
      <c r="C309" s="150">
        <v>2520</v>
      </c>
      <c r="D309" s="82" t="s">
        <v>45</v>
      </c>
      <c r="E309" s="183">
        <v>5.4478904832699016</v>
      </c>
      <c r="F309" s="166">
        <v>3.4973661120482724</v>
      </c>
      <c r="G309" s="184">
        <v>9.35074292611775</v>
      </c>
      <c r="H309" s="166">
        <v>7.403577538912853</v>
      </c>
      <c r="I309" s="183">
        <v>6.3257377082883925</v>
      </c>
      <c r="J309" s="184">
        <v>2.7533534564661233</v>
      </c>
      <c r="K309" s="184">
        <v>7.4109917976683315</v>
      </c>
      <c r="L309" s="166">
        <v>1.4871081318386548</v>
      </c>
      <c r="M309" s="185">
        <v>19.925663087988134</v>
      </c>
    </row>
    <row r="310" spans="1:13" ht="12.75">
      <c r="A310" s="154">
        <v>2011</v>
      </c>
      <c r="B310" s="141">
        <v>2</v>
      </c>
      <c r="C310" s="149">
        <v>2520</v>
      </c>
      <c r="D310" s="119" t="s">
        <v>45</v>
      </c>
      <c r="E310" s="180">
        <v>4.338061456102871</v>
      </c>
      <c r="F310" s="162">
        <v>1.4575405781316775</v>
      </c>
      <c r="G310" s="181">
        <v>7.265243878749117</v>
      </c>
      <c r="H310" s="162">
        <v>4.364894979346534</v>
      </c>
      <c r="I310" s="180">
        <v>5.079533936341263</v>
      </c>
      <c r="J310" s="181">
        <v>1.4109697933226917</v>
      </c>
      <c r="K310" s="181">
        <v>6.190430428389715</v>
      </c>
      <c r="L310" s="162">
        <v>1.099433135008998</v>
      </c>
      <c r="M310" s="182">
        <v>15.901650982464721</v>
      </c>
    </row>
    <row r="311" spans="1:13" ht="12.75">
      <c r="A311" s="155">
        <v>2011</v>
      </c>
      <c r="B311" s="142">
        <v>3</v>
      </c>
      <c r="C311" s="150">
        <v>2520</v>
      </c>
      <c r="D311" s="82" t="s">
        <v>45</v>
      </c>
      <c r="E311" s="183">
        <v>6.102933661432974</v>
      </c>
      <c r="F311" s="166">
        <v>2.659290608150089</v>
      </c>
      <c r="G311" s="184">
        <v>8.92662541546192</v>
      </c>
      <c r="H311" s="166">
        <v>5.434177334410539</v>
      </c>
      <c r="I311" s="183">
        <v>3.408636121960007</v>
      </c>
      <c r="J311" s="184">
        <v>-0.10434278054001211</v>
      </c>
      <c r="K311" s="184">
        <v>4.466133210946288</v>
      </c>
      <c r="L311" s="166">
        <v>0.6891067691500385</v>
      </c>
      <c r="M311" s="185">
        <v>10.519661663918022</v>
      </c>
    </row>
    <row r="312" spans="1:13" ht="12.75">
      <c r="A312" s="154">
        <v>2011</v>
      </c>
      <c r="B312" s="141">
        <v>4</v>
      </c>
      <c r="C312" s="149">
        <v>2520</v>
      </c>
      <c r="D312" s="119" t="s">
        <v>45</v>
      </c>
      <c r="E312" s="180">
        <v>7.680668964248705</v>
      </c>
      <c r="F312" s="162">
        <v>3.9733279925529885</v>
      </c>
      <c r="G312" s="181">
        <v>9.126635619404567</v>
      </c>
      <c r="H312" s="162">
        <v>5.3778214791152745</v>
      </c>
      <c r="I312" s="180">
        <v>1.948388653425015</v>
      </c>
      <c r="J312" s="181">
        <v>-0.7538745043431438</v>
      </c>
      <c r="K312" s="181">
        <v>2.7532953102575197</v>
      </c>
      <c r="L312" s="162">
        <v>0.6060785721867745</v>
      </c>
      <c r="M312" s="182">
        <v>5.301181605457939</v>
      </c>
    </row>
    <row r="313" spans="1:13" ht="12.75">
      <c r="A313" s="155">
        <v>2012</v>
      </c>
      <c r="B313" s="142">
        <v>1</v>
      </c>
      <c r="C313" s="150">
        <v>2520</v>
      </c>
      <c r="D313" s="82" t="s">
        <v>45</v>
      </c>
      <c r="E313" s="183">
        <v>7.798108936425785</v>
      </c>
      <c r="F313" s="166">
        <v>4.719687348413859</v>
      </c>
      <c r="G313" s="184">
        <v>8.068142719606364</v>
      </c>
      <c r="H313" s="166">
        <v>4.815412852393797</v>
      </c>
      <c r="I313" s="183">
        <v>0.8793449273759135</v>
      </c>
      <c r="J313" s="184">
        <v>-0.3104337285397274</v>
      </c>
      <c r="K313" s="184">
        <v>1.2251144545746495</v>
      </c>
      <c r="L313" s="166">
        <v>1.0555062134345317</v>
      </c>
      <c r="M313" s="185">
        <v>0.4603359084797365</v>
      </c>
    </row>
    <row r="314" spans="1:13" ht="12.75">
      <c r="A314" s="154">
        <v>2012</v>
      </c>
      <c r="B314" s="141">
        <v>2</v>
      </c>
      <c r="C314" s="149">
        <v>2520</v>
      </c>
      <c r="D314" s="119" t="s">
        <v>45</v>
      </c>
      <c r="E314" s="180">
        <v>6.54142626260934</v>
      </c>
      <c r="F314" s="162">
        <v>3.543223980571786</v>
      </c>
      <c r="G314" s="181">
        <v>5.281229993742609</v>
      </c>
      <c r="H314" s="162">
        <v>2.166997466919529</v>
      </c>
      <c r="I314" s="180">
        <v>0.5841004642032965</v>
      </c>
      <c r="J314" s="181">
        <v>-0.7919511131906698</v>
      </c>
      <c r="K314" s="181">
        <v>0.982035104032386</v>
      </c>
      <c r="L314" s="162">
        <v>0.6263801501960486</v>
      </c>
      <c r="M314" s="182">
        <v>0.48382169227187966</v>
      </c>
    </row>
    <row r="315" spans="1:13" ht="12.75">
      <c r="A315" s="155">
        <v>2012</v>
      </c>
      <c r="B315" s="142">
        <v>3</v>
      </c>
      <c r="C315" s="150">
        <v>2520</v>
      </c>
      <c r="D315" s="82" t="s">
        <v>45</v>
      </c>
      <c r="E315" s="183">
        <v>6.786179471999998</v>
      </c>
      <c r="F315" s="166">
        <v>3.943949879224018</v>
      </c>
      <c r="G315" s="184">
        <v>3.9696332814355584</v>
      </c>
      <c r="H315" s="166">
        <v>1.0647747199781454</v>
      </c>
      <c r="I315" s="183">
        <v>1.0546030263708817</v>
      </c>
      <c r="J315" s="184">
        <v>-1.443397256213308</v>
      </c>
      <c r="K315" s="184">
        <v>1.7736664710243932</v>
      </c>
      <c r="L315" s="166">
        <v>0.37770987368885844</v>
      </c>
      <c r="M315" s="185">
        <v>2.6671098096100243</v>
      </c>
    </row>
    <row r="316" spans="1:13" ht="12.75">
      <c r="A316" s="154">
        <v>2012</v>
      </c>
      <c r="B316" s="141">
        <v>4</v>
      </c>
      <c r="C316" s="149">
        <v>2520</v>
      </c>
      <c r="D316" s="119" t="s">
        <v>45</v>
      </c>
      <c r="E316" s="180">
        <v>6.490784753868817</v>
      </c>
      <c r="F316" s="162">
        <v>4.139863711575975</v>
      </c>
      <c r="G316" s="181">
        <v>4.101627417350784</v>
      </c>
      <c r="H316" s="162">
        <v>1.660821462669837</v>
      </c>
      <c r="I316" s="180">
        <v>1.7735933394912307</v>
      </c>
      <c r="J316" s="181">
        <v>-2.125903281544006</v>
      </c>
      <c r="K316" s="181">
        <v>2.8954677185638378</v>
      </c>
      <c r="L316" s="162">
        <v>0.2193122113051782</v>
      </c>
      <c r="M316" s="182">
        <v>5.482743655233024</v>
      </c>
    </row>
    <row r="317" spans="1:13" ht="12.75">
      <c r="A317" s="155">
        <v>2013</v>
      </c>
      <c r="B317" s="142">
        <v>1</v>
      </c>
      <c r="C317" s="150">
        <v>2520</v>
      </c>
      <c r="D317" s="82" t="s">
        <v>45</v>
      </c>
      <c r="E317" s="183">
        <v>3.416978061073417</v>
      </c>
      <c r="F317" s="166">
        <v>1.168394143314333</v>
      </c>
      <c r="G317" s="184">
        <v>1.300474950530739</v>
      </c>
      <c r="H317" s="166">
        <v>-0.920554936804896</v>
      </c>
      <c r="I317" s="183">
        <v>2.417122992890852</v>
      </c>
      <c r="J317" s="184">
        <v>-3.6244244500913125</v>
      </c>
      <c r="K317" s="184">
        <v>4.146263014047347</v>
      </c>
      <c r="L317" s="166">
        <v>0.5863318594712563</v>
      </c>
      <c r="M317" s="185">
        <v>6.797556125188109</v>
      </c>
    </row>
    <row r="318" spans="1:13" ht="12.75">
      <c r="A318" s="154">
        <v>2013</v>
      </c>
      <c r="B318" s="141">
        <v>2</v>
      </c>
      <c r="C318" s="149">
        <v>2520</v>
      </c>
      <c r="D318" s="119" t="s">
        <v>45</v>
      </c>
      <c r="E318" s="180">
        <v>5.347206800859072</v>
      </c>
      <c r="F318" s="162">
        <v>3.287488072509981</v>
      </c>
      <c r="G318" s="181">
        <v>6.120838913348137</v>
      </c>
      <c r="H318" s="162">
        <v>4.101625760921879</v>
      </c>
      <c r="I318" s="180">
        <v>3.0182395639022364</v>
      </c>
      <c r="J318" s="181">
        <v>-4.621941473413916</v>
      </c>
      <c r="K318" s="181">
        <v>5.188857925000834</v>
      </c>
      <c r="L318" s="162">
        <v>0.9907226686269199</v>
      </c>
      <c r="M318" s="182">
        <v>7.833917575892579</v>
      </c>
    </row>
    <row r="319" spans="1:13" ht="12.75">
      <c r="A319" s="155">
        <v>2013</v>
      </c>
      <c r="B319" s="142">
        <v>3</v>
      </c>
      <c r="C319" s="150">
        <v>2520</v>
      </c>
      <c r="D319" s="82" t="s">
        <v>45</v>
      </c>
      <c r="E319" s="183">
        <v>1.2967944882301685</v>
      </c>
      <c r="F319" s="166">
        <v>-0.5353313695349304</v>
      </c>
      <c r="G319" s="184">
        <v>4.734245055107222</v>
      </c>
      <c r="H319" s="166">
        <v>2.942742993525238</v>
      </c>
      <c r="I319" s="183">
        <v>2.0958331201351044</v>
      </c>
      <c r="J319" s="184">
        <v>-5.6713821491788385</v>
      </c>
      <c r="K319" s="184">
        <v>4.26099500827517</v>
      </c>
      <c r="L319" s="166">
        <v>0.48488513462172644</v>
      </c>
      <c r="M319" s="185">
        <v>5.8478855126145035</v>
      </c>
    </row>
    <row r="320" spans="1:13" ht="12.75">
      <c r="A320" s="154">
        <v>2013</v>
      </c>
      <c r="B320" s="141">
        <v>4</v>
      </c>
      <c r="C320" s="149">
        <v>2520</v>
      </c>
      <c r="D320" s="119" t="s">
        <v>45</v>
      </c>
      <c r="E320" s="180">
        <v>-1.9132059324200368</v>
      </c>
      <c r="F320" s="162">
        <v>-3.7246326948687125</v>
      </c>
      <c r="G320" s="181">
        <v>1.6567785233995158</v>
      </c>
      <c r="H320" s="162">
        <v>-0.045154281246750916</v>
      </c>
      <c r="I320" s="180">
        <v>0.4625675670042906</v>
      </c>
      <c r="J320" s="181">
        <v>-7.346862926084141</v>
      </c>
      <c r="K320" s="181">
        <v>2.599676042906296</v>
      </c>
      <c r="L320" s="162">
        <v>-0.27055283130471564</v>
      </c>
      <c r="M320" s="182">
        <v>2.1247939215826683</v>
      </c>
    </row>
    <row r="321" spans="1:13" ht="12.75">
      <c r="A321" s="155">
        <v>2014</v>
      </c>
      <c r="B321" s="142">
        <v>1</v>
      </c>
      <c r="C321" s="150">
        <v>2520</v>
      </c>
      <c r="D321" s="82" t="s">
        <v>45</v>
      </c>
      <c r="E321" s="183">
        <v>-0.7375357215258616</v>
      </c>
      <c r="F321" s="166">
        <v>-2.9087480087329642</v>
      </c>
      <c r="G321" s="184">
        <v>2.6466955579718787</v>
      </c>
      <c r="H321" s="166">
        <v>0.6068267790948267</v>
      </c>
      <c r="I321" s="183">
        <v>-0.3938684567707629</v>
      </c>
      <c r="J321" s="184">
        <v>-6.193158021091094</v>
      </c>
      <c r="K321" s="184">
        <v>1.1420920885377273</v>
      </c>
      <c r="L321" s="166">
        <v>-0.791818027008917</v>
      </c>
      <c r="M321" s="185">
        <v>0.502907489236315</v>
      </c>
    </row>
    <row r="322" spans="1:13" ht="12.75">
      <c r="A322" s="154">
        <v>2014</v>
      </c>
      <c r="B322" s="141">
        <v>2</v>
      </c>
      <c r="C322" s="149">
        <v>2520</v>
      </c>
      <c r="D322" s="119" t="s">
        <v>45</v>
      </c>
      <c r="E322" s="180">
        <v>-0.5844779603566219</v>
      </c>
      <c r="F322" s="162">
        <v>-2.8777498984444927</v>
      </c>
      <c r="G322" s="181">
        <v>-1.3164309084843562</v>
      </c>
      <c r="H322" s="162">
        <v>-3.4899813724273865</v>
      </c>
      <c r="I322" s="180">
        <v>-0.23741242319105238</v>
      </c>
      <c r="J322" s="181">
        <v>-4.286959599748541</v>
      </c>
      <c r="K322" s="181">
        <v>0.8057814403244601</v>
      </c>
      <c r="L322" s="162">
        <v>0.10783259311499815</v>
      </c>
      <c r="M322" s="182">
        <v>-1.0053863472358593</v>
      </c>
    </row>
    <row r="323" spans="1:13" ht="12.75">
      <c r="A323" s="155">
        <v>2014</v>
      </c>
      <c r="B323" s="142">
        <v>3</v>
      </c>
      <c r="C323" s="150">
        <v>2520</v>
      </c>
      <c r="D323" s="82" t="s">
        <v>45</v>
      </c>
      <c r="E323" s="183">
        <v>4.807327736199474</v>
      </c>
      <c r="F323" s="166">
        <v>2.4207374783633107</v>
      </c>
      <c r="G323" s="184">
        <v>1.7957210015984826</v>
      </c>
      <c r="H323" s="166">
        <v>-0.4853633393371304</v>
      </c>
      <c r="I323" s="183">
        <v>0.9094646679083773</v>
      </c>
      <c r="J323" s="184">
        <v>-2.6668605653223154</v>
      </c>
      <c r="K323" s="184">
        <v>1.811417122287473</v>
      </c>
      <c r="L323" s="166">
        <v>1.782629312857309</v>
      </c>
      <c r="M323" s="185">
        <v>-1.0211787655009075</v>
      </c>
    </row>
    <row r="324" spans="1:13" ht="12.75">
      <c r="A324" s="154">
        <v>2014</v>
      </c>
      <c r="B324" s="141">
        <v>4</v>
      </c>
      <c r="C324" s="149">
        <v>2520</v>
      </c>
      <c r="D324" s="119" t="s">
        <v>45</v>
      </c>
      <c r="E324" s="180">
        <v>10.108201747844149</v>
      </c>
      <c r="F324" s="162">
        <v>7.089263373880184</v>
      </c>
      <c r="G324" s="181">
        <v>6.392140129852253</v>
      </c>
      <c r="H324" s="162">
        <v>3.4120392131144595</v>
      </c>
      <c r="I324" s="180">
        <v>2.847376629547771</v>
      </c>
      <c r="J324" s="181">
        <v>-1.1210782098894922</v>
      </c>
      <c r="K324" s="181">
        <v>3.8280915534920856</v>
      </c>
      <c r="L324" s="162">
        <v>3.7565519504088263</v>
      </c>
      <c r="M324" s="182">
        <v>0.8343259100062284</v>
      </c>
    </row>
    <row r="325" spans="1:13" ht="12.75">
      <c r="A325" s="155">
        <v>2015</v>
      </c>
      <c r="B325" s="142">
        <v>1</v>
      </c>
      <c r="C325" s="150">
        <v>2520</v>
      </c>
      <c r="D325" s="82" t="s">
        <v>45</v>
      </c>
      <c r="E325" s="183">
        <v>12.402065095371896</v>
      </c>
      <c r="F325" s="166">
        <v>8.800170895956594</v>
      </c>
      <c r="G325" s="184">
        <v>9.316639240943903</v>
      </c>
      <c r="H325" s="166">
        <v>5.684260616813308</v>
      </c>
      <c r="I325" s="183">
        <v>3.6577170210766896</v>
      </c>
      <c r="J325" s="184">
        <v>0.07057264661824991</v>
      </c>
      <c r="K325" s="184">
        <v>4.538880939149359</v>
      </c>
      <c r="L325" s="166">
        <v>4.852229541423858</v>
      </c>
      <c r="M325" s="185">
        <v>1.0005706274788695</v>
      </c>
    </row>
    <row r="326" spans="1:13" ht="12.75">
      <c r="A326" s="269">
        <v>2015</v>
      </c>
      <c r="B326" s="270">
        <v>2</v>
      </c>
      <c r="C326" s="271">
        <v>2520</v>
      </c>
      <c r="D326" s="272" t="s">
        <v>45</v>
      </c>
      <c r="E326" s="273">
        <v>12.401917032503707</v>
      </c>
      <c r="F326" s="274">
        <v>7.407520915346266</v>
      </c>
      <c r="G326" s="275">
        <v>12.433538521317145</v>
      </c>
      <c r="H326" s="274">
        <v>7.420116558186951</v>
      </c>
      <c r="I326" s="273">
        <v>3.887759881681685</v>
      </c>
      <c r="J326" s="275">
        <v>-1.055492568718508</v>
      </c>
      <c r="K326" s="275">
        <v>5.096845409172257</v>
      </c>
      <c r="L326" s="274">
        <v>4.00807324843262</v>
      </c>
      <c r="M326" s="276">
        <v>3.6171214740326807</v>
      </c>
    </row>
    <row r="327" spans="1:13" ht="12.75">
      <c r="A327" s="155">
        <v>2009</v>
      </c>
      <c r="B327" s="142">
        <v>1</v>
      </c>
      <c r="C327" s="150">
        <v>2690</v>
      </c>
      <c r="D327" s="82" t="s">
        <v>62</v>
      </c>
      <c r="E327" s="183">
        <v>2.892973022570988</v>
      </c>
      <c r="F327" s="166">
        <v>1.9071688006869314</v>
      </c>
      <c r="G327" s="184">
        <v>2.982049165705658</v>
      </c>
      <c r="H327" s="166">
        <v>3.412800869015542</v>
      </c>
      <c r="I327" s="183">
        <v>-0.20816286646878623</v>
      </c>
      <c r="J327" s="184">
        <v>4.61424606845513</v>
      </c>
      <c r="K327" s="184">
        <v>-1.315332765354249</v>
      </c>
      <c r="L327" s="166">
        <v>-0.5241263845993327</v>
      </c>
      <c r="M327" s="185">
        <v>0.4982004106959703</v>
      </c>
    </row>
    <row r="328" spans="1:13" ht="12.75">
      <c r="A328" s="154">
        <v>2009</v>
      </c>
      <c r="B328" s="141">
        <v>2</v>
      </c>
      <c r="C328" s="149">
        <v>2690</v>
      </c>
      <c r="D328" s="119" t="s">
        <v>62</v>
      </c>
      <c r="E328" s="180">
        <v>4.397060569418132</v>
      </c>
      <c r="F328" s="162">
        <v>0.3861581787474311</v>
      </c>
      <c r="G328" s="181">
        <v>2.0372734541363346</v>
      </c>
      <c r="H328" s="162">
        <v>-0.013239185522184727</v>
      </c>
      <c r="I328" s="180">
        <v>-1.6051920342098014</v>
      </c>
      <c r="J328" s="181">
        <v>0.47319827572918083</v>
      </c>
      <c r="K328" s="181">
        <v>-2.1010298613205025</v>
      </c>
      <c r="L328" s="162">
        <v>-2.5221714477934087</v>
      </c>
      <c r="M328" s="182">
        <v>0.47751163024087884</v>
      </c>
    </row>
    <row r="329" spans="1:13" ht="12.75">
      <c r="A329" s="155">
        <v>2009</v>
      </c>
      <c r="B329" s="142">
        <v>3</v>
      </c>
      <c r="C329" s="150">
        <v>2690</v>
      </c>
      <c r="D329" s="82" t="s">
        <v>62</v>
      </c>
      <c r="E329" s="183">
        <v>0.05886003546409224</v>
      </c>
      <c r="F329" s="166">
        <v>-5.372440325185601</v>
      </c>
      <c r="G329" s="184">
        <v>-5.512694253471495</v>
      </c>
      <c r="H329" s="166">
        <v>-9.295306535765635</v>
      </c>
      <c r="I329" s="183">
        <v>-3.7499159344724142</v>
      </c>
      <c r="J329" s="184">
        <v>-1.8508602661116869</v>
      </c>
      <c r="K329" s="184">
        <v>-4.212240239856168</v>
      </c>
      <c r="L329" s="166">
        <v>-3.5942623126323126</v>
      </c>
      <c r="M329" s="185">
        <v>-4.101044903479256</v>
      </c>
    </row>
    <row r="330" spans="1:13" ht="12.75">
      <c r="A330" s="154">
        <v>2009</v>
      </c>
      <c r="B330" s="141">
        <v>4</v>
      </c>
      <c r="C330" s="149">
        <v>2690</v>
      </c>
      <c r="D330" s="119" t="s">
        <v>62</v>
      </c>
      <c r="E330" s="180">
        <v>-4.752928037199</v>
      </c>
      <c r="F330" s="162">
        <v>-10.51844228629857</v>
      </c>
      <c r="G330" s="181">
        <v>-7.432961381983516</v>
      </c>
      <c r="H330" s="162">
        <v>-12.299892139478496</v>
      </c>
      <c r="I330" s="180">
        <v>-6.548000141402143</v>
      </c>
      <c r="J330" s="181">
        <v>-3.6721990663137527</v>
      </c>
      <c r="K330" s="181">
        <v>-7.250167680896846</v>
      </c>
      <c r="L330" s="162">
        <v>-5.451469167020651</v>
      </c>
      <c r="M330" s="182">
        <v>-8.976131406675114</v>
      </c>
    </row>
    <row r="331" spans="1:13" ht="12.75">
      <c r="A331" s="155">
        <v>2010</v>
      </c>
      <c r="B331" s="142">
        <v>1</v>
      </c>
      <c r="C331" s="150">
        <v>2690</v>
      </c>
      <c r="D331" s="82" t="s">
        <v>62</v>
      </c>
      <c r="E331" s="183">
        <v>-5.087824364063542</v>
      </c>
      <c r="F331" s="166">
        <v>-9.232962139868327</v>
      </c>
      <c r="G331" s="184">
        <v>-8.407906703291312</v>
      </c>
      <c r="H331" s="166">
        <v>-12.247300894611113</v>
      </c>
      <c r="I331" s="183">
        <v>-7.49179063142903</v>
      </c>
      <c r="J331" s="184">
        <v>-3.8963335758751882</v>
      </c>
      <c r="K331" s="184">
        <v>-8.366866059306188</v>
      </c>
      <c r="L331" s="166">
        <v>-6.41958891539206</v>
      </c>
      <c r="M331" s="185">
        <v>-9.864404948409057</v>
      </c>
    </row>
    <row r="332" spans="1:13" ht="12.75">
      <c r="A332" s="154">
        <v>2010</v>
      </c>
      <c r="B332" s="141">
        <v>2</v>
      </c>
      <c r="C332" s="149">
        <v>2690</v>
      </c>
      <c r="D332" s="119" t="s">
        <v>62</v>
      </c>
      <c r="E332" s="180">
        <v>-3.3171228437756106</v>
      </c>
      <c r="F332" s="162">
        <v>-5.262157342578089</v>
      </c>
      <c r="G332" s="181">
        <v>-6.177650491411734</v>
      </c>
      <c r="H332" s="162">
        <v>-8.881572007197924</v>
      </c>
      <c r="I332" s="180">
        <v>-5.856066526460624</v>
      </c>
      <c r="J332" s="181">
        <v>-3.1050246990600994</v>
      </c>
      <c r="K332" s="181">
        <v>-6.529635143239554</v>
      </c>
      <c r="L332" s="162">
        <v>-5.227063693643497</v>
      </c>
      <c r="M332" s="182">
        <v>-7.242048149293723</v>
      </c>
    </row>
    <row r="333" spans="1:13" ht="12.75">
      <c r="A333" s="155">
        <v>2010</v>
      </c>
      <c r="B333" s="142">
        <v>3</v>
      </c>
      <c r="C333" s="150">
        <v>2690</v>
      </c>
      <c r="D333" s="82" t="s">
        <v>62</v>
      </c>
      <c r="E333" s="183">
        <v>0.858439976956582</v>
      </c>
      <c r="F333" s="166">
        <v>0.37216941186313246</v>
      </c>
      <c r="G333" s="184">
        <v>0.05868613853474702</v>
      </c>
      <c r="H333" s="166">
        <v>-1.6911005448681071</v>
      </c>
      <c r="I333" s="183">
        <v>-3.417180435676115</v>
      </c>
      <c r="J333" s="184">
        <v>-2.838423452634642</v>
      </c>
      <c r="K333" s="184">
        <v>-3.561552030935844</v>
      </c>
      <c r="L333" s="166">
        <v>-5.704779968639906</v>
      </c>
      <c r="M333" s="185">
        <v>1.7705384814266534</v>
      </c>
    </row>
    <row r="334" spans="1:13" ht="12.75">
      <c r="A334" s="154">
        <v>2010</v>
      </c>
      <c r="B334" s="141">
        <v>4</v>
      </c>
      <c r="C334" s="149">
        <v>2690</v>
      </c>
      <c r="D334" s="119" t="s">
        <v>62</v>
      </c>
      <c r="E334" s="180">
        <v>5.032564216297208</v>
      </c>
      <c r="F334" s="162">
        <v>5.651074281564261</v>
      </c>
      <c r="G334" s="181">
        <v>4.357902157880056</v>
      </c>
      <c r="H334" s="162">
        <v>3.5614591011270402</v>
      </c>
      <c r="I334" s="180">
        <v>-0.6709124514416076</v>
      </c>
      <c r="J334" s="181">
        <v>-1.9162242745982327</v>
      </c>
      <c r="K334" s="181">
        <v>-0.3551223367471157</v>
      </c>
      <c r="L334" s="162">
        <v>-5.223206680446058</v>
      </c>
      <c r="M334" s="182">
        <v>9.79991677647547</v>
      </c>
    </row>
    <row r="335" spans="1:13" ht="12.75">
      <c r="A335" s="155">
        <v>2011</v>
      </c>
      <c r="B335" s="142">
        <v>1</v>
      </c>
      <c r="C335" s="150">
        <v>2690</v>
      </c>
      <c r="D335" s="82" t="s">
        <v>62</v>
      </c>
      <c r="E335" s="183">
        <v>7.86788353344039</v>
      </c>
      <c r="F335" s="166">
        <v>8.494739353847237</v>
      </c>
      <c r="G335" s="184">
        <v>7.29575333455923</v>
      </c>
      <c r="H335" s="166">
        <v>6.2890076525986105</v>
      </c>
      <c r="I335" s="183">
        <v>1.5445394233904786</v>
      </c>
      <c r="J335" s="184">
        <v>-0.9169632951791074</v>
      </c>
      <c r="K335" s="184">
        <v>2.172856870602957</v>
      </c>
      <c r="L335" s="166">
        <v>-6.281592879613296</v>
      </c>
      <c r="M335" s="185">
        <v>19.524405506883614</v>
      </c>
    </row>
    <row r="336" spans="1:13" ht="12.75">
      <c r="A336" s="154">
        <v>2011</v>
      </c>
      <c r="B336" s="141">
        <v>2</v>
      </c>
      <c r="C336" s="149">
        <v>2690</v>
      </c>
      <c r="D336" s="119" t="s">
        <v>62</v>
      </c>
      <c r="E336" s="180">
        <v>10.45554235400219</v>
      </c>
      <c r="F336" s="162">
        <v>9.926816376751923</v>
      </c>
      <c r="G336" s="181">
        <v>8.202242668807159</v>
      </c>
      <c r="H336" s="162">
        <v>7.0027335037945</v>
      </c>
      <c r="I336" s="180">
        <v>1.4813675246547309</v>
      </c>
      <c r="J336" s="181">
        <v>-1.3346914218764772</v>
      </c>
      <c r="K336" s="181">
        <v>2.1961167779571245</v>
      </c>
      <c r="L336" s="162">
        <v>-8.97959687473</v>
      </c>
      <c r="M336" s="182">
        <v>25.03239073121424</v>
      </c>
    </row>
    <row r="337" spans="1:13" ht="12.75">
      <c r="A337" s="155">
        <v>2011</v>
      </c>
      <c r="B337" s="142">
        <v>3</v>
      </c>
      <c r="C337" s="150">
        <v>2690</v>
      </c>
      <c r="D337" s="82" t="s">
        <v>62</v>
      </c>
      <c r="E337" s="183">
        <v>13.465380429986574</v>
      </c>
      <c r="F337" s="166">
        <v>11.065455546116954</v>
      </c>
      <c r="G337" s="184">
        <v>9.36781997112568</v>
      </c>
      <c r="H337" s="166">
        <v>7.021870716804313</v>
      </c>
      <c r="I337" s="183">
        <v>0.45101977706472063</v>
      </c>
      <c r="J337" s="184">
        <v>-3.0341715090871246</v>
      </c>
      <c r="K337" s="184">
        <v>1.3269236998903589</v>
      </c>
      <c r="L337" s="166">
        <v>-10.461404952275688</v>
      </c>
      <c r="M337" s="185">
        <v>23.380029825927416</v>
      </c>
    </row>
    <row r="338" spans="1:13" ht="12.75">
      <c r="A338" s="154">
        <v>2011</v>
      </c>
      <c r="B338" s="141">
        <v>4</v>
      </c>
      <c r="C338" s="149">
        <v>2690</v>
      </c>
      <c r="D338" s="119" t="s">
        <v>62</v>
      </c>
      <c r="E338" s="180">
        <v>15.794070789377157</v>
      </c>
      <c r="F338" s="162">
        <v>10.729068591501424</v>
      </c>
      <c r="G338" s="181">
        <v>10.192986001204574</v>
      </c>
      <c r="H338" s="162">
        <v>5.457970736705464</v>
      </c>
      <c r="I338" s="180">
        <v>-0.6438845775186275</v>
      </c>
      <c r="J338" s="181">
        <v>-4.635509069243993</v>
      </c>
      <c r="K338" s="181">
        <v>0.35246627247198514</v>
      </c>
      <c r="L338" s="162">
        <v>-12.419796722038168</v>
      </c>
      <c r="M338" s="182">
        <v>22.736158614961454</v>
      </c>
    </row>
    <row r="339" spans="1:13" ht="12.75">
      <c r="A339" s="155">
        <v>2012</v>
      </c>
      <c r="B339" s="142">
        <v>1</v>
      </c>
      <c r="C339" s="150">
        <v>2690</v>
      </c>
      <c r="D339" s="82" t="s">
        <v>62</v>
      </c>
      <c r="E339" s="183">
        <v>14.572536221046505</v>
      </c>
      <c r="F339" s="166">
        <v>6.661099408089122</v>
      </c>
      <c r="G339" s="184">
        <v>8.943621767296307</v>
      </c>
      <c r="H339" s="166">
        <v>2.3098614232822445</v>
      </c>
      <c r="I339" s="183">
        <v>-2.069897652798669</v>
      </c>
      <c r="J339" s="184">
        <v>-6.9615651980111215</v>
      </c>
      <c r="K339" s="184">
        <v>-0.8590221185388547</v>
      </c>
      <c r="L339" s="166">
        <v>-11.548848673797096</v>
      </c>
      <c r="M339" s="185">
        <v>15.005383083843382</v>
      </c>
    </row>
    <row r="340" spans="1:13" ht="12.75">
      <c r="A340" s="154">
        <v>2012</v>
      </c>
      <c r="B340" s="141">
        <v>2</v>
      </c>
      <c r="C340" s="149">
        <v>2690</v>
      </c>
      <c r="D340" s="119" t="s">
        <v>62</v>
      </c>
      <c r="E340" s="180">
        <v>8.745997152392238</v>
      </c>
      <c r="F340" s="162">
        <v>-0.15829575018372344</v>
      </c>
      <c r="G340" s="181">
        <v>6.260109262392932</v>
      </c>
      <c r="H340" s="162">
        <v>-1.8903787987981757</v>
      </c>
      <c r="I340" s="180">
        <v>-2.8291256664347175</v>
      </c>
      <c r="J340" s="181">
        <v>-8.884051071659716</v>
      </c>
      <c r="K340" s="181">
        <v>-1.3454094249438442</v>
      </c>
      <c r="L340" s="162">
        <v>-10.294280509524189</v>
      </c>
      <c r="M340" s="182">
        <v>9.405567887275424</v>
      </c>
    </row>
    <row r="341" spans="1:13" ht="12.75">
      <c r="A341" s="155">
        <v>2012</v>
      </c>
      <c r="B341" s="142">
        <v>3</v>
      </c>
      <c r="C341" s="150">
        <v>2690</v>
      </c>
      <c r="D341" s="82" t="s">
        <v>62</v>
      </c>
      <c r="E341" s="183">
        <v>4.972545366334202</v>
      </c>
      <c r="F341" s="166">
        <v>-3.350263647146079</v>
      </c>
      <c r="G341" s="184">
        <v>3.8449941928311526</v>
      </c>
      <c r="H341" s="166">
        <v>-4.744118716002166</v>
      </c>
      <c r="I341" s="183">
        <v>-2.615311291945399</v>
      </c>
      <c r="J341" s="184">
        <v>-8.146185572642107</v>
      </c>
      <c r="K341" s="184">
        <v>-1.2851096070089052</v>
      </c>
      <c r="L341" s="166">
        <v>-8.299716195559082</v>
      </c>
      <c r="M341" s="185">
        <v>6.052599911754086</v>
      </c>
    </row>
    <row r="342" spans="1:13" ht="12.75">
      <c r="A342" s="154">
        <v>2012</v>
      </c>
      <c r="B342" s="141">
        <v>4</v>
      </c>
      <c r="C342" s="149">
        <v>2690</v>
      </c>
      <c r="D342" s="119" t="s">
        <v>62</v>
      </c>
      <c r="E342" s="180">
        <v>-0.6793948491475965</v>
      </c>
      <c r="F342" s="162">
        <v>-7.83869314050778</v>
      </c>
      <c r="G342" s="181">
        <v>-0.743403508634477</v>
      </c>
      <c r="H342" s="162">
        <v>-8.191420018855878</v>
      </c>
      <c r="I342" s="180">
        <v>-2.957178530208826</v>
      </c>
      <c r="J342" s="181">
        <v>-8.767048736061135</v>
      </c>
      <c r="K342" s="181">
        <v>-1.5790564476894198</v>
      </c>
      <c r="L342" s="162">
        <v>-6.368930463574129</v>
      </c>
      <c r="M342" s="182">
        <v>1.8763203330648404</v>
      </c>
    </row>
    <row r="343" spans="1:13" ht="12.75">
      <c r="A343" s="155">
        <v>2013</v>
      </c>
      <c r="B343" s="142">
        <v>1</v>
      </c>
      <c r="C343" s="150">
        <v>2690</v>
      </c>
      <c r="D343" s="82" t="s">
        <v>62</v>
      </c>
      <c r="E343" s="183">
        <v>-2.7050324971852002</v>
      </c>
      <c r="F343" s="166">
        <v>-8.069102776202152</v>
      </c>
      <c r="G343" s="184">
        <v>-2.988503499448314</v>
      </c>
      <c r="H343" s="166">
        <v>-9.037062901252291</v>
      </c>
      <c r="I343" s="183">
        <v>-2.144254612584484</v>
      </c>
      <c r="J343" s="184">
        <v>-6.125591741287839</v>
      </c>
      <c r="K343" s="184">
        <v>-1.2193845486620947</v>
      </c>
      <c r="L343" s="166">
        <v>-3.4120388311172145</v>
      </c>
      <c r="M343" s="185">
        <v>-0.3877947252736047</v>
      </c>
    </row>
    <row r="344" spans="1:13" ht="12.75">
      <c r="A344" s="154">
        <v>2013</v>
      </c>
      <c r="B344" s="141">
        <v>2</v>
      </c>
      <c r="C344" s="149">
        <v>2690</v>
      </c>
      <c r="D344" s="119" t="s">
        <v>62</v>
      </c>
      <c r="E344" s="180">
        <v>-0.7495652881327475</v>
      </c>
      <c r="F344" s="162">
        <v>-5.184868054033586</v>
      </c>
      <c r="G344" s="181">
        <v>-1.0706704090753472</v>
      </c>
      <c r="H344" s="162">
        <v>-6.1647057743798195</v>
      </c>
      <c r="I344" s="180">
        <v>-1.8622939642289782</v>
      </c>
      <c r="J344" s="181">
        <v>-2.7080495937632176</v>
      </c>
      <c r="K344" s="181">
        <v>-1.6708842147964753</v>
      </c>
      <c r="L344" s="162">
        <v>0.0006928614484813522</v>
      </c>
      <c r="M344" s="182">
        <v>-4.365777666049631</v>
      </c>
    </row>
    <row r="345" spans="1:13" ht="12.75">
      <c r="A345" s="155">
        <v>2013</v>
      </c>
      <c r="B345" s="142">
        <v>3</v>
      </c>
      <c r="C345" s="150">
        <v>2690</v>
      </c>
      <c r="D345" s="82" t="s">
        <v>62</v>
      </c>
      <c r="E345" s="183">
        <v>-1.6172255198133145</v>
      </c>
      <c r="F345" s="166">
        <v>-5.666662386453614</v>
      </c>
      <c r="G345" s="184">
        <v>-1.9242151864556467</v>
      </c>
      <c r="H345" s="166">
        <v>-5.964932275130996</v>
      </c>
      <c r="I345" s="183">
        <v>-2.0446116869134</v>
      </c>
      <c r="J345" s="184">
        <v>-1.169242846862495</v>
      </c>
      <c r="K345" s="184">
        <v>-2.2405093784895747</v>
      </c>
      <c r="L345" s="166">
        <v>2.1797625171877666</v>
      </c>
      <c r="M345" s="185">
        <v>-7.6144320694724215</v>
      </c>
    </row>
    <row r="346" spans="1:13" ht="12.75">
      <c r="A346" s="154">
        <v>2013</v>
      </c>
      <c r="B346" s="141">
        <v>4</v>
      </c>
      <c r="C346" s="149">
        <v>2690</v>
      </c>
      <c r="D346" s="119" t="s">
        <v>62</v>
      </c>
      <c r="E346" s="180">
        <v>1.2573628644349633</v>
      </c>
      <c r="F346" s="162">
        <v>-2.1477993794094097</v>
      </c>
      <c r="G346" s="181">
        <v>1.029842558525762</v>
      </c>
      <c r="H346" s="162">
        <v>-2.466358666558355</v>
      </c>
      <c r="I346" s="180">
        <v>-1.5329537886626166</v>
      </c>
      <c r="J346" s="181">
        <v>1.5728764038104304</v>
      </c>
      <c r="K346" s="181">
        <v>-2.2158633113745774</v>
      </c>
      <c r="L346" s="162">
        <v>4.47860210506712</v>
      </c>
      <c r="M346" s="182">
        <v>-9.360358653785427</v>
      </c>
    </row>
    <row r="347" spans="1:13" ht="12.75">
      <c r="A347" s="155">
        <v>2014</v>
      </c>
      <c r="B347" s="142">
        <v>1</v>
      </c>
      <c r="C347" s="150">
        <v>2690</v>
      </c>
      <c r="D347" s="82" t="s">
        <v>62</v>
      </c>
      <c r="E347" s="183">
        <v>1.9943917625047325</v>
      </c>
      <c r="F347" s="166">
        <v>-1.1462382941183402</v>
      </c>
      <c r="G347" s="184">
        <v>4.888697403385511</v>
      </c>
      <c r="H347" s="166">
        <v>1.4254538561307317</v>
      </c>
      <c r="I347" s="183">
        <v>-2.204388560428683</v>
      </c>
      <c r="J347" s="184">
        <v>1.8032687283553006</v>
      </c>
      <c r="K347" s="184">
        <v>-3.0891329744926144</v>
      </c>
      <c r="L347" s="166">
        <v>2.832177616271281</v>
      </c>
      <c r="M347" s="185">
        <v>-8.970480322360519</v>
      </c>
    </row>
    <row r="348" spans="1:13" ht="12.75">
      <c r="A348" s="154">
        <v>2014</v>
      </c>
      <c r="B348" s="141">
        <v>2</v>
      </c>
      <c r="C348" s="149">
        <v>2690</v>
      </c>
      <c r="D348" s="119" t="s">
        <v>62</v>
      </c>
      <c r="E348" s="180">
        <v>0.8539951697116965</v>
      </c>
      <c r="F348" s="162">
        <v>-1.4689348050075268</v>
      </c>
      <c r="G348" s="181">
        <v>5.107342801576542</v>
      </c>
      <c r="H348" s="162">
        <v>2.107294673620763</v>
      </c>
      <c r="I348" s="180">
        <v>-2.6019230981530805</v>
      </c>
      <c r="J348" s="181">
        <v>1.6442307112127352</v>
      </c>
      <c r="K348" s="181">
        <v>-3.5527679405052415</v>
      </c>
      <c r="L348" s="162">
        <v>1.6394248030082714</v>
      </c>
      <c r="M348" s="182">
        <v>-8.561680208167367</v>
      </c>
    </row>
    <row r="349" spans="1:13" ht="12.75">
      <c r="A349" s="155">
        <v>2014</v>
      </c>
      <c r="B349" s="142">
        <v>3</v>
      </c>
      <c r="C349" s="150">
        <v>2690</v>
      </c>
      <c r="D349" s="82" t="s">
        <v>62</v>
      </c>
      <c r="E349" s="183">
        <v>2.422883657709707</v>
      </c>
      <c r="F349" s="166">
        <v>0.4429727393371774</v>
      </c>
      <c r="G349" s="184">
        <v>8.840193761116332</v>
      </c>
      <c r="H349" s="166">
        <v>6.130781100171134</v>
      </c>
      <c r="I349" s="183">
        <v>-3.550389146099109</v>
      </c>
      <c r="J349" s="184">
        <v>1.2306155484814507</v>
      </c>
      <c r="K349" s="184">
        <v>-4.632048717994075</v>
      </c>
      <c r="L349" s="166">
        <v>1.2521079021297066</v>
      </c>
      <c r="M349" s="185">
        <v>-10.553752684973139</v>
      </c>
    </row>
    <row r="350" spans="1:13" ht="12.75">
      <c r="A350" s="154">
        <v>2014</v>
      </c>
      <c r="B350" s="141">
        <v>4</v>
      </c>
      <c r="C350" s="149">
        <v>2690</v>
      </c>
      <c r="D350" s="119" t="s">
        <v>62</v>
      </c>
      <c r="E350" s="180">
        <v>3.4364344044257145</v>
      </c>
      <c r="F350" s="162">
        <v>1.3459349873649273</v>
      </c>
      <c r="G350" s="181">
        <v>10.171640454977915</v>
      </c>
      <c r="H350" s="162">
        <v>7.658948906879615</v>
      </c>
      <c r="I350" s="180">
        <v>-4.096288348035726</v>
      </c>
      <c r="J350" s="181">
        <v>1.1919529690955555</v>
      </c>
      <c r="K350" s="181">
        <v>-5.304119068932167</v>
      </c>
      <c r="L350" s="162">
        <v>1.3637055658496378</v>
      </c>
      <c r="M350" s="182">
        <v>-12.290972928538569</v>
      </c>
    </row>
    <row r="351" spans="1:13" ht="12.75">
      <c r="A351" s="155">
        <v>2015</v>
      </c>
      <c r="B351" s="142">
        <v>1</v>
      </c>
      <c r="C351" s="150">
        <v>2690</v>
      </c>
      <c r="D351" s="82" t="s">
        <v>62</v>
      </c>
      <c r="E351" s="183">
        <v>4.496737943532225</v>
      </c>
      <c r="F351" s="166">
        <v>3.026268228946538</v>
      </c>
      <c r="G351" s="184">
        <v>9.764143567810436</v>
      </c>
      <c r="H351" s="166">
        <v>7.6459511661591595</v>
      </c>
      <c r="I351" s="183">
        <v>-3.9147218889173385</v>
      </c>
      <c r="J351" s="184">
        <v>1.0617219112188048</v>
      </c>
      <c r="K351" s="184">
        <v>-5.068801054091365</v>
      </c>
      <c r="L351" s="166">
        <v>2.3556886740933924</v>
      </c>
      <c r="M351" s="185">
        <v>-13.430539252428986</v>
      </c>
    </row>
    <row r="352" spans="1:13" ht="12.75">
      <c r="A352" s="269">
        <v>2015</v>
      </c>
      <c r="B352" s="270">
        <v>2</v>
      </c>
      <c r="C352" s="271">
        <v>2690</v>
      </c>
      <c r="D352" s="272" t="s">
        <v>62</v>
      </c>
      <c r="E352" s="273">
        <v>7.75928840686837</v>
      </c>
      <c r="F352" s="274">
        <v>6.296874012019904</v>
      </c>
      <c r="G352" s="275">
        <v>10.913278208832544</v>
      </c>
      <c r="H352" s="274">
        <v>8.999051085640053</v>
      </c>
      <c r="I352" s="273">
        <v>-3.6911979561603525</v>
      </c>
      <c r="J352" s="275">
        <v>0.7645913472954513</v>
      </c>
      <c r="K352" s="275">
        <v>-4.742751872009865</v>
      </c>
      <c r="L352" s="274">
        <v>2.5334364530774423</v>
      </c>
      <c r="M352" s="276">
        <v>-13.413575317604366</v>
      </c>
    </row>
    <row r="353" spans="1:13" ht="12.75">
      <c r="A353" s="155">
        <v>2009</v>
      </c>
      <c r="B353" s="142">
        <v>1</v>
      </c>
      <c r="C353" s="150">
        <v>2700</v>
      </c>
      <c r="D353" s="82" t="s">
        <v>78</v>
      </c>
      <c r="E353" s="183">
        <v>68.01363600447552</v>
      </c>
      <c r="F353" s="166">
        <v>36.861975075618524</v>
      </c>
      <c r="G353" s="184">
        <v>71.75032648537578</v>
      </c>
      <c r="H353" s="166">
        <v>39.997662025656</v>
      </c>
      <c r="I353" s="183">
        <v>1.375310844928701</v>
      </c>
      <c r="J353" s="184">
        <v>7.800271888892962</v>
      </c>
      <c r="K353" s="184">
        <v>-0.8625433511216918</v>
      </c>
      <c r="L353" s="166">
        <v>1.8618718610394325</v>
      </c>
      <c r="M353" s="185">
        <v>0.32151442307692957</v>
      </c>
    </row>
    <row r="354" spans="1:13" ht="12.75">
      <c r="A354" s="154">
        <v>2009</v>
      </c>
      <c r="B354" s="141">
        <v>2</v>
      </c>
      <c r="C354" s="149">
        <v>2700</v>
      </c>
      <c r="D354" s="119" t="s">
        <v>78</v>
      </c>
      <c r="E354" s="180">
        <v>58.36759788417489</v>
      </c>
      <c r="F354" s="162">
        <v>27.876076027760675</v>
      </c>
      <c r="G354" s="181">
        <v>62.012813492611116</v>
      </c>
      <c r="H354" s="162">
        <v>30.903983588743</v>
      </c>
      <c r="I354" s="180">
        <v>-1.917333707812574</v>
      </c>
      <c r="J354" s="181">
        <v>6.851248642779595</v>
      </c>
      <c r="K354" s="181">
        <v>-4.976952705689208</v>
      </c>
      <c r="L354" s="162">
        <v>0.7805604589585124</v>
      </c>
      <c r="M354" s="182">
        <v>-7.620324752937046</v>
      </c>
    </row>
    <row r="355" spans="1:13" ht="12.75">
      <c r="A355" s="155">
        <v>2009</v>
      </c>
      <c r="B355" s="142">
        <v>3</v>
      </c>
      <c r="C355" s="150">
        <v>2700</v>
      </c>
      <c r="D355" s="82" t="s">
        <v>78</v>
      </c>
      <c r="E355" s="183">
        <v>47.293126515214226</v>
      </c>
      <c r="F355" s="166">
        <v>20.969088326059726</v>
      </c>
      <c r="G355" s="184">
        <v>48.72991922236724</v>
      </c>
      <c r="H355" s="166">
        <v>22.226665058580952</v>
      </c>
      <c r="I355" s="183">
        <v>-3.4910551637161946</v>
      </c>
      <c r="J355" s="184">
        <v>6.1672908863920295</v>
      </c>
      <c r="K355" s="184">
        <v>-6.918111631439072</v>
      </c>
      <c r="L355" s="166">
        <v>0.006863700632853131</v>
      </c>
      <c r="M355" s="185">
        <v>-10.942160360254993</v>
      </c>
    </row>
    <row r="356" spans="1:13" ht="12.75">
      <c r="A356" s="154">
        <v>2009</v>
      </c>
      <c r="B356" s="141">
        <v>4</v>
      </c>
      <c r="C356" s="149">
        <v>2700</v>
      </c>
      <c r="D356" s="119" t="s">
        <v>78</v>
      </c>
      <c r="E356" s="180">
        <v>51.291636660925064</v>
      </c>
      <c r="F356" s="162">
        <v>25.989981381375493</v>
      </c>
      <c r="G356" s="181">
        <v>51.62710580377674</v>
      </c>
      <c r="H356" s="162">
        <v>26.295063560261323</v>
      </c>
      <c r="I356" s="180">
        <v>-5.520911980462884</v>
      </c>
      <c r="J356" s="181">
        <v>4.15643633812699</v>
      </c>
      <c r="K356" s="181">
        <v>-9.023396341386015</v>
      </c>
      <c r="L356" s="162">
        <v>-1.9309345832707159</v>
      </c>
      <c r="M356" s="182">
        <v>-13.223479739635247</v>
      </c>
    </row>
    <row r="357" spans="1:13" ht="12.75">
      <c r="A357" s="155">
        <v>2010</v>
      </c>
      <c r="B357" s="142">
        <v>1</v>
      </c>
      <c r="C357" s="150">
        <v>2700</v>
      </c>
      <c r="D357" s="82" t="s">
        <v>78</v>
      </c>
      <c r="E357" s="183">
        <v>28.21554211147226</v>
      </c>
      <c r="F357" s="166">
        <v>14.935345720407799</v>
      </c>
      <c r="G357" s="184">
        <v>28.341523930106206</v>
      </c>
      <c r="H357" s="166">
        <v>15.11694011277287</v>
      </c>
      <c r="I357" s="183">
        <v>-7.465802803187049</v>
      </c>
      <c r="J357" s="184">
        <v>0.8214042263122057</v>
      </c>
      <c r="K357" s="184">
        <v>-10.604515471103815</v>
      </c>
      <c r="L357" s="166">
        <v>-3.688368292018529</v>
      </c>
      <c r="M357" s="185">
        <v>-15.772606104172294</v>
      </c>
    </row>
    <row r="358" spans="1:13" ht="12.75">
      <c r="A358" s="154">
        <v>2010</v>
      </c>
      <c r="B358" s="141">
        <v>2</v>
      </c>
      <c r="C358" s="149">
        <v>2700</v>
      </c>
      <c r="D358" s="119" t="s">
        <v>78</v>
      </c>
      <c r="E358" s="180">
        <v>28.993318716206097</v>
      </c>
      <c r="F358" s="162">
        <v>17.98341581591383</v>
      </c>
      <c r="G358" s="181">
        <v>29.170950006889427</v>
      </c>
      <c r="H358" s="162">
        <v>18.42834810610796</v>
      </c>
      <c r="I358" s="180">
        <v>-7.378277511048326</v>
      </c>
      <c r="J358" s="181">
        <v>1.4192324628256037</v>
      </c>
      <c r="K358" s="181">
        <v>-10.830099409919725</v>
      </c>
      <c r="L358" s="162">
        <v>-4.827718328361497</v>
      </c>
      <c r="M358" s="182">
        <v>-13.260121808829561</v>
      </c>
    </row>
    <row r="359" spans="1:13" ht="12.75">
      <c r="A359" s="155">
        <v>2010</v>
      </c>
      <c r="B359" s="142">
        <v>3</v>
      </c>
      <c r="C359" s="150">
        <v>2700</v>
      </c>
      <c r="D359" s="82" t="s">
        <v>78</v>
      </c>
      <c r="E359" s="183">
        <v>25.89686670250504</v>
      </c>
      <c r="F359" s="166">
        <v>15.789484031475665</v>
      </c>
      <c r="G359" s="184">
        <v>26.60208432548352</v>
      </c>
      <c r="H359" s="166">
        <v>16.854228791124925</v>
      </c>
      <c r="I359" s="183">
        <v>-6.930731405118696</v>
      </c>
      <c r="J359" s="184">
        <v>2.704609595484464</v>
      </c>
      <c r="K359" s="184">
        <v>-10.830251278146418</v>
      </c>
      <c r="L359" s="166">
        <v>-5.843353648492833</v>
      </c>
      <c r="M359" s="185">
        <v>-9.531783556606243</v>
      </c>
    </row>
    <row r="360" spans="1:13" ht="12.75">
      <c r="A360" s="154">
        <v>2010</v>
      </c>
      <c r="B360" s="141">
        <v>4</v>
      </c>
      <c r="C360" s="149">
        <v>2700</v>
      </c>
      <c r="D360" s="119" t="s">
        <v>78</v>
      </c>
      <c r="E360" s="180">
        <v>15.595602336717839</v>
      </c>
      <c r="F360" s="162">
        <v>5.396897932970868</v>
      </c>
      <c r="G360" s="181">
        <v>16.510301803840875</v>
      </c>
      <c r="H360" s="162">
        <v>6.461020176267485</v>
      </c>
      <c r="I360" s="180">
        <v>-5.067087608524079</v>
      </c>
      <c r="J360" s="181">
        <v>5.078296009429173</v>
      </c>
      <c r="K360" s="181">
        <v>-9.270913277052962</v>
      </c>
      <c r="L360" s="162">
        <v>-4.7698010144362035</v>
      </c>
      <c r="M360" s="182">
        <v>-5.787944316799565</v>
      </c>
    </row>
    <row r="361" spans="1:13" ht="12.75">
      <c r="A361" s="155">
        <v>2011</v>
      </c>
      <c r="B361" s="142">
        <v>1</v>
      </c>
      <c r="C361" s="150">
        <v>2700</v>
      </c>
      <c r="D361" s="82" t="s">
        <v>78</v>
      </c>
      <c r="E361" s="183">
        <v>14.68479436902883</v>
      </c>
      <c r="F361" s="166">
        <v>-0.19084800686670622</v>
      </c>
      <c r="G361" s="184">
        <v>15.401450221882396</v>
      </c>
      <c r="H361" s="166">
        <v>0.7829714584302705</v>
      </c>
      <c r="I361" s="183">
        <v>-2.3220988940940823</v>
      </c>
      <c r="J361" s="184">
        <v>6.9132213244988305</v>
      </c>
      <c r="K361" s="184">
        <v>-6.2669670190030775</v>
      </c>
      <c r="L361" s="166">
        <v>-4.136497341328205</v>
      </c>
      <c r="M361" s="185">
        <v>2.240318623093085</v>
      </c>
    </row>
    <row r="362" spans="1:13" ht="12.75">
      <c r="A362" s="154">
        <v>2011</v>
      </c>
      <c r="B362" s="141">
        <v>2</v>
      </c>
      <c r="C362" s="149">
        <v>2700</v>
      </c>
      <c r="D362" s="119" t="s">
        <v>78</v>
      </c>
      <c r="E362" s="180">
        <v>5.7659164773661065</v>
      </c>
      <c r="F362" s="162">
        <v>-8.466280150272832</v>
      </c>
      <c r="G362" s="181">
        <v>5.422061722357752</v>
      </c>
      <c r="H362" s="162">
        <v>-8.92628260910806</v>
      </c>
      <c r="I362" s="180">
        <v>0.26793903356452375</v>
      </c>
      <c r="J362" s="181">
        <v>5.320285886046361</v>
      </c>
      <c r="K362" s="181">
        <v>-1.9867352261718318</v>
      </c>
      <c r="L362" s="162">
        <v>-2.5535585909417624</v>
      </c>
      <c r="M362" s="182">
        <v>7.407137919743878</v>
      </c>
    </row>
    <row r="363" spans="1:13" ht="12.75">
      <c r="A363" s="155">
        <v>2011</v>
      </c>
      <c r="B363" s="142">
        <v>3</v>
      </c>
      <c r="C363" s="150">
        <v>2700</v>
      </c>
      <c r="D363" s="82" t="s">
        <v>78</v>
      </c>
      <c r="E363" s="183">
        <v>9.249261994563218</v>
      </c>
      <c r="F363" s="166">
        <v>-10.007503099237935</v>
      </c>
      <c r="G363" s="184">
        <v>9.500729979593903</v>
      </c>
      <c r="H363" s="166">
        <v>-9.91701243980655</v>
      </c>
      <c r="I363" s="183">
        <v>1.5725756125972712</v>
      </c>
      <c r="J363" s="184">
        <v>2.3029866858582215</v>
      </c>
      <c r="K363" s="184">
        <v>1.2321017398862821</v>
      </c>
      <c r="L363" s="166">
        <v>-1.5569647933522668</v>
      </c>
      <c r="M363" s="185">
        <v>9.363771640111773</v>
      </c>
    </row>
    <row r="364" spans="1:13" ht="12.75">
      <c r="A364" s="154">
        <v>2011</v>
      </c>
      <c r="B364" s="141">
        <v>4</v>
      </c>
      <c r="C364" s="149">
        <v>2700</v>
      </c>
      <c r="D364" s="119" t="s">
        <v>78</v>
      </c>
      <c r="E364" s="180">
        <v>6.913378162170014</v>
      </c>
      <c r="F364" s="162">
        <v>-14.049674237382625</v>
      </c>
      <c r="G364" s="181">
        <v>6.187793896741489</v>
      </c>
      <c r="H364" s="162">
        <v>-14.490091719171705</v>
      </c>
      <c r="I364" s="180">
        <v>1.111988693049537</v>
      </c>
      <c r="J364" s="181">
        <v>-0.6345543697721334</v>
      </c>
      <c r="K364" s="181">
        <v>1.9501391858015138</v>
      </c>
      <c r="L364" s="162">
        <v>-1.87881359652331</v>
      </c>
      <c r="M364" s="182">
        <v>8.442420112613402</v>
      </c>
    </row>
    <row r="365" spans="1:13" ht="12.75">
      <c r="A365" s="155">
        <v>2012</v>
      </c>
      <c r="B365" s="142">
        <v>1</v>
      </c>
      <c r="C365" s="150">
        <v>2700</v>
      </c>
      <c r="D365" s="82" t="s">
        <v>78</v>
      </c>
      <c r="E365" s="183">
        <v>10.650121953971038</v>
      </c>
      <c r="F365" s="166">
        <v>-10.506687408801152</v>
      </c>
      <c r="G365" s="184">
        <v>10.219760378746878</v>
      </c>
      <c r="H365" s="166">
        <v>-11.253120908529224</v>
      </c>
      <c r="I365" s="183">
        <v>0.7489278833205715</v>
      </c>
      <c r="J365" s="184">
        <v>-3.5255802188073115</v>
      </c>
      <c r="K365" s="184">
        <v>2.831525757949227</v>
      </c>
      <c r="L365" s="166">
        <v>-2.084470473689626</v>
      </c>
      <c r="M365" s="185">
        <v>7.429306806719738</v>
      </c>
    </row>
    <row r="366" spans="1:13" ht="12.75">
      <c r="A366" s="154">
        <v>2012</v>
      </c>
      <c r="B366" s="141">
        <v>2</v>
      </c>
      <c r="C366" s="149">
        <v>2700</v>
      </c>
      <c r="D366" s="119" t="s">
        <v>78</v>
      </c>
      <c r="E366" s="180">
        <v>17.9251066815052</v>
      </c>
      <c r="F366" s="162">
        <v>-3.3447962095003003</v>
      </c>
      <c r="G366" s="181">
        <v>18.47338012287434</v>
      </c>
      <c r="H366" s="162">
        <v>-2.564984488354982</v>
      </c>
      <c r="I366" s="180">
        <v>-1.9044780414606777</v>
      </c>
      <c r="J366" s="181">
        <v>-5.057872205485969</v>
      </c>
      <c r="K366" s="181">
        <v>-0.39232383443329466</v>
      </c>
      <c r="L366" s="162">
        <v>-5.276359665948571</v>
      </c>
      <c r="M366" s="182">
        <v>5.836127764793542</v>
      </c>
    </row>
    <row r="367" spans="1:13" ht="12.75">
      <c r="A367" s="155">
        <v>2012</v>
      </c>
      <c r="B367" s="142">
        <v>3</v>
      </c>
      <c r="C367" s="150">
        <v>2700</v>
      </c>
      <c r="D367" s="82" t="s">
        <v>78</v>
      </c>
      <c r="E367" s="183">
        <v>16.666290087753023</v>
      </c>
      <c r="F367" s="166">
        <v>2.926662262021984</v>
      </c>
      <c r="G367" s="184">
        <v>16.406152039028242</v>
      </c>
      <c r="H367" s="166">
        <v>3.258382382992586</v>
      </c>
      <c r="I367" s="183">
        <v>-5.018431292238379</v>
      </c>
      <c r="J367" s="184">
        <v>-7.044415310331598</v>
      </c>
      <c r="K367" s="184">
        <v>-4.06404868423037</v>
      </c>
      <c r="L367" s="166">
        <v>-8.526959586535776</v>
      </c>
      <c r="M367" s="185">
        <v>2.844058009491257</v>
      </c>
    </row>
    <row r="368" spans="1:13" ht="12.75">
      <c r="A368" s="154">
        <v>2012</v>
      </c>
      <c r="B368" s="141">
        <v>4</v>
      </c>
      <c r="C368" s="149">
        <v>2700</v>
      </c>
      <c r="D368" s="119" t="s">
        <v>78</v>
      </c>
      <c r="E368" s="180">
        <v>16.010210634819355</v>
      </c>
      <c r="F368" s="162">
        <v>10.721416291080054</v>
      </c>
      <c r="G368" s="181">
        <v>17.843153929276735</v>
      </c>
      <c r="H368" s="162">
        <v>12.248598857194605</v>
      </c>
      <c r="I368" s="180">
        <v>-7.557506115485035</v>
      </c>
      <c r="J368" s="181">
        <v>-8.998548621190128</v>
      </c>
      <c r="K368" s="181">
        <v>-6.883494999170281</v>
      </c>
      <c r="L368" s="162">
        <v>-10.057115588230914</v>
      </c>
      <c r="M368" s="182">
        <v>-2.014088699275718</v>
      </c>
    </row>
    <row r="369" spans="1:13" ht="12.75">
      <c r="A369" s="155">
        <v>2013</v>
      </c>
      <c r="B369" s="142">
        <v>1</v>
      </c>
      <c r="C369" s="150">
        <v>2700</v>
      </c>
      <c r="D369" s="82" t="s">
        <v>78</v>
      </c>
      <c r="E369" s="183">
        <v>9.40768497018123</v>
      </c>
      <c r="F369" s="166">
        <v>8.962087088268621</v>
      </c>
      <c r="G369" s="184">
        <v>10.675429595288556</v>
      </c>
      <c r="H369" s="166">
        <v>10.766352995861839</v>
      </c>
      <c r="I369" s="183">
        <v>-9.23802963160979</v>
      </c>
      <c r="J369" s="184">
        <v>-8.524794336468823</v>
      </c>
      <c r="K369" s="184">
        <v>-9.564044943820226</v>
      </c>
      <c r="L369" s="166">
        <v>-9.334980564678963</v>
      </c>
      <c r="M369" s="185">
        <v>-9.029688865865904</v>
      </c>
    </row>
    <row r="370" spans="1:13" ht="12.75">
      <c r="A370" s="154">
        <v>2013</v>
      </c>
      <c r="B370" s="141">
        <v>2</v>
      </c>
      <c r="C370" s="149">
        <v>2700</v>
      </c>
      <c r="D370" s="119" t="s">
        <v>78</v>
      </c>
      <c r="E370" s="180">
        <v>-2.074662935822358</v>
      </c>
      <c r="F370" s="162">
        <v>1.6327156813012778</v>
      </c>
      <c r="G370" s="181">
        <v>-1.5315302883522897</v>
      </c>
      <c r="H370" s="162">
        <v>1.9931543888901615</v>
      </c>
      <c r="I370" s="180">
        <v>-7.5478814802397265</v>
      </c>
      <c r="J370" s="181">
        <v>-6.63326653306614</v>
      </c>
      <c r="K370" s="181">
        <v>-7.965925744992653</v>
      </c>
      <c r="L370" s="162">
        <v>-3.9502788248855336</v>
      </c>
      <c r="M370" s="182">
        <v>-14.939512257568976</v>
      </c>
    </row>
    <row r="371" spans="1:13" ht="12.75">
      <c r="A371" s="155">
        <v>2013</v>
      </c>
      <c r="B371" s="142">
        <v>3</v>
      </c>
      <c r="C371" s="150">
        <v>2700</v>
      </c>
      <c r="D371" s="82" t="s">
        <v>78</v>
      </c>
      <c r="E371" s="183">
        <v>-20.185386386320015</v>
      </c>
      <c r="F371" s="166">
        <v>-13.68243746326787</v>
      </c>
      <c r="G371" s="184">
        <v>-18.904758383909225</v>
      </c>
      <c r="H371" s="166">
        <v>-12.914052344518135</v>
      </c>
      <c r="I371" s="183">
        <v>-4.5041451503358365</v>
      </c>
      <c r="J371" s="184">
        <v>-3.3780529755761957</v>
      </c>
      <c r="K371" s="184">
        <v>-5.018134999764479</v>
      </c>
      <c r="L371" s="166">
        <v>2.3765966747073763</v>
      </c>
      <c r="M371" s="185">
        <v>-18.2187802516941</v>
      </c>
    </row>
    <row r="372" spans="1:13" ht="12.75">
      <c r="A372" s="154">
        <v>2013</v>
      </c>
      <c r="B372" s="141">
        <v>4</v>
      </c>
      <c r="C372" s="149">
        <v>2700</v>
      </c>
      <c r="D372" s="119" t="s">
        <v>78</v>
      </c>
      <c r="E372" s="180">
        <v>-32.20659329715152</v>
      </c>
      <c r="F372" s="162">
        <v>-23.193681566004432</v>
      </c>
      <c r="G372" s="181">
        <v>-32.78305103574289</v>
      </c>
      <c r="H372" s="162">
        <v>-23.67011414365119</v>
      </c>
      <c r="I372" s="180">
        <v>-0.6993473499293801</v>
      </c>
      <c r="J372" s="181">
        <v>-0.3721424774056348</v>
      </c>
      <c r="K372" s="181">
        <v>-0.8489129378220106</v>
      </c>
      <c r="L372" s="162">
        <v>6.4430553943594315</v>
      </c>
      <c r="M372" s="182">
        <v>-15.23896314297286</v>
      </c>
    </row>
    <row r="373" spans="1:13" ht="12.75">
      <c r="A373" s="155">
        <v>2014</v>
      </c>
      <c r="B373" s="142">
        <v>1</v>
      </c>
      <c r="C373" s="150">
        <v>2700</v>
      </c>
      <c r="D373" s="82" t="s">
        <v>78</v>
      </c>
      <c r="E373" s="183">
        <v>-34.29707088581255</v>
      </c>
      <c r="F373" s="166">
        <v>-24.067794104680818</v>
      </c>
      <c r="G373" s="184">
        <v>-34.61254027467394</v>
      </c>
      <c r="H373" s="166">
        <v>-24.513536850483952</v>
      </c>
      <c r="I373" s="183">
        <v>1.4205446553989587</v>
      </c>
      <c r="J373" s="184">
        <v>0.6270154066642775</v>
      </c>
      <c r="K373" s="184">
        <v>1.787430010270663</v>
      </c>
      <c r="L373" s="166">
        <v>7.949749077736024</v>
      </c>
      <c r="M373" s="185">
        <v>-12.56317175599686</v>
      </c>
    </row>
    <row r="374" spans="1:13" ht="12.75">
      <c r="A374" s="154">
        <v>2014</v>
      </c>
      <c r="B374" s="141">
        <v>2</v>
      </c>
      <c r="C374" s="149">
        <v>2700</v>
      </c>
      <c r="D374" s="119" t="s">
        <v>78</v>
      </c>
      <c r="E374" s="180">
        <v>-34.181110342758714</v>
      </c>
      <c r="F374" s="162">
        <v>-24.288149179840836</v>
      </c>
      <c r="G374" s="181">
        <v>-34.3058782083812</v>
      </c>
      <c r="H374" s="162">
        <v>-24.6060461745772</v>
      </c>
      <c r="I374" s="180">
        <v>2.0240253853127887</v>
      </c>
      <c r="J374" s="181">
        <v>0.46504972454748383</v>
      </c>
      <c r="K374" s="181">
        <v>2.746906412765826</v>
      </c>
      <c r="L374" s="162">
        <v>8.095747786318963</v>
      </c>
      <c r="M374" s="182">
        <v>-12.062608172172473</v>
      </c>
    </row>
    <row r="375" spans="1:13" ht="12.75">
      <c r="A375" s="155">
        <v>2014</v>
      </c>
      <c r="B375" s="142">
        <v>3</v>
      </c>
      <c r="C375" s="150">
        <v>2700</v>
      </c>
      <c r="D375" s="82" t="s">
        <v>78</v>
      </c>
      <c r="E375" s="183">
        <v>-22.01911111444098</v>
      </c>
      <c r="F375" s="166">
        <v>-13.81347301147956</v>
      </c>
      <c r="G375" s="184">
        <v>-22.552867676129974</v>
      </c>
      <c r="H375" s="166">
        <v>-14.39502126715989</v>
      </c>
      <c r="I375" s="183">
        <v>2.035425204050534</v>
      </c>
      <c r="J375" s="184">
        <v>-0.3631444033038833</v>
      </c>
      <c r="K375" s="184">
        <v>3.14912469211317</v>
      </c>
      <c r="L375" s="166">
        <v>9.266726758068856</v>
      </c>
      <c r="M375" s="185">
        <v>-16.007733585858585</v>
      </c>
    </row>
    <row r="376" spans="1:13" ht="12.75">
      <c r="A376" s="154">
        <v>2014</v>
      </c>
      <c r="B376" s="141">
        <v>4</v>
      </c>
      <c r="C376" s="149">
        <v>2700</v>
      </c>
      <c r="D376" s="119" t="s">
        <v>78</v>
      </c>
      <c r="E376" s="180">
        <v>-3.4361292268146104</v>
      </c>
      <c r="F376" s="162">
        <v>-1.9111729049212323</v>
      </c>
      <c r="G376" s="181">
        <v>-2.569904645282395</v>
      </c>
      <c r="H376" s="162">
        <v>-1.306963210229961</v>
      </c>
      <c r="I376" s="180">
        <v>1.1599785023289177</v>
      </c>
      <c r="J376" s="181">
        <v>-1.7502668089647733</v>
      </c>
      <c r="K376" s="181">
        <v>2.4966504362602837</v>
      </c>
      <c r="L376" s="162">
        <v>10.590507640305935</v>
      </c>
      <c r="M376" s="182">
        <v>-22.948273802413087</v>
      </c>
    </row>
    <row r="377" spans="1:13" ht="12.75">
      <c r="A377" s="155">
        <v>2015</v>
      </c>
      <c r="B377" s="142">
        <v>1</v>
      </c>
      <c r="C377" s="150">
        <v>2700</v>
      </c>
      <c r="D377" s="82" t="s">
        <v>78</v>
      </c>
      <c r="E377" s="183">
        <v>-12.471856564864659</v>
      </c>
      <c r="F377" s="166">
        <v>-12.841332172547315</v>
      </c>
      <c r="G377" s="184">
        <v>-12.224340150870805</v>
      </c>
      <c r="H377" s="166">
        <v>-12.661215213247</v>
      </c>
      <c r="I377" s="183">
        <v>0.10275885178154809</v>
      </c>
      <c r="J377" s="184">
        <v>-5.333808082606373</v>
      </c>
      <c r="K377" s="184">
        <v>2.587680039059337</v>
      </c>
      <c r="L377" s="166">
        <v>10.510760136695318</v>
      </c>
      <c r="M377" s="185">
        <v>-27.417779225008143</v>
      </c>
    </row>
    <row r="378" spans="1:13" ht="12.75">
      <c r="A378" s="269">
        <v>2015</v>
      </c>
      <c r="B378" s="270">
        <v>2</v>
      </c>
      <c r="C378" s="271">
        <v>2700</v>
      </c>
      <c r="D378" s="272" t="s">
        <v>78</v>
      </c>
      <c r="E378" s="273">
        <v>-11.33701982802987</v>
      </c>
      <c r="F378" s="274">
        <v>-15.933260306092134</v>
      </c>
      <c r="G378" s="275">
        <v>-11.75499274497519</v>
      </c>
      <c r="H378" s="274">
        <v>-15.99950018941555</v>
      </c>
      <c r="I378" s="273">
        <v>-2.233799124697333</v>
      </c>
      <c r="J378" s="275">
        <v>-10.130323315766987</v>
      </c>
      <c r="K378" s="275">
        <v>1.3464208453068949</v>
      </c>
      <c r="L378" s="274">
        <v>7.093347736069844</v>
      </c>
      <c r="M378" s="276">
        <v>-28.833647099092918</v>
      </c>
    </row>
    <row r="379" spans="1:13" ht="12.75">
      <c r="A379" s="155">
        <v>2009</v>
      </c>
      <c r="B379" s="142">
        <v>1</v>
      </c>
      <c r="C379" s="150">
        <v>3400</v>
      </c>
      <c r="D379" s="82" t="s">
        <v>13</v>
      </c>
      <c r="E379" s="183">
        <v>-53.987091482564395</v>
      </c>
      <c r="F379" s="166">
        <v>-54.89844455285537</v>
      </c>
      <c r="G379" s="184">
        <v>-51.19994396435934</v>
      </c>
      <c r="H379" s="166">
        <v>-52.24611720647172</v>
      </c>
      <c r="I379" s="183">
        <v>-26.70118123121783</v>
      </c>
      <c r="J379" s="184">
        <v>-9.823232323232334</v>
      </c>
      <c r="K379" s="184">
        <v>-28.95544537758441</v>
      </c>
      <c r="L379" s="166">
        <v>-17.340055869728143</v>
      </c>
      <c r="M379" s="185">
        <v>-33.958377350517644</v>
      </c>
    </row>
    <row r="380" spans="1:13" ht="12.75">
      <c r="A380" s="154">
        <v>2009</v>
      </c>
      <c r="B380" s="141">
        <v>2</v>
      </c>
      <c r="C380" s="149">
        <v>3400</v>
      </c>
      <c r="D380" s="119" t="s">
        <v>13</v>
      </c>
      <c r="E380" s="180">
        <v>-54.49173471615338</v>
      </c>
      <c r="F380" s="162">
        <v>-56.440689116567846</v>
      </c>
      <c r="G380" s="181">
        <v>-50.20780345832412</v>
      </c>
      <c r="H380" s="162">
        <v>-52.35261720273782</v>
      </c>
      <c r="I380" s="180">
        <v>-30.284597686658888</v>
      </c>
      <c r="J380" s="181">
        <v>-12.660503338469454</v>
      </c>
      <c r="K380" s="181">
        <v>-32.75013472247169</v>
      </c>
      <c r="L380" s="162">
        <v>-20.521995369395928</v>
      </c>
      <c r="M380" s="182">
        <v>-38.24673838406959</v>
      </c>
    </row>
    <row r="381" spans="1:13" ht="12.75">
      <c r="A381" s="155">
        <v>2009</v>
      </c>
      <c r="B381" s="142">
        <v>3</v>
      </c>
      <c r="C381" s="150">
        <v>3400</v>
      </c>
      <c r="D381" s="82" t="s">
        <v>13</v>
      </c>
      <c r="E381" s="183">
        <v>-50.350292909849436</v>
      </c>
      <c r="F381" s="166">
        <v>-52.90293279600634</v>
      </c>
      <c r="G381" s="184">
        <v>-46.901904751643755</v>
      </c>
      <c r="H381" s="166">
        <v>-49.63375792060282</v>
      </c>
      <c r="I381" s="183">
        <v>-30.795030630753985</v>
      </c>
      <c r="J381" s="184">
        <v>-14.528795811518325</v>
      </c>
      <c r="K381" s="184">
        <v>-33.24146619945668</v>
      </c>
      <c r="L381" s="166">
        <v>-22.16748768472907</v>
      </c>
      <c r="M381" s="185">
        <v>-38.52092118066819</v>
      </c>
    </row>
    <row r="382" spans="1:13" ht="12.75">
      <c r="A382" s="154">
        <v>2009</v>
      </c>
      <c r="B382" s="141">
        <v>4</v>
      </c>
      <c r="C382" s="149">
        <v>3400</v>
      </c>
      <c r="D382" s="119" t="s">
        <v>13</v>
      </c>
      <c r="E382" s="180">
        <v>-41.25318905890328</v>
      </c>
      <c r="F382" s="162">
        <v>-43.34946886195813</v>
      </c>
      <c r="G382" s="181">
        <v>-40.00053341073794</v>
      </c>
      <c r="H382" s="162">
        <v>-42.05867505123225</v>
      </c>
      <c r="I382" s="180">
        <v>-29.398453705449747</v>
      </c>
      <c r="J382" s="181">
        <v>-14.374493380167497</v>
      </c>
      <c r="K382" s="181">
        <v>-31.835714911896208</v>
      </c>
      <c r="L382" s="162">
        <v>-20.336906584992352</v>
      </c>
      <c r="M382" s="182">
        <v>-38.19397993311037</v>
      </c>
    </row>
    <row r="383" spans="1:13" ht="12.75">
      <c r="A383" s="155">
        <v>2010</v>
      </c>
      <c r="B383" s="142">
        <v>1</v>
      </c>
      <c r="C383" s="150">
        <v>3400</v>
      </c>
      <c r="D383" s="82" t="s">
        <v>13</v>
      </c>
      <c r="E383" s="183">
        <v>-19.989939669047274</v>
      </c>
      <c r="F383" s="166">
        <v>-20.5706746488569</v>
      </c>
      <c r="G383" s="184">
        <v>-24.223016674140897</v>
      </c>
      <c r="H383" s="166">
        <v>-24.630821482707944</v>
      </c>
      <c r="I383" s="183">
        <v>-27.89121169068397</v>
      </c>
      <c r="J383" s="184">
        <v>-13.637636516381956</v>
      </c>
      <c r="K383" s="184">
        <v>-30.30763387770603</v>
      </c>
      <c r="L383" s="166">
        <v>-15.883613583910316</v>
      </c>
      <c r="M383" s="185">
        <v>-39.54250979764856</v>
      </c>
    </row>
    <row r="384" spans="1:13" ht="12.75">
      <c r="A384" s="154">
        <v>2010</v>
      </c>
      <c r="B384" s="141">
        <v>2</v>
      </c>
      <c r="C384" s="149">
        <v>3400</v>
      </c>
      <c r="D384" s="119" t="s">
        <v>13</v>
      </c>
      <c r="E384" s="180">
        <v>-0.9990777464325973</v>
      </c>
      <c r="F384" s="162">
        <v>0.7090163611391809</v>
      </c>
      <c r="G384" s="181">
        <v>-8.129379310788199</v>
      </c>
      <c r="H384" s="162">
        <v>-6.507934749345868</v>
      </c>
      <c r="I384" s="180">
        <v>-18.738698010849898</v>
      </c>
      <c r="J384" s="181">
        <v>-10.320493972361067</v>
      </c>
      <c r="K384" s="181">
        <v>-20.268176718841822</v>
      </c>
      <c r="L384" s="162">
        <v>-10.301906779661019</v>
      </c>
      <c r="M384" s="182">
        <v>-27.594514455151963</v>
      </c>
    </row>
    <row r="385" spans="1:13" ht="12.75">
      <c r="A385" s="155">
        <v>2010</v>
      </c>
      <c r="B385" s="142">
        <v>3</v>
      </c>
      <c r="C385" s="150">
        <v>3400</v>
      </c>
      <c r="D385" s="82" t="s">
        <v>13</v>
      </c>
      <c r="E385" s="183">
        <v>23.903510540237917</v>
      </c>
      <c r="F385" s="166">
        <v>27.430662885047408</v>
      </c>
      <c r="G385" s="184">
        <v>16.415389269294245</v>
      </c>
      <c r="H385" s="166">
        <v>19.77477099383451</v>
      </c>
      <c r="I385" s="183">
        <v>-6.117402700163166</v>
      </c>
      <c r="J385" s="184">
        <v>-6.6462480857580335</v>
      </c>
      <c r="K385" s="184">
        <v>-6.01556970983721</v>
      </c>
      <c r="L385" s="166">
        <v>-5.240134028294863</v>
      </c>
      <c r="M385" s="185">
        <v>-7.111955260103409</v>
      </c>
    </row>
    <row r="386" spans="1:13" ht="12.75">
      <c r="A386" s="154">
        <v>2010</v>
      </c>
      <c r="B386" s="141">
        <v>4</v>
      </c>
      <c r="C386" s="149">
        <v>3400</v>
      </c>
      <c r="D386" s="119" t="s">
        <v>13</v>
      </c>
      <c r="E386" s="180">
        <v>50.42160035008052</v>
      </c>
      <c r="F386" s="162">
        <v>53.6737185936532</v>
      </c>
      <c r="G386" s="181">
        <v>47.12179835230961</v>
      </c>
      <c r="H386" s="162">
        <v>50.4030652119899</v>
      </c>
      <c r="I386" s="180">
        <v>9.861111111111121</v>
      </c>
      <c r="J386" s="181">
        <v>-4.007573366992756</v>
      </c>
      <c r="K386" s="181">
        <v>12.687286991190305</v>
      </c>
      <c r="L386" s="162">
        <v>-0.8266051518646678</v>
      </c>
      <c r="M386" s="182">
        <v>23.23232323232325</v>
      </c>
    </row>
    <row r="387" spans="1:13" ht="12.75">
      <c r="A387" s="155">
        <v>2011</v>
      </c>
      <c r="B387" s="142">
        <v>1</v>
      </c>
      <c r="C387" s="150">
        <v>3400</v>
      </c>
      <c r="D387" s="82" t="s">
        <v>13</v>
      </c>
      <c r="E387" s="183">
        <v>60.17475446762981</v>
      </c>
      <c r="F387" s="166">
        <v>60.34274228481262</v>
      </c>
      <c r="G387" s="184">
        <v>59.52300763324061</v>
      </c>
      <c r="H387" s="166">
        <v>59.67408581406182</v>
      </c>
      <c r="I387" s="183">
        <v>23.981085341139384</v>
      </c>
      <c r="J387" s="184">
        <v>-0.29182879377431803</v>
      </c>
      <c r="K387" s="184">
        <v>29.08038147138963</v>
      </c>
      <c r="L387" s="166">
        <v>3.3610975012248856</v>
      </c>
      <c r="M387" s="185">
        <v>51.81902368038098</v>
      </c>
    </row>
    <row r="388" spans="1:13" ht="12.75">
      <c r="A388" s="154">
        <v>2011</v>
      </c>
      <c r="B388" s="141">
        <v>2</v>
      </c>
      <c r="C388" s="149">
        <v>3400</v>
      </c>
      <c r="D388" s="119" t="s">
        <v>13</v>
      </c>
      <c r="E388" s="180">
        <v>64.2667838891209</v>
      </c>
      <c r="F388" s="162">
        <v>62.655691960328696</v>
      </c>
      <c r="G388" s="181">
        <v>60.196205226618595</v>
      </c>
      <c r="H388" s="162">
        <v>58.61129373708573</v>
      </c>
      <c r="I388" s="180">
        <v>30.776077885952713</v>
      </c>
      <c r="J388" s="181">
        <v>1.7377049180328008</v>
      </c>
      <c r="K388" s="181">
        <v>36.71021775544388</v>
      </c>
      <c r="L388" s="162">
        <v>6.51510678082865</v>
      </c>
      <c r="M388" s="182">
        <v>62.32403378551319</v>
      </c>
    </row>
    <row r="389" spans="1:13" ht="12.75">
      <c r="A389" s="155">
        <v>2011</v>
      </c>
      <c r="B389" s="142">
        <v>3</v>
      </c>
      <c r="C389" s="150">
        <v>3400</v>
      </c>
      <c r="D389" s="82" t="s">
        <v>13</v>
      </c>
      <c r="E389" s="183">
        <v>49.850000344033575</v>
      </c>
      <c r="F389" s="166">
        <v>46.77532968521297</v>
      </c>
      <c r="G389" s="184">
        <v>43.23672348534004</v>
      </c>
      <c r="H389" s="166">
        <v>40.34774457441015</v>
      </c>
      <c r="I389" s="183">
        <v>28.824273072060656</v>
      </c>
      <c r="J389" s="184">
        <v>2.657480314960625</v>
      </c>
      <c r="K389" s="184">
        <v>33.829066265060234</v>
      </c>
      <c r="L389" s="166">
        <v>10.28386209606127</v>
      </c>
      <c r="M389" s="185">
        <v>50.2669544473475</v>
      </c>
    </row>
    <row r="390" spans="1:13" ht="12.75">
      <c r="A390" s="154">
        <v>2011</v>
      </c>
      <c r="B390" s="141">
        <v>4</v>
      </c>
      <c r="C390" s="149">
        <v>3400</v>
      </c>
      <c r="D390" s="119" t="s">
        <v>13</v>
      </c>
      <c r="E390" s="180">
        <v>21.8959357757726</v>
      </c>
      <c r="F390" s="162">
        <v>18.179072848450218</v>
      </c>
      <c r="G390" s="181">
        <v>22.77918098210168</v>
      </c>
      <c r="H390" s="162">
        <v>18.938152257196485</v>
      </c>
      <c r="I390" s="180">
        <v>19.469026548672552</v>
      </c>
      <c r="J390" s="181">
        <v>3.4188034188034067</v>
      </c>
      <c r="K390" s="181">
        <v>22.25519287833828</v>
      </c>
      <c r="L390" s="162">
        <v>12.453963946501245</v>
      </c>
      <c r="M390" s="182">
        <v>26.532006245120975</v>
      </c>
    </row>
    <row r="391" spans="1:13" ht="12.75">
      <c r="A391" s="155">
        <v>2012</v>
      </c>
      <c r="B391" s="142">
        <v>1</v>
      </c>
      <c r="C391" s="150">
        <v>3400</v>
      </c>
      <c r="D391" s="82" t="s">
        <v>13</v>
      </c>
      <c r="E391" s="183">
        <v>10.53651458833016</v>
      </c>
      <c r="F391" s="166">
        <v>6.441836673861312</v>
      </c>
      <c r="G391" s="184">
        <v>4.9798501927921235</v>
      </c>
      <c r="H391" s="166">
        <v>1.2376827471972218</v>
      </c>
      <c r="I391" s="183">
        <v>14.384308027606242</v>
      </c>
      <c r="J391" s="184">
        <v>2.731707317073173</v>
      </c>
      <c r="K391" s="184">
        <v>16.275265185497933</v>
      </c>
      <c r="L391" s="166">
        <v>12.61850587789155</v>
      </c>
      <c r="M391" s="185">
        <v>16.007319623562232</v>
      </c>
    </row>
    <row r="392" spans="1:13" ht="12.75">
      <c r="A392" s="154">
        <v>2012</v>
      </c>
      <c r="B392" s="141">
        <v>2</v>
      </c>
      <c r="C392" s="149">
        <v>3400</v>
      </c>
      <c r="D392" s="119" t="s">
        <v>13</v>
      </c>
      <c r="E392" s="180">
        <v>10.778205191380309</v>
      </c>
      <c r="F392" s="162">
        <v>5.66991951443736</v>
      </c>
      <c r="G392" s="181">
        <v>13.615010175467447</v>
      </c>
      <c r="H392" s="162">
        <v>8.39172274198341</v>
      </c>
      <c r="I392" s="180">
        <v>10.805292040668736</v>
      </c>
      <c r="J392" s="181">
        <v>2.6748308088946127</v>
      </c>
      <c r="K392" s="181">
        <v>12.041756518329748</v>
      </c>
      <c r="L392" s="162">
        <v>11.956019587914636</v>
      </c>
      <c r="M392" s="182">
        <v>9.823399558498913</v>
      </c>
    </row>
    <row r="393" spans="1:13" ht="12.75">
      <c r="A393" s="155">
        <v>2012</v>
      </c>
      <c r="B393" s="142">
        <v>3</v>
      </c>
      <c r="C393" s="150">
        <v>3400</v>
      </c>
      <c r="D393" s="82" t="s">
        <v>13</v>
      </c>
      <c r="E393" s="183">
        <v>25.103837854530276</v>
      </c>
      <c r="F393" s="166">
        <v>18.887949251853975</v>
      </c>
      <c r="G393" s="184">
        <v>25.320545563720632</v>
      </c>
      <c r="H393" s="166">
        <v>19.277763870643483</v>
      </c>
      <c r="I393" s="183">
        <v>10.349198560680396</v>
      </c>
      <c r="J393" s="184">
        <v>2.9082774049216997</v>
      </c>
      <c r="K393" s="184">
        <v>11.44089651615323</v>
      </c>
      <c r="L393" s="166">
        <v>8.63021018881367</v>
      </c>
      <c r="M393" s="185">
        <v>11.808285455095247</v>
      </c>
    </row>
    <row r="394" spans="1:13" ht="12.75">
      <c r="A394" s="154">
        <v>2012</v>
      </c>
      <c r="B394" s="141">
        <v>4</v>
      </c>
      <c r="C394" s="149">
        <v>3400</v>
      </c>
      <c r="D394" s="119" t="s">
        <v>13</v>
      </c>
      <c r="E394" s="180">
        <v>75.34098914606673</v>
      </c>
      <c r="F394" s="162">
        <v>67.5518619873952</v>
      </c>
      <c r="G394" s="181">
        <v>71.03240498243764</v>
      </c>
      <c r="H394" s="162">
        <v>63.641992968691774</v>
      </c>
      <c r="I394" s="180">
        <v>15.372405372405362</v>
      </c>
      <c r="J394" s="181">
        <v>2.9243483788938596</v>
      </c>
      <c r="K394" s="181">
        <v>17.200336071695265</v>
      </c>
      <c r="L394" s="162">
        <v>5.265879513918836</v>
      </c>
      <c r="M394" s="182">
        <v>24.41582478599522</v>
      </c>
    </row>
    <row r="395" spans="1:13" ht="12.75">
      <c r="A395" s="155">
        <v>2013</v>
      </c>
      <c r="B395" s="142">
        <v>1</v>
      </c>
      <c r="C395" s="150">
        <v>3400</v>
      </c>
      <c r="D395" s="82" t="s">
        <v>13</v>
      </c>
      <c r="E395" s="183">
        <v>77.20142369567358</v>
      </c>
      <c r="F395" s="166">
        <v>72.3272948830737</v>
      </c>
      <c r="G395" s="184">
        <v>89.80246875887774</v>
      </c>
      <c r="H395" s="166">
        <v>84.35276459108539</v>
      </c>
      <c r="I395" s="183">
        <v>14.53239123531278</v>
      </c>
      <c r="J395" s="184">
        <v>2.152579930357712</v>
      </c>
      <c r="K395" s="184">
        <v>16.307357146099033</v>
      </c>
      <c r="L395" s="166">
        <v>6.641973230069853</v>
      </c>
      <c r="M395" s="185">
        <v>21.57289867047245</v>
      </c>
    </row>
    <row r="396" spans="1:13" ht="12.75">
      <c r="A396" s="154">
        <v>2013</v>
      </c>
      <c r="B396" s="141">
        <v>2</v>
      </c>
      <c r="C396" s="149">
        <v>3400</v>
      </c>
      <c r="D396" s="119" t="s">
        <v>13</v>
      </c>
      <c r="E396" s="180">
        <v>65.35801812922494</v>
      </c>
      <c r="F396" s="162">
        <v>62.90807592957655</v>
      </c>
      <c r="G396" s="181">
        <v>67.18222579353193</v>
      </c>
      <c r="H396" s="162">
        <v>64.71318467204867</v>
      </c>
      <c r="I396" s="180">
        <v>10.40042999193762</v>
      </c>
      <c r="J396" s="181">
        <v>-0.18832391713747842</v>
      </c>
      <c r="K396" s="181">
        <v>11.876120904597332</v>
      </c>
      <c r="L396" s="162">
        <v>8.054799042667327</v>
      </c>
      <c r="M396" s="182">
        <v>12.440775305096906</v>
      </c>
    </row>
    <row r="397" spans="1:13" ht="12.75">
      <c r="A397" s="155">
        <v>2013</v>
      </c>
      <c r="B397" s="142">
        <v>3</v>
      </c>
      <c r="C397" s="150">
        <v>3400</v>
      </c>
      <c r="D397" s="82" t="s">
        <v>13</v>
      </c>
      <c r="E397" s="183">
        <v>42.25985260910572</v>
      </c>
      <c r="F397" s="166">
        <v>41.44242797023732</v>
      </c>
      <c r="G397" s="184">
        <v>54.231735499084245</v>
      </c>
      <c r="H397" s="166">
        <v>53.09207888659695</v>
      </c>
      <c r="I397" s="183">
        <v>5.495238448141704</v>
      </c>
      <c r="J397" s="184">
        <v>-3.2608695652173947</v>
      </c>
      <c r="K397" s="184">
        <v>6.6815332183279175</v>
      </c>
      <c r="L397" s="166">
        <v>10.650159875379206</v>
      </c>
      <c r="M397" s="185">
        <v>1.2440838404327081</v>
      </c>
    </row>
    <row r="398" spans="1:13" ht="12.75">
      <c r="A398" s="154">
        <v>2013</v>
      </c>
      <c r="B398" s="141">
        <v>4</v>
      </c>
      <c r="C398" s="149">
        <v>3400</v>
      </c>
      <c r="D398" s="119" t="s">
        <v>13</v>
      </c>
      <c r="E398" s="180">
        <v>2.699854894245579</v>
      </c>
      <c r="F398" s="162">
        <v>2.1022031570479216</v>
      </c>
      <c r="G398" s="181">
        <v>6.676653475476013</v>
      </c>
      <c r="H398" s="162">
        <v>6.005946575958077</v>
      </c>
      <c r="I398" s="180">
        <v>-1.083007020143234</v>
      </c>
      <c r="J398" s="181">
        <v>-5.682520074119834</v>
      </c>
      <c r="K398" s="181">
        <v>-0.4898641921223468</v>
      </c>
      <c r="L398" s="162">
        <v>13.091534304896024</v>
      </c>
      <c r="M398" s="182">
        <v>-11.814293683753796</v>
      </c>
    </row>
    <row r="399" spans="1:13" ht="12.75">
      <c r="A399" s="155">
        <v>2014</v>
      </c>
      <c r="B399" s="142">
        <v>1</v>
      </c>
      <c r="C399" s="150">
        <v>3400</v>
      </c>
      <c r="D399" s="82" t="s">
        <v>13</v>
      </c>
      <c r="E399" s="183">
        <v>-10.025535896040516</v>
      </c>
      <c r="F399" s="166">
        <v>-11.263383937802974</v>
      </c>
      <c r="G399" s="184">
        <v>-10.813436718371594</v>
      </c>
      <c r="H399" s="166">
        <v>-12.038300597691675</v>
      </c>
      <c r="I399" s="183">
        <v>-2.530066197622416</v>
      </c>
      <c r="J399" s="184">
        <v>-0.61977068484661</v>
      </c>
      <c r="K399" s="184">
        <v>-2.7706235854210726</v>
      </c>
      <c r="L399" s="166">
        <v>8.943795389958975</v>
      </c>
      <c r="M399" s="185">
        <v>-11.510658016682118</v>
      </c>
    </row>
    <row r="400" spans="1:13" ht="12.75">
      <c r="A400" s="154">
        <v>2014</v>
      </c>
      <c r="B400" s="141">
        <v>2</v>
      </c>
      <c r="C400" s="149">
        <v>3400</v>
      </c>
      <c r="D400" s="119" t="s">
        <v>13</v>
      </c>
      <c r="E400" s="180">
        <v>-16.01921636882547</v>
      </c>
      <c r="F400" s="162">
        <v>-17.43524173310117</v>
      </c>
      <c r="G400" s="181">
        <v>-17.4648765428544</v>
      </c>
      <c r="H400" s="162">
        <v>-18.90290571988922</v>
      </c>
      <c r="I400" s="180">
        <v>-2.0065377660314243</v>
      </c>
      <c r="J400" s="181">
        <v>7.29559748427675</v>
      </c>
      <c r="K400" s="181">
        <v>-3.1631216765717785</v>
      </c>
      <c r="L400" s="162">
        <v>5.5143970060337555</v>
      </c>
      <c r="M400" s="182">
        <v>-8.293430377322352</v>
      </c>
    </row>
    <row r="401" spans="1:13" ht="12.75">
      <c r="A401" s="155">
        <v>2014</v>
      </c>
      <c r="B401" s="142">
        <v>3</v>
      </c>
      <c r="C401" s="150">
        <v>3400</v>
      </c>
      <c r="D401" s="82" t="s">
        <v>13</v>
      </c>
      <c r="E401" s="183">
        <v>-13.434871265129056</v>
      </c>
      <c r="F401" s="166">
        <v>-15.068320807871793</v>
      </c>
      <c r="G401" s="184">
        <v>-16.424903385758462</v>
      </c>
      <c r="H401" s="166">
        <v>-18.009722980046984</v>
      </c>
      <c r="I401" s="183">
        <v>-0.3055848261327765</v>
      </c>
      <c r="J401" s="184">
        <v>16.72552166934189</v>
      </c>
      <c r="K401" s="184">
        <v>-2.3979491224610627</v>
      </c>
      <c r="L401" s="166">
        <v>3.1342620035565982</v>
      </c>
      <c r="M401" s="185">
        <v>-3.4059035661813786</v>
      </c>
    </row>
    <row r="402" spans="1:13" ht="12.75">
      <c r="A402" s="154">
        <v>2014</v>
      </c>
      <c r="B402" s="141">
        <v>4</v>
      </c>
      <c r="C402" s="149">
        <v>3400</v>
      </c>
      <c r="D402" s="119" t="s">
        <v>13</v>
      </c>
      <c r="E402" s="180">
        <v>-8.371513855286883</v>
      </c>
      <c r="F402" s="162">
        <v>-10.362636022872229</v>
      </c>
      <c r="G402" s="181">
        <v>-9.785206076509178</v>
      </c>
      <c r="H402" s="162">
        <v>-11.79012005683261</v>
      </c>
      <c r="I402" s="180">
        <v>2.7639087018545005</v>
      </c>
      <c r="J402" s="181">
        <v>28.388998035363432</v>
      </c>
      <c r="K402" s="181">
        <v>-0.368206195469456</v>
      </c>
      <c r="L402" s="162">
        <v>3.7573300514008645</v>
      </c>
      <c r="M402" s="182">
        <v>1.79939551556898</v>
      </c>
    </row>
    <row r="403" spans="1:13" ht="12.75">
      <c r="A403" s="155">
        <v>2015</v>
      </c>
      <c r="B403" s="142">
        <v>1</v>
      </c>
      <c r="C403" s="150">
        <v>3400</v>
      </c>
      <c r="D403" s="82" t="s">
        <v>13</v>
      </c>
      <c r="E403" s="183">
        <v>-0.47851908607696725</v>
      </c>
      <c r="F403" s="166">
        <v>-3.6758892058004755</v>
      </c>
      <c r="G403" s="184">
        <v>-1.0459088602551514</v>
      </c>
      <c r="H403" s="166">
        <v>-4.114313857496388</v>
      </c>
      <c r="I403" s="183">
        <v>3.3531273334992617</v>
      </c>
      <c r="J403" s="184">
        <v>24.72715933894605</v>
      </c>
      <c r="K403" s="184">
        <v>0.6020227965965574</v>
      </c>
      <c r="L403" s="166">
        <v>5.072096224911227</v>
      </c>
      <c r="M403" s="185">
        <v>1.6966904063678179</v>
      </c>
    </row>
    <row r="404" spans="1:13" ht="12.75">
      <c r="A404" s="269">
        <v>2015</v>
      </c>
      <c r="B404" s="270">
        <v>2</v>
      </c>
      <c r="C404" s="271">
        <v>3400</v>
      </c>
      <c r="D404" s="272" t="s">
        <v>13</v>
      </c>
      <c r="E404" s="273">
        <v>8.436847805198088</v>
      </c>
      <c r="F404" s="274">
        <v>3.9759419867615886</v>
      </c>
      <c r="G404" s="275">
        <v>9.388786607429878</v>
      </c>
      <c r="H404" s="274">
        <v>4.874908307020287</v>
      </c>
      <c r="I404" s="273">
        <v>6.749707228787405</v>
      </c>
      <c r="J404" s="275">
        <v>18.58147713950762</v>
      </c>
      <c r="K404" s="275">
        <v>5.119715750797438</v>
      </c>
      <c r="L404" s="274">
        <v>6.702859211002532</v>
      </c>
      <c r="M404" s="276">
        <v>6.794764689501531</v>
      </c>
    </row>
    <row r="405" spans="1:13" ht="12.75">
      <c r="A405" s="155">
        <v>2009</v>
      </c>
      <c r="B405" s="142">
        <v>1</v>
      </c>
      <c r="C405" s="150">
        <v>3690</v>
      </c>
      <c r="D405" s="82" t="s">
        <v>14</v>
      </c>
      <c r="E405" s="183">
        <v>-3.1988419661776124</v>
      </c>
      <c r="F405" s="166">
        <v>-6.144514237618726</v>
      </c>
      <c r="G405" s="184">
        <v>-3.4425567587864414</v>
      </c>
      <c r="H405" s="166">
        <v>-6.153899107491867</v>
      </c>
      <c r="I405" s="183">
        <v>-3.103725442901739</v>
      </c>
      <c r="J405" s="184">
        <v>2.307496685529742</v>
      </c>
      <c r="K405" s="184">
        <v>-5.050931881499132</v>
      </c>
      <c r="L405" s="166">
        <v>0.30056951785517594</v>
      </c>
      <c r="M405" s="185">
        <v>-6.671540258161091</v>
      </c>
    </row>
    <row r="406" spans="1:13" ht="12.75">
      <c r="A406" s="154">
        <v>2009</v>
      </c>
      <c r="B406" s="141">
        <v>2</v>
      </c>
      <c r="C406" s="149">
        <v>3690</v>
      </c>
      <c r="D406" s="119" t="s">
        <v>14</v>
      </c>
      <c r="E406" s="180">
        <v>-6.5258949314826005</v>
      </c>
      <c r="F406" s="162">
        <v>-9.955086766760235</v>
      </c>
      <c r="G406" s="181">
        <v>-4.712003590208036</v>
      </c>
      <c r="H406" s="162">
        <v>-8.14784312084802</v>
      </c>
      <c r="I406" s="180">
        <v>-5.004814676777746</v>
      </c>
      <c r="J406" s="181">
        <v>2.473223313174211</v>
      </c>
      <c r="K406" s="181">
        <v>-7.720268035838107</v>
      </c>
      <c r="L406" s="162">
        <v>-0.19459273092189422</v>
      </c>
      <c r="M406" s="182">
        <v>-10.067627963114179</v>
      </c>
    </row>
    <row r="407" spans="1:13" ht="12.75">
      <c r="A407" s="155">
        <v>2009</v>
      </c>
      <c r="B407" s="142">
        <v>3</v>
      </c>
      <c r="C407" s="150">
        <v>3690</v>
      </c>
      <c r="D407" s="82" t="s">
        <v>14</v>
      </c>
      <c r="E407" s="183">
        <v>-9.246820418303814</v>
      </c>
      <c r="F407" s="166">
        <v>-12.850148291018215</v>
      </c>
      <c r="G407" s="184">
        <v>-6.807747718738177</v>
      </c>
      <c r="H407" s="166">
        <v>-10.2850032583374</v>
      </c>
      <c r="I407" s="183">
        <v>-6.8216320921744344</v>
      </c>
      <c r="J407" s="184">
        <v>2.1937853273065633</v>
      </c>
      <c r="K407" s="184">
        <v>-10.138726465847048</v>
      </c>
      <c r="L407" s="166">
        <v>-1.094965592634034</v>
      </c>
      <c r="M407" s="185">
        <v>-12.927979524492217</v>
      </c>
    </row>
    <row r="408" spans="1:13" ht="12.75">
      <c r="A408" s="154">
        <v>2009</v>
      </c>
      <c r="B408" s="141">
        <v>4</v>
      </c>
      <c r="C408" s="149">
        <v>3690</v>
      </c>
      <c r="D408" s="119" t="s">
        <v>14</v>
      </c>
      <c r="E408" s="180">
        <v>-12.312746861956947</v>
      </c>
      <c r="F408" s="162">
        <v>-14.866398229511768</v>
      </c>
      <c r="G408" s="181">
        <v>-9.05359624704748</v>
      </c>
      <c r="H408" s="162">
        <v>-11.54488788756428</v>
      </c>
      <c r="I408" s="180">
        <v>-8.361686983890603</v>
      </c>
      <c r="J408" s="181">
        <v>2.0704941139264132</v>
      </c>
      <c r="K408" s="181">
        <v>-12.273511011532356</v>
      </c>
      <c r="L408" s="162">
        <v>-2.1221264966280518</v>
      </c>
      <c r="M408" s="182">
        <v>-15.180356602500943</v>
      </c>
    </row>
    <row r="409" spans="1:13" ht="12.75">
      <c r="A409" s="155">
        <v>2010</v>
      </c>
      <c r="B409" s="142">
        <v>1</v>
      </c>
      <c r="C409" s="150">
        <v>3690</v>
      </c>
      <c r="D409" s="82" t="s">
        <v>14</v>
      </c>
      <c r="E409" s="183">
        <v>-8.02635998201582</v>
      </c>
      <c r="F409" s="166">
        <v>-9.032715155275717</v>
      </c>
      <c r="G409" s="184">
        <v>-7.502044009818942</v>
      </c>
      <c r="H409" s="166">
        <v>-8.574007233226343</v>
      </c>
      <c r="I409" s="183">
        <v>-7.566088533835858</v>
      </c>
      <c r="J409" s="184">
        <v>0.7620181457664632</v>
      </c>
      <c r="K409" s="184">
        <v>-10.795174939299256</v>
      </c>
      <c r="L409" s="166">
        <v>-2.658632814049966</v>
      </c>
      <c r="M409" s="185">
        <v>-13.093487497918721</v>
      </c>
    </row>
    <row r="410" spans="1:13" ht="12.75">
      <c r="A410" s="154">
        <v>2010</v>
      </c>
      <c r="B410" s="141">
        <v>2</v>
      </c>
      <c r="C410" s="149">
        <v>3690</v>
      </c>
      <c r="D410" s="119" t="s">
        <v>14</v>
      </c>
      <c r="E410" s="180">
        <v>0.9285024186857394</v>
      </c>
      <c r="F410" s="162">
        <v>1.761124095917621</v>
      </c>
      <c r="G410" s="181">
        <v>-1.7575214473576017</v>
      </c>
      <c r="H410" s="162">
        <v>-0.8412283173226065</v>
      </c>
      <c r="I410" s="180">
        <v>-4.770429390956632</v>
      </c>
      <c r="J410" s="181">
        <v>-0.2186283841301151</v>
      </c>
      <c r="K410" s="181">
        <v>-6.6058771201356725</v>
      </c>
      <c r="L410" s="162">
        <v>-2.4662772618258555</v>
      </c>
      <c r="M410" s="182">
        <v>-7.461815261242489</v>
      </c>
    </row>
    <row r="411" spans="1:13" ht="12.75">
      <c r="A411" s="155">
        <v>2010</v>
      </c>
      <c r="B411" s="142">
        <v>3</v>
      </c>
      <c r="C411" s="150">
        <v>3690</v>
      </c>
      <c r="D411" s="82" t="s">
        <v>14</v>
      </c>
      <c r="E411" s="183">
        <v>7.075277824307014</v>
      </c>
      <c r="F411" s="166">
        <v>10.173034318805541</v>
      </c>
      <c r="G411" s="184">
        <v>2.924551177472501</v>
      </c>
      <c r="H411" s="166">
        <v>5.662124770689836</v>
      </c>
      <c r="I411" s="183">
        <v>-1.2725512697934982</v>
      </c>
      <c r="J411" s="184">
        <v>-0.9233959271915171</v>
      </c>
      <c r="K411" s="184">
        <v>-1.4186487066229492</v>
      </c>
      <c r="L411" s="166">
        <v>-2.078826831105085</v>
      </c>
      <c r="M411" s="185">
        <v>-0.29598236652134124</v>
      </c>
    </row>
    <row r="412" spans="1:13" ht="12.75">
      <c r="A412" s="154">
        <v>2010</v>
      </c>
      <c r="B412" s="141">
        <v>4</v>
      </c>
      <c r="C412" s="149">
        <v>3690</v>
      </c>
      <c r="D412" s="119" t="s">
        <v>14</v>
      </c>
      <c r="E412" s="180">
        <v>13.068425551408257</v>
      </c>
      <c r="F412" s="162">
        <v>16.983767068697418</v>
      </c>
      <c r="G412" s="181">
        <v>10.757047313461744</v>
      </c>
      <c r="H412" s="162">
        <v>14.114292859746481</v>
      </c>
      <c r="I412" s="180">
        <v>2.040092269880045</v>
      </c>
      <c r="J412" s="181">
        <v>-2.482461625232457</v>
      </c>
      <c r="K412" s="181">
        <v>4.013230050283734</v>
      </c>
      <c r="L412" s="162">
        <v>-2.038003609599115</v>
      </c>
      <c r="M412" s="182">
        <v>7.182791961056223</v>
      </c>
    </row>
    <row r="413" spans="1:13" ht="12.75">
      <c r="A413" s="155">
        <v>2011</v>
      </c>
      <c r="B413" s="142">
        <v>1</v>
      </c>
      <c r="C413" s="150">
        <v>3690</v>
      </c>
      <c r="D413" s="82" t="s">
        <v>14</v>
      </c>
      <c r="E413" s="183">
        <v>15.091556714329268</v>
      </c>
      <c r="F413" s="166">
        <v>17.94767541972979</v>
      </c>
      <c r="G413" s="184">
        <v>14.119028604703555</v>
      </c>
      <c r="H413" s="166">
        <v>17.029897457443077</v>
      </c>
      <c r="I413" s="183">
        <v>2.920864543187962</v>
      </c>
      <c r="J413" s="184">
        <v>-3.165577657239649</v>
      </c>
      <c r="K413" s="184">
        <v>5.586528502101329</v>
      </c>
      <c r="L413" s="166">
        <v>-2.4270537112080715</v>
      </c>
      <c r="M413" s="185">
        <v>9.667609650975283</v>
      </c>
    </row>
    <row r="414" spans="1:13" s="121" customFormat="1" ht="11.25">
      <c r="A414" s="154">
        <v>2011</v>
      </c>
      <c r="B414" s="141">
        <v>2</v>
      </c>
      <c r="C414" s="149">
        <v>3690</v>
      </c>
      <c r="D414" s="119" t="s">
        <v>14</v>
      </c>
      <c r="E414" s="180">
        <v>12.442832592591513</v>
      </c>
      <c r="F414" s="162">
        <v>14.35259083038456</v>
      </c>
      <c r="G414" s="181">
        <v>13.203462156366562</v>
      </c>
      <c r="H414" s="162">
        <v>15.203933120628044</v>
      </c>
      <c r="I414" s="180">
        <v>1.9916765427355765</v>
      </c>
      <c r="J414" s="181">
        <v>-3.7086857421072983</v>
      </c>
      <c r="K414" s="181">
        <v>4.447466014818735</v>
      </c>
      <c r="L414" s="162">
        <v>-3.787747909670802</v>
      </c>
      <c r="M414" s="182">
        <v>9.10681301709717</v>
      </c>
    </row>
    <row r="415" spans="1:13" s="121" customFormat="1" ht="11.25">
      <c r="A415" s="155">
        <v>2011</v>
      </c>
      <c r="B415" s="142">
        <v>3</v>
      </c>
      <c r="C415" s="150">
        <v>3690</v>
      </c>
      <c r="D415" s="82" t="s">
        <v>14</v>
      </c>
      <c r="E415" s="183">
        <v>14.899731474810029</v>
      </c>
      <c r="F415" s="166">
        <v>14.72056500882164</v>
      </c>
      <c r="G415" s="184">
        <v>15.956414173604895</v>
      </c>
      <c r="H415" s="166">
        <v>16.26676136660141</v>
      </c>
      <c r="I415" s="183">
        <v>1.0203634839839326</v>
      </c>
      <c r="J415" s="184">
        <v>-3.973359872365434</v>
      </c>
      <c r="K415" s="184">
        <v>3.120389765235587</v>
      </c>
      <c r="L415" s="166">
        <v>-5.119701321871528</v>
      </c>
      <c r="M415" s="185">
        <v>8.324288380594647</v>
      </c>
    </row>
    <row r="416" spans="1:13" s="121" customFormat="1" ht="11.25">
      <c r="A416" s="154">
        <v>2011</v>
      </c>
      <c r="B416" s="141">
        <v>4</v>
      </c>
      <c r="C416" s="149">
        <v>3690</v>
      </c>
      <c r="D416" s="119" t="s">
        <v>14</v>
      </c>
      <c r="E416" s="180">
        <v>16.71705190885795</v>
      </c>
      <c r="F416" s="162">
        <v>15.281262164516596</v>
      </c>
      <c r="G416" s="181">
        <v>14.577920739458051</v>
      </c>
      <c r="H416" s="162">
        <v>13.658787516194447</v>
      </c>
      <c r="I416" s="180">
        <v>1.834809145356231</v>
      </c>
      <c r="J416" s="181">
        <v>-1.8322233933420473</v>
      </c>
      <c r="K416" s="181">
        <v>3.334779139766364</v>
      </c>
      <c r="L416" s="162">
        <v>-4.755570532833153</v>
      </c>
      <c r="M416" s="182">
        <v>9.430665253993698</v>
      </c>
    </row>
    <row r="417" spans="1:13" s="121" customFormat="1" ht="11.25">
      <c r="A417" s="155">
        <v>2012</v>
      </c>
      <c r="B417" s="142">
        <v>1</v>
      </c>
      <c r="C417" s="150">
        <v>3690</v>
      </c>
      <c r="D417" s="82" t="s">
        <v>14</v>
      </c>
      <c r="E417" s="183">
        <v>13.981683749144015</v>
      </c>
      <c r="F417" s="166">
        <v>13.036604404694717</v>
      </c>
      <c r="G417" s="184">
        <v>12.009749550094352</v>
      </c>
      <c r="H417" s="166">
        <v>11.032515600559556</v>
      </c>
      <c r="I417" s="183">
        <v>3.4518916006979206</v>
      </c>
      <c r="J417" s="184">
        <v>0.9450519916682332</v>
      </c>
      <c r="K417" s="184">
        <v>4.458799391132184</v>
      </c>
      <c r="L417" s="166">
        <v>-3.0444121396957624</v>
      </c>
      <c r="M417" s="185">
        <v>10.743559939788373</v>
      </c>
    </row>
    <row r="418" spans="1:13" s="121" customFormat="1" ht="11.25">
      <c r="A418" s="154">
        <v>2012</v>
      </c>
      <c r="B418" s="141">
        <v>2</v>
      </c>
      <c r="C418" s="149">
        <v>3690</v>
      </c>
      <c r="D418" s="119" t="s">
        <v>14</v>
      </c>
      <c r="E418" s="180">
        <v>12.185174701171665</v>
      </c>
      <c r="F418" s="162">
        <v>10.904686257238572</v>
      </c>
      <c r="G418" s="181">
        <v>9.896454399503263</v>
      </c>
      <c r="H418" s="162">
        <v>8.547159941255945</v>
      </c>
      <c r="I418" s="180">
        <v>4.1854515976862405</v>
      </c>
      <c r="J418" s="181">
        <v>2.798049270893266</v>
      </c>
      <c r="K418" s="181">
        <v>4.736488012700435</v>
      </c>
      <c r="L418" s="162">
        <v>-0.8530075650521773</v>
      </c>
      <c r="M418" s="182">
        <v>9.655295046401768</v>
      </c>
    </row>
    <row r="419" spans="1:13" s="121" customFormat="1" ht="11.25">
      <c r="A419" s="155">
        <v>2012</v>
      </c>
      <c r="B419" s="142">
        <v>3</v>
      </c>
      <c r="C419" s="150">
        <v>3690</v>
      </c>
      <c r="D419" s="82" t="s">
        <v>14</v>
      </c>
      <c r="E419" s="183">
        <v>7.440146088560273</v>
      </c>
      <c r="F419" s="166">
        <v>6.940829121376302</v>
      </c>
      <c r="G419" s="184">
        <v>5.027869882675606</v>
      </c>
      <c r="H419" s="166">
        <v>4.195534923309552</v>
      </c>
      <c r="I419" s="183">
        <v>4.1442732431498985</v>
      </c>
      <c r="J419" s="184">
        <v>4.272173734143925</v>
      </c>
      <c r="K419" s="184">
        <v>4.094186862499294</v>
      </c>
      <c r="L419" s="166">
        <v>1.7025151099598013</v>
      </c>
      <c r="M419" s="185">
        <v>6.688385002455854</v>
      </c>
    </row>
    <row r="420" spans="1:13" s="121" customFormat="1" ht="11.25">
      <c r="A420" s="154">
        <v>2012</v>
      </c>
      <c r="B420" s="141">
        <v>4</v>
      </c>
      <c r="C420" s="149">
        <v>3690</v>
      </c>
      <c r="D420" s="119" t="s">
        <v>14</v>
      </c>
      <c r="E420" s="180">
        <v>2.7728514512577185</v>
      </c>
      <c r="F420" s="162">
        <v>2.682725681114473</v>
      </c>
      <c r="G420" s="181">
        <v>2.8611142981932236</v>
      </c>
      <c r="H420" s="162">
        <v>2.6318139659055273</v>
      </c>
      <c r="I420" s="180">
        <v>3.121092844899298</v>
      </c>
      <c r="J420" s="181">
        <v>3.9011897890472325</v>
      </c>
      <c r="K420" s="181">
        <v>2.817955931838645</v>
      </c>
      <c r="L420" s="162">
        <v>2.770558494845732</v>
      </c>
      <c r="M420" s="182">
        <v>3.4727321566032643</v>
      </c>
    </row>
    <row r="421" spans="1:13" s="121" customFormat="1" ht="11.25">
      <c r="A421" s="155">
        <v>2013</v>
      </c>
      <c r="B421" s="142">
        <v>1</v>
      </c>
      <c r="C421" s="150">
        <v>3690</v>
      </c>
      <c r="D421" s="82" t="s">
        <v>14</v>
      </c>
      <c r="E421" s="183">
        <v>1.7106240767598813</v>
      </c>
      <c r="F421" s="166">
        <v>1.3894736651013595</v>
      </c>
      <c r="G421" s="184">
        <v>1.435972418703746</v>
      </c>
      <c r="H421" s="166">
        <v>1.1530692733805248</v>
      </c>
      <c r="I421" s="183">
        <v>1.4517342144474865</v>
      </c>
      <c r="J421" s="184">
        <v>2.5501987252553038</v>
      </c>
      <c r="K421" s="184">
        <v>1.0253617111487312</v>
      </c>
      <c r="L421" s="166">
        <v>2.5694353211866527</v>
      </c>
      <c r="M421" s="185">
        <v>0.3533845320166984</v>
      </c>
    </row>
    <row r="422" spans="1:13" s="121" customFormat="1" ht="11.25">
      <c r="A422" s="154">
        <v>2013</v>
      </c>
      <c r="B422" s="141">
        <v>2</v>
      </c>
      <c r="C422" s="149">
        <v>3690</v>
      </c>
      <c r="D422" s="119" t="s">
        <v>14</v>
      </c>
      <c r="E422" s="180">
        <v>3.6188761335722353</v>
      </c>
      <c r="F422" s="162">
        <v>3.4664238309775497</v>
      </c>
      <c r="G422" s="181">
        <v>2.9910606623064773</v>
      </c>
      <c r="H422" s="162">
        <v>2.846230517695547</v>
      </c>
      <c r="I422" s="180">
        <v>0.8664329512811042</v>
      </c>
      <c r="J422" s="181">
        <v>2.1297178138472095</v>
      </c>
      <c r="K422" s="181">
        <v>0.37397853118070756</v>
      </c>
      <c r="L422" s="162">
        <v>2.8177930815332264</v>
      </c>
      <c r="M422" s="182">
        <v>-1.0489892546371449</v>
      </c>
    </row>
    <row r="423" spans="1:13" s="121" customFormat="1" ht="11.25">
      <c r="A423" s="155">
        <v>2013</v>
      </c>
      <c r="B423" s="142">
        <v>3</v>
      </c>
      <c r="C423" s="150">
        <v>3690</v>
      </c>
      <c r="D423" s="82" t="s">
        <v>14</v>
      </c>
      <c r="E423" s="183">
        <v>4.673647681292992</v>
      </c>
      <c r="F423" s="166">
        <v>4.113200644658588</v>
      </c>
      <c r="G423" s="184">
        <v>3.761885582282787</v>
      </c>
      <c r="H423" s="166">
        <v>3.291164193631513</v>
      </c>
      <c r="I423" s="183">
        <v>0.5930621824277393</v>
      </c>
      <c r="J423" s="184">
        <v>2.2678536095483093</v>
      </c>
      <c r="K423" s="184">
        <v>-0.06391474467224434</v>
      </c>
      <c r="L423" s="166">
        <v>2.796023057040342</v>
      </c>
      <c r="M423" s="185">
        <v>-1.594975909922347</v>
      </c>
    </row>
    <row r="424" spans="1:13" s="121" customFormat="1" ht="11.25">
      <c r="A424" s="154">
        <v>2013</v>
      </c>
      <c r="B424" s="141">
        <v>4</v>
      </c>
      <c r="C424" s="149">
        <v>3690</v>
      </c>
      <c r="D424" s="119" t="s">
        <v>14</v>
      </c>
      <c r="E424" s="180">
        <v>5.41539798502515</v>
      </c>
      <c r="F424" s="162">
        <v>4.791538451628918</v>
      </c>
      <c r="G424" s="181">
        <v>3.5503515959230514</v>
      </c>
      <c r="H424" s="162">
        <v>2.7976197411243575</v>
      </c>
      <c r="I424" s="180">
        <v>-0.025097951217201153</v>
      </c>
      <c r="J424" s="181">
        <v>3.0632912050627015</v>
      </c>
      <c r="K424" s="181">
        <v>-1.237855038018687</v>
      </c>
      <c r="L424" s="162">
        <v>3.766355877239169</v>
      </c>
      <c r="M424" s="182">
        <v>-3.8026930874513587</v>
      </c>
    </row>
    <row r="425" spans="1:13" s="121" customFormat="1" ht="11.25">
      <c r="A425" s="155">
        <v>2014</v>
      </c>
      <c r="B425" s="142">
        <v>1</v>
      </c>
      <c r="C425" s="150">
        <v>3690</v>
      </c>
      <c r="D425" s="82" t="s">
        <v>14</v>
      </c>
      <c r="E425" s="183">
        <v>6.105576763453158</v>
      </c>
      <c r="F425" s="166">
        <v>4.929172365589807</v>
      </c>
      <c r="G425" s="184">
        <v>5.187416946073786</v>
      </c>
      <c r="H425" s="166">
        <v>4.111274899713657</v>
      </c>
      <c r="I425" s="183">
        <v>0.44031150780232675</v>
      </c>
      <c r="J425" s="184">
        <v>3.689511315569338</v>
      </c>
      <c r="K425" s="184">
        <v>-0.8399116243646088</v>
      </c>
      <c r="L425" s="166">
        <v>4.206661964103753</v>
      </c>
      <c r="M425" s="185">
        <v>-3.3425602325797277</v>
      </c>
    </row>
    <row r="426" spans="1:13" s="121" customFormat="1" ht="11.25">
      <c r="A426" s="154">
        <v>2014</v>
      </c>
      <c r="B426" s="141">
        <v>2</v>
      </c>
      <c r="C426" s="149">
        <v>3690</v>
      </c>
      <c r="D426" s="119" t="s">
        <v>14</v>
      </c>
      <c r="E426" s="180">
        <v>3.4520215061264903</v>
      </c>
      <c r="F426" s="162">
        <v>2.0475043535682858</v>
      </c>
      <c r="G426" s="181">
        <v>3.5197512574074885</v>
      </c>
      <c r="H426" s="162">
        <v>2.39538775656869</v>
      </c>
      <c r="I426" s="180">
        <v>0.6926967784178117</v>
      </c>
      <c r="J426" s="181">
        <v>3.923553221476883</v>
      </c>
      <c r="K426" s="181">
        <v>-0.5887878536737112</v>
      </c>
      <c r="L426" s="162">
        <v>3.544449821384288</v>
      </c>
      <c r="M426" s="182">
        <v>-2.215923632100747</v>
      </c>
    </row>
    <row r="427" spans="1:13" s="121" customFormat="1" ht="11.25">
      <c r="A427" s="155">
        <v>2014</v>
      </c>
      <c r="B427" s="142">
        <v>3</v>
      </c>
      <c r="C427" s="150">
        <v>3690</v>
      </c>
      <c r="D427" s="82" t="s">
        <v>14</v>
      </c>
      <c r="E427" s="183">
        <v>5.494623149336664</v>
      </c>
      <c r="F427" s="166">
        <v>4.690606138906284</v>
      </c>
      <c r="G427" s="184">
        <v>5.475345172642188</v>
      </c>
      <c r="H427" s="166">
        <v>4.759322372493369</v>
      </c>
      <c r="I427" s="183">
        <v>0.8009981172022451</v>
      </c>
      <c r="J427" s="184">
        <v>3.1482684462703414</v>
      </c>
      <c r="K427" s="184">
        <v>-0.14125873729631255</v>
      </c>
      <c r="L427" s="166">
        <v>2.29545938124589</v>
      </c>
      <c r="M427" s="185">
        <v>-0.7495733869595567</v>
      </c>
    </row>
    <row r="428" spans="1:13" s="121" customFormat="1" ht="11.25">
      <c r="A428" s="154">
        <v>2014</v>
      </c>
      <c r="B428" s="141">
        <v>4</v>
      </c>
      <c r="C428" s="149">
        <v>3690</v>
      </c>
      <c r="D428" s="119" t="s">
        <v>14</v>
      </c>
      <c r="E428" s="180">
        <v>7.094440065763941</v>
      </c>
      <c r="F428" s="162">
        <v>6.122286748240979</v>
      </c>
      <c r="G428" s="181">
        <v>7.083677654169596</v>
      </c>
      <c r="H428" s="162">
        <v>6.223475698919567</v>
      </c>
      <c r="I428" s="180">
        <v>0.6917243612854396</v>
      </c>
      <c r="J428" s="181">
        <v>1.5891675829465601</v>
      </c>
      <c r="K428" s="181">
        <v>0.3239662355616568</v>
      </c>
      <c r="L428" s="162">
        <v>-0.35901629514909494</v>
      </c>
      <c r="M428" s="182">
        <v>1.8209970554834642</v>
      </c>
    </row>
    <row r="429" spans="1:13" s="121" customFormat="1" ht="11.25">
      <c r="A429" s="222">
        <v>2015</v>
      </c>
      <c r="B429" s="223">
        <v>1</v>
      </c>
      <c r="C429" s="224">
        <v>3690</v>
      </c>
      <c r="D429" s="225" t="s">
        <v>14</v>
      </c>
      <c r="E429" s="226">
        <v>6.8178987356807275</v>
      </c>
      <c r="F429" s="227">
        <v>5.548048774645897</v>
      </c>
      <c r="G429" s="228">
        <v>6.811272550040992</v>
      </c>
      <c r="H429" s="227">
        <v>5.223914165653132</v>
      </c>
      <c r="I429" s="226">
        <v>-0.8726907475511414</v>
      </c>
      <c r="J429" s="228">
        <v>-0.053650158323981234</v>
      </c>
      <c r="K429" s="228">
        <v>-1.2101432075225405</v>
      </c>
      <c r="L429" s="227">
        <v>-2.084866825060061</v>
      </c>
      <c r="M429" s="229">
        <v>0.43989230965417736</v>
      </c>
    </row>
    <row r="430" spans="1:13" s="121" customFormat="1" ht="12" thickBot="1">
      <c r="A430" s="230">
        <v>2015</v>
      </c>
      <c r="B430" s="231">
        <v>2</v>
      </c>
      <c r="C430" s="232">
        <v>3690</v>
      </c>
      <c r="D430" s="233" t="s">
        <v>14</v>
      </c>
      <c r="E430" s="234">
        <v>6.641796975755909</v>
      </c>
      <c r="F430" s="235">
        <v>4.246152684765936</v>
      </c>
      <c r="G430" s="236">
        <v>7.1273146226727535</v>
      </c>
      <c r="H430" s="235">
        <v>4.228633912223567</v>
      </c>
      <c r="I430" s="234">
        <v>-2.6596630475645977</v>
      </c>
      <c r="J430" s="236">
        <v>-2.247617742553787</v>
      </c>
      <c r="K430" s="236">
        <v>-2.8305147571605516</v>
      </c>
      <c r="L430" s="235">
        <v>-3.2363654259367935</v>
      </c>
      <c r="M430" s="237">
        <v>-2.036810043944004</v>
      </c>
    </row>
    <row r="431" spans="1:13" s="121" customFormat="1" ht="11.25">
      <c r="A431" s="310" t="s">
        <v>37</v>
      </c>
      <c r="B431" s="173"/>
      <c r="C431" s="151"/>
      <c r="D431" s="134"/>
      <c r="E431" s="137"/>
      <c r="F431" s="137"/>
      <c r="G431" s="137"/>
      <c r="H431" s="137"/>
      <c r="I431" s="137"/>
      <c r="J431" s="137"/>
      <c r="K431" s="137"/>
      <c r="L431" s="137"/>
      <c r="M431" s="137"/>
    </row>
    <row r="432" spans="1:10" ht="83.25" customHeight="1">
      <c r="A432" s="350" t="s">
        <v>76</v>
      </c>
      <c r="B432" s="350"/>
      <c r="C432" s="350"/>
      <c r="D432" s="350"/>
      <c r="E432" s="350"/>
      <c r="F432" s="350"/>
      <c r="G432" s="350"/>
      <c r="H432" s="350"/>
      <c r="I432" s="350"/>
      <c r="J432" s="350"/>
    </row>
  </sheetData>
  <sheetProtection/>
  <mergeCells count="14">
    <mergeCell ref="L13:L14"/>
    <mergeCell ref="M13:M14"/>
    <mergeCell ref="E13:F13"/>
    <mergeCell ref="G13:H13"/>
    <mergeCell ref="F1:M5"/>
    <mergeCell ref="A432:J432"/>
    <mergeCell ref="A12:A14"/>
    <mergeCell ref="B12:B14"/>
    <mergeCell ref="C12:C14"/>
    <mergeCell ref="D12:D14"/>
    <mergeCell ref="E12:M12"/>
    <mergeCell ref="I13:I14"/>
    <mergeCell ref="J13:J14"/>
    <mergeCell ref="K13:K1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LA GRAN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CatroncosoZ</dc:creator>
  <cp:keywords/>
  <dc:description/>
  <cp:lastModifiedBy>Miguel Antonio Torres Bernal</cp:lastModifiedBy>
  <cp:lastPrinted>2013-06-04T21:05:29Z</cp:lastPrinted>
  <dcterms:created xsi:type="dcterms:W3CDTF">2009-04-01T15:04:51Z</dcterms:created>
  <dcterms:modified xsi:type="dcterms:W3CDTF">2015-09-01T17:16:44Z</dcterms:modified>
  <cp:category/>
  <cp:version/>
  <cp:contentType/>
  <cp:contentStatus/>
</cp:coreProperties>
</file>