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01" activeTab="5"/>
  </bookViews>
  <sheets>
    <sheet name="1.Btá" sheetId="1" r:id="rId1"/>
    <sheet name="2.Medellín AM" sheetId="2" r:id="rId2"/>
    <sheet name="3.CaliYuJaPal" sheetId="3" r:id="rId3"/>
    <sheet name="4BarSolCarMalStaMar" sheetId="4" r:id="rId4"/>
    <sheet name="Bogotá (2)" sheetId="5" state="hidden" r:id="rId5"/>
    <sheet name="5.Eje Cafetero" sheetId="6" r:id="rId6"/>
    <sheet name="6Santanderes" sheetId="7" r:id="rId7"/>
  </sheets>
  <externalReferences>
    <externalReference r:id="rId10"/>
  </externalReferences>
  <definedNames>
    <definedName name="cali">'[1]Regiones'!$K$4:$L$16</definedName>
    <definedName name="costa">'[1]Regiones'!$O$4:$P$14</definedName>
    <definedName name="eje">'[1]Regiones'!$T$4:$U$14</definedName>
    <definedName name="medell">'[1]Regiones'!$G$5:$H$19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<sst xmlns="http://schemas.openxmlformats.org/spreadsheetml/2006/main" count="4692" uniqueCount="91">
  <si>
    <t>Edición e impresión</t>
  </si>
  <si>
    <t>Elaboración de productos lácteos</t>
  </si>
  <si>
    <t>Confiteria, cafe y otros productos alimenticios</t>
  </si>
  <si>
    <t xml:space="preserve">Bebidas alcohólicas y  elaboración de cervezas 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</si>
  <si>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</si>
  <si>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</si>
  <si>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</si>
  <si>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pastas celulósicas, papel y cartón y sus productos.</t>
  </si>
  <si>
    <t>Elaboración de productos derivados del petróleo, fuera de refinería</t>
  </si>
  <si>
    <t xml:space="preserve">Fabricación de productos farmacéuticos, jabones, detergentes y otros productos químicos </t>
  </si>
  <si>
    <t>Fabricación de artículos de plástico y caucho</t>
  </si>
  <si>
    <t>Industrias básicas de hierro, acero, productos elaborados de metal y metales no ferrosos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</si>
  <si>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</si>
  <si>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</si>
  <si>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</si>
  <si>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Producción, transformación de carnes, aceites y grasas, frutas y verduras</t>
  </si>
  <si>
    <t>Elaboración de productos de molinería, almidones, panadería y productos farináceos</t>
  </si>
  <si>
    <t>Muestra Trimestral Manufacturera de Bogotá</t>
  </si>
  <si>
    <t>Producción</t>
  </si>
  <si>
    <t>Ventas</t>
  </si>
  <si>
    <t>Variación anual</t>
  </si>
  <si>
    <t>Total personal ocupado</t>
  </si>
  <si>
    <t>Inventario de información en materia estadística de las principales variables</t>
  </si>
  <si>
    <t>CIIU</t>
  </si>
  <si>
    <t>Año</t>
  </si>
  <si>
    <t>Trimestre</t>
  </si>
  <si>
    <t>Descripción CIIU</t>
  </si>
  <si>
    <t>Real</t>
  </si>
  <si>
    <t>Nominal</t>
  </si>
  <si>
    <t>Empleados</t>
  </si>
  <si>
    <t>Obreros</t>
  </si>
  <si>
    <t>Permanentes</t>
  </si>
  <si>
    <t>Temporales</t>
  </si>
  <si>
    <t>Absolutos</t>
  </si>
  <si>
    <t>Total</t>
  </si>
  <si>
    <t>-</t>
  </si>
  <si>
    <t>Bebidas no alcohólicas; producción de aguas minerales</t>
  </si>
  <si>
    <t>Fuente: DANE - MTMR</t>
  </si>
  <si>
    <t>Muestra Trimestral Manufacturera de Medellín - área metropolitana</t>
  </si>
  <si>
    <t>Bebidas</t>
  </si>
  <si>
    <t>Otros productos alimenticios</t>
  </si>
  <si>
    <t>Productos textiles</t>
  </si>
  <si>
    <t>Otros productos químicos</t>
  </si>
  <si>
    <t>Productos de plástico</t>
  </si>
  <si>
    <t>Muestra Trimestral Manufacturera de Cali, Yumbo, Jamundí y Palmira</t>
  </si>
  <si>
    <t>Muestra Trimestral Manufacturera del Eje Cafetero</t>
  </si>
  <si>
    <t>Muestra Trimestral Manufacturera de los Santanderes</t>
  </si>
  <si>
    <t>Variación acumulado anual de Producción, Ventas y Personal Ocupado</t>
  </si>
  <si>
    <t>Muestra Trimestral Manufacturera de Barranquilla, Soledad, Malambo, Cartagena y Santa Marta</t>
  </si>
  <si>
    <t>2007 - 2012 (II trimestre)</t>
  </si>
  <si>
    <t>Publicado: 31 de agosto de 2012</t>
  </si>
  <si>
    <t>Variación acumulada anual</t>
  </si>
  <si>
    <t>Otros químicos</t>
  </si>
  <si>
    <t>Farmacéuticos y medicinales</t>
  </si>
  <si>
    <t>Alimentos preparados para animales</t>
  </si>
  <si>
    <t>Productos de panadería</t>
  </si>
  <si>
    <t xml:space="preserve">Muestra Trimestral Manufacturera Regional </t>
  </si>
  <si>
    <t>Variación acumulada 12 meses</t>
  </si>
  <si>
    <t>Conservación de carne y derivados cárnicos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</si>
  <si>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</si>
  <si>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</si>
  <si>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</si>
  <si>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</si>
  <si>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</si>
  <si>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</si>
  <si>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Molinería y almidones</t>
  </si>
  <si>
    <t>Cacao, chocolate, confitería, condimentos y alimentos para lactantes.</t>
  </si>
  <si>
    <t>Jabones y detergentes; preparados para limpiar y pulir; perfumes</t>
  </si>
  <si>
    <t>Caucho y plástico</t>
  </si>
  <si>
    <t>Conservación de carne y pescado</t>
  </si>
  <si>
    <t>Los demás productos alimenticios</t>
  </si>
  <si>
    <t>Total Industria</t>
  </si>
  <si>
    <t>Calzado, partes y artículos de cuero</t>
  </si>
  <si>
    <t>Lácteos, café, cacao, chocolate y confitería</t>
  </si>
  <si>
    <t>Confecciones y prendas de vestir, hiladura, tejedura y textiles</t>
  </si>
  <si>
    <t>Papel, cartón y sus productos</t>
  </si>
  <si>
    <t>Derivados de petróleo fuera de refinería, sustancias químicas básicas y otros productos químicos</t>
  </si>
  <si>
    <t>Maquinaria y equipo</t>
  </si>
  <si>
    <t>Hierro, acero, elaborados de metal, minerales no metálicos y metales preciosos</t>
  </si>
  <si>
    <t>Vehículos, autopartes y otros tipos de equipo de transporte</t>
  </si>
  <si>
    <t>Otras industrias manufactureras</t>
  </si>
  <si>
    <t xml:space="preserve">No incluye la actividad 2320: Productos de la refinación del petróleo
</t>
  </si>
  <si>
    <t>Alimentos</t>
  </si>
  <si>
    <t>Elaborados de metal</t>
  </si>
  <si>
    <t>Muebles de madera</t>
  </si>
  <si>
    <t>Nota: Se deja en un dominio a los alimentos y se incluyen algunas actividades a otras manufacturas</t>
  </si>
  <si>
    <t>Fecha de publicación: 3 de marzo de 2016</t>
  </si>
  <si>
    <t>Nota: desde la presente publicación la actividad 3400 se incluye en otras manufacturas</t>
  </si>
  <si>
    <t>Textiles y confecciones</t>
  </si>
  <si>
    <t>2006 - 2016 (I trimestre)</t>
  </si>
  <si>
    <t>Fecha de publicación: 27 de mayo de 2016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</si>
</sst>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240A]dddd\,\ dd&quot; de &quot;mmmm&quot; de &quot;yyyy"/>
    <numFmt numFmtId="212" formatCode="[$-240A]hh:mm:ss\ AM/PM"/>
    <numFmt numFmtId="213" formatCode="_ * #,##0.0000_ ;_ * \-#,##0.0000_ ;_ * &quot;-&quot;??_ ;_ @_ "/>
    <numFmt numFmtId="214" formatCode="_(* #,##0.0_);_(* \(#,##0.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 style="medium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4" borderId="0" xfId="0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3" fillId="25" borderId="0" xfId="0" applyFont="1" applyFill="1" applyAlignment="1">
      <alignment/>
    </xf>
    <xf numFmtId="0" fontId="3" fillId="24" borderId="13" xfId="0" applyFont="1" applyFill="1" applyBorder="1" applyAlignment="1">
      <alignment/>
    </xf>
    <xf numFmtId="194" fontId="4" fillId="24" borderId="14" xfId="0" applyNumberFormat="1" applyFont="1" applyFill="1" applyBorder="1" applyAlignment="1">
      <alignment horizontal="center"/>
    </xf>
    <xf numFmtId="194" fontId="4" fillId="0" borderId="14" xfId="0" applyNumberFormat="1" applyFont="1" applyBorder="1" applyAlignment="1">
      <alignment horizontal="center" vertical="center" wrapText="1"/>
    </xf>
    <xf numFmtId="194" fontId="4" fillId="24" borderId="15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vertical="center" wrapText="1"/>
    </xf>
    <xf numFmtId="3" fontId="3" fillId="24" borderId="10" xfId="0" applyNumberFormat="1" applyFont="1" applyFill="1" applyBorder="1" applyAlignment="1">
      <alignment/>
    </xf>
    <xf numFmtId="3" fontId="3" fillId="24" borderId="13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24" borderId="14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/>
    </xf>
    <xf numFmtId="1" fontId="3" fillId="24" borderId="13" xfId="0" applyNumberFormat="1" applyFont="1" applyFill="1" applyBorder="1" applyAlignment="1">
      <alignment/>
    </xf>
    <xf numFmtId="1" fontId="3" fillId="24" borderId="12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94" fontId="4" fillId="0" borderId="0" xfId="0" applyNumberFormat="1" applyFont="1" applyBorder="1" applyAlignment="1">
      <alignment horizontal="right" vertical="center" wrapText="1"/>
    </xf>
    <xf numFmtId="194" fontId="4" fillId="24" borderId="0" xfId="0" applyNumberFormat="1" applyFont="1" applyFill="1" applyBorder="1" applyAlignment="1">
      <alignment horizontal="right"/>
    </xf>
    <xf numFmtId="194" fontId="4" fillId="24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vertical="center" wrapText="1"/>
    </xf>
    <xf numFmtId="194" fontId="4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 vertical="center" wrapText="1"/>
    </xf>
    <xf numFmtId="194" fontId="4" fillId="0" borderId="21" xfId="0" applyNumberFormat="1" applyFont="1" applyFill="1" applyBorder="1" applyAlignment="1">
      <alignment/>
    </xf>
    <xf numFmtId="194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" fontId="4" fillId="0" borderId="23" xfId="0" applyNumberFormat="1" applyFont="1" applyBorder="1" applyAlignment="1" quotePrefix="1">
      <alignment horizontal="right"/>
    </xf>
    <xf numFmtId="3" fontId="4" fillId="24" borderId="0" xfId="0" applyNumberFormat="1" applyFont="1" applyFill="1" applyBorder="1" applyAlignment="1">
      <alignment horizontal="right"/>
    </xf>
    <xf numFmtId="3" fontId="4" fillId="24" borderId="24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4" borderId="25" xfId="0" applyFill="1" applyBorder="1" applyAlignment="1">
      <alignment/>
    </xf>
    <xf numFmtId="0" fontId="0" fillId="0" borderId="0" xfId="0" applyFill="1" applyBorder="1" applyAlignment="1">
      <alignment/>
    </xf>
    <xf numFmtId="0" fontId="4" fillId="26" borderId="26" xfId="0" applyFont="1" applyFill="1" applyBorder="1" applyAlignment="1">
      <alignment horizontal="center"/>
    </xf>
    <xf numFmtId="3" fontId="4" fillId="26" borderId="27" xfId="0" applyNumberFormat="1" applyFont="1" applyFill="1" applyBorder="1" applyAlignment="1">
      <alignment/>
    </xf>
    <xf numFmtId="1" fontId="4" fillId="26" borderId="26" xfId="0" applyNumberFormat="1" applyFont="1" applyFill="1" applyBorder="1" applyAlignment="1">
      <alignment vertical="center" wrapText="1"/>
    </xf>
    <xf numFmtId="194" fontId="4" fillId="26" borderId="27" xfId="0" applyNumberFormat="1" applyFont="1" applyFill="1" applyBorder="1" applyAlignment="1">
      <alignment/>
    </xf>
    <xf numFmtId="3" fontId="4" fillId="26" borderId="26" xfId="0" applyNumberFormat="1" applyFont="1" applyFill="1" applyBorder="1" applyAlignment="1">
      <alignment horizontal="right"/>
    </xf>
    <xf numFmtId="3" fontId="4" fillId="26" borderId="28" xfId="0" applyNumberFormat="1" applyFont="1" applyFill="1" applyBorder="1" applyAlignment="1">
      <alignment horizontal="right"/>
    </xf>
    <xf numFmtId="3" fontId="4" fillId="26" borderId="29" xfId="0" applyNumberFormat="1" applyFont="1" applyFill="1" applyBorder="1" applyAlignment="1">
      <alignment horizontal="right"/>
    </xf>
    <xf numFmtId="194" fontId="4" fillId="26" borderId="26" xfId="0" applyNumberFormat="1" applyFont="1" applyFill="1" applyBorder="1" applyAlignment="1">
      <alignment horizontal="right"/>
    </xf>
    <xf numFmtId="194" fontId="4" fillId="26" borderId="26" xfId="0" applyNumberFormat="1" applyFont="1" applyFill="1" applyBorder="1" applyAlignment="1">
      <alignment horizontal="right" vertical="center" wrapText="1"/>
    </xf>
    <xf numFmtId="194" fontId="4" fillId="26" borderId="28" xfId="0" applyNumberFormat="1" applyFont="1" applyFill="1" applyBorder="1" applyAlignment="1">
      <alignment horizontal="right"/>
    </xf>
    <xf numFmtId="194" fontId="4" fillId="26" borderId="30" xfId="0" applyNumberFormat="1" applyFont="1" applyFill="1" applyBorder="1" applyAlignment="1">
      <alignment horizontal="right"/>
    </xf>
    <xf numFmtId="0" fontId="4" fillId="24" borderId="31" xfId="0" applyFont="1" applyFill="1" applyBorder="1" applyAlignment="1">
      <alignment horizontal="center"/>
    </xf>
    <xf numFmtId="3" fontId="4" fillId="24" borderId="32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 vertical="center" wrapText="1"/>
    </xf>
    <xf numFmtId="194" fontId="4" fillId="24" borderId="32" xfId="0" applyNumberFormat="1" applyFont="1" applyFill="1" applyBorder="1" applyAlignment="1">
      <alignment/>
    </xf>
    <xf numFmtId="3" fontId="4" fillId="24" borderId="31" xfId="0" applyNumberFormat="1" applyFont="1" applyFill="1" applyBorder="1" applyAlignment="1">
      <alignment horizontal="right"/>
    </xf>
    <xf numFmtId="3" fontId="4" fillId="24" borderId="33" xfId="0" applyNumberFormat="1" applyFont="1" applyFill="1" applyBorder="1" applyAlignment="1">
      <alignment horizontal="right"/>
    </xf>
    <xf numFmtId="3" fontId="4" fillId="24" borderId="34" xfId="0" applyNumberFormat="1" applyFont="1" applyFill="1" applyBorder="1" applyAlignment="1">
      <alignment horizontal="right"/>
    </xf>
    <xf numFmtId="194" fontId="4" fillId="24" borderId="31" xfId="0" applyNumberFormat="1" applyFont="1" applyFill="1" applyBorder="1" applyAlignment="1">
      <alignment horizontal="right"/>
    </xf>
    <xf numFmtId="194" fontId="4" fillId="0" borderId="31" xfId="0" applyNumberFormat="1" applyFont="1" applyBorder="1" applyAlignment="1">
      <alignment horizontal="right" vertical="center" wrapText="1"/>
    </xf>
    <xf numFmtId="194" fontId="4" fillId="24" borderId="33" xfId="0" applyNumberFormat="1" applyFont="1" applyFill="1" applyBorder="1" applyAlignment="1">
      <alignment horizontal="right"/>
    </xf>
    <xf numFmtId="194" fontId="4" fillId="24" borderId="11" xfId="0" applyNumberFormat="1" applyFont="1" applyFill="1" applyBorder="1" applyAlignment="1">
      <alignment horizontal="right"/>
    </xf>
    <xf numFmtId="0" fontId="4" fillId="26" borderId="31" xfId="0" applyFont="1" applyFill="1" applyBorder="1" applyAlignment="1">
      <alignment horizontal="center"/>
    </xf>
    <xf numFmtId="3" fontId="4" fillId="26" borderId="32" xfId="0" applyNumberFormat="1" applyFont="1" applyFill="1" applyBorder="1" applyAlignment="1">
      <alignment/>
    </xf>
    <xf numFmtId="1" fontId="4" fillId="26" borderId="31" xfId="0" applyNumberFormat="1" applyFont="1" applyFill="1" applyBorder="1" applyAlignment="1">
      <alignment vertical="center" wrapText="1"/>
    </xf>
    <xf numFmtId="194" fontId="4" fillId="26" borderId="32" xfId="0" applyNumberFormat="1" applyFont="1" applyFill="1" applyBorder="1" applyAlignment="1">
      <alignment/>
    </xf>
    <xf numFmtId="3" fontId="4" fillId="26" borderId="31" xfId="0" applyNumberFormat="1" applyFont="1" applyFill="1" applyBorder="1" applyAlignment="1">
      <alignment/>
    </xf>
    <xf numFmtId="3" fontId="4" fillId="26" borderId="33" xfId="0" applyNumberFormat="1" applyFont="1" applyFill="1" applyBorder="1" applyAlignment="1">
      <alignment/>
    </xf>
    <xf numFmtId="3" fontId="4" fillId="26" borderId="34" xfId="0" applyNumberFormat="1" applyFont="1" applyFill="1" applyBorder="1" applyAlignment="1">
      <alignment/>
    </xf>
    <xf numFmtId="194" fontId="4" fillId="26" borderId="31" xfId="0" applyNumberFormat="1" applyFont="1" applyFill="1" applyBorder="1" applyAlignment="1">
      <alignment horizontal="right"/>
    </xf>
    <xf numFmtId="194" fontId="4" fillId="26" borderId="31" xfId="0" applyNumberFormat="1" applyFont="1" applyFill="1" applyBorder="1" applyAlignment="1">
      <alignment horizontal="right" vertical="center" wrapText="1"/>
    </xf>
    <xf numFmtId="194" fontId="4" fillId="26" borderId="33" xfId="0" applyNumberFormat="1" applyFont="1" applyFill="1" applyBorder="1" applyAlignment="1">
      <alignment horizontal="right"/>
    </xf>
    <xf numFmtId="194" fontId="4" fillId="26" borderId="11" xfId="0" applyNumberFormat="1" applyFont="1" applyFill="1" applyBorder="1" applyAlignment="1">
      <alignment horizontal="right"/>
    </xf>
    <xf numFmtId="3" fontId="4" fillId="24" borderId="31" xfId="0" applyNumberFormat="1" applyFont="1" applyFill="1" applyBorder="1" applyAlignment="1">
      <alignment/>
    </xf>
    <xf numFmtId="3" fontId="4" fillId="24" borderId="33" xfId="0" applyNumberFormat="1" applyFont="1" applyFill="1" applyBorder="1" applyAlignment="1">
      <alignment/>
    </xf>
    <xf numFmtId="3" fontId="4" fillId="24" borderId="34" xfId="0" applyNumberFormat="1" applyFont="1" applyFill="1" applyBorder="1" applyAlignment="1">
      <alignment/>
    </xf>
    <xf numFmtId="1" fontId="4" fillId="0" borderId="33" xfId="0" applyNumberFormat="1" applyFont="1" applyBorder="1" applyAlignment="1" quotePrefix="1">
      <alignment horizontal="right"/>
    </xf>
    <xf numFmtId="194" fontId="4" fillId="26" borderId="31" xfId="0" applyNumberFormat="1" applyFont="1" applyFill="1" applyBorder="1" applyAlignment="1">
      <alignment/>
    </xf>
    <xf numFmtId="194" fontId="4" fillId="26" borderId="31" xfId="0" applyNumberFormat="1" applyFont="1" applyFill="1" applyBorder="1" applyAlignment="1">
      <alignment vertical="center" wrapText="1"/>
    </xf>
    <xf numFmtId="194" fontId="4" fillId="26" borderId="33" xfId="0" applyNumberFormat="1" applyFont="1" applyFill="1" applyBorder="1" applyAlignment="1">
      <alignment/>
    </xf>
    <xf numFmtId="194" fontId="4" fillId="26" borderId="11" xfId="0" applyNumberFormat="1" applyFont="1" applyFill="1" applyBorder="1" applyAlignment="1">
      <alignment/>
    </xf>
    <xf numFmtId="194" fontId="4" fillId="24" borderId="31" xfId="0" applyNumberFormat="1" applyFont="1" applyFill="1" applyBorder="1" applyAlignment="1">
      <alignment/>
    </xf>
    <xf numFmtId="194" fontId="4" fillId="0" borderId="31" xfId="0" applyNumberFormat="1" applyFont="1" applyBorder="1" applyAlignment="1">
      <alignment vertical="center" wrapText="1"/>
    </xf>
    <xf numFmtId="194" fontId="4" fillId="24" borderId="33" xfId="0" applyNumberFormat="1" applyFont="1" applyFill="1" applyBorder="1" applyAlignment="1">
      <alignment/>
    </xf>
    <xf numFmtId="194" fontId="4" fillId="24" borderId="11" xfId="0" applyNumberFormat="1" applyFont="1" applyFill="1" applyBorder="1" applyAlignment="1">
      <alignment/>
    </xf>
    <xf numFmtId="3" fontId="4" fillId="26" borderId="31" xfId="0" applyNumberFormat="1" applyFont="1" applyFill="1" applyBorder="1" applyAlignment="1">
      <alignment horizontal="right"/>
    </xf>
    <xf numFmtId="3" fontId="4" fillId="26" borderId="33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1" fontId="4" fillId="0" borderId="31" xfId="0" applyNumberFormat="1" applyFont="1" applyBorder="1" applyAlignment="1" quotePrefix="1">
      <alignment horizontal="right"/>
    </xf>
    <xf numFmtId="3" fontId="4" fillId="26" borderId="34" xfId="0" applyNumberFormat="1" applyFont="1" applyFill="1" applyBorder="1" applyAlignment="1">
      <alignment horizontal="right"/>
    </xf>
    <xf numFmtId="0" fontId="4" fillId="26" borderId="35" xfId="0" applyFont="1" applyFill="1" applyBorder="1" applyAlignment="1">
      <alignment horizontal="center"/>
    </xf>
    <xf numFmtId="3" fontId="4" fillId="26" borderId="36" xfId="0" applyNumberFormat="1" applyFont="1" applyFill="1" applyBorder="1" applyAlignment="1">
      <alignment/>
    </xf>
    <xf numFmtId="1" fontId="4" fillId="26" borderId="35" xfId="0" applyNumberFormat="1" applyFont="1" applyFill="1" applyBorder="1" applyAlignment="1">
      <alignment vertical="center" wrapText="1"/>
    </xf>
    <xf numFmtId="194" fontId="4" fillId="26" borderId="36" xfId="0" applyNumberFormat="1" applyFont="1" applyFill="1" applyBorder="1" applyAlignment="1">
      <alignment/>
    </xf>
    <xf numFmtId="3" fontId="4" fillId="26" borderId="35" xfId="0" applyNumberFormat="1" applyFont="1" applyFill="1" applyBorder="1" applyAlignment="1">
      <alignment/>
    </xf>
    <xf numFmtId="3" fontId="4" fillId="26" borderId="37" xfId="0" applyNumberFormat="1" applyFont="1" applyFill="1" applyBorder="1" applyAlignment="1">
      <alignment/>
    </xf>
    <xf numFmtId="3" fontId="4" fillId="26" borderId="38" xfId="0" applyNumberFormat="1" applyFont="1" applyFill="1" applyBorder="1" applyAlignment="1">
      <alignment/>
    </xf>
    <xf numFmtId="194" fontId="4" fillId="26" borderId="35" xfId="0" applyNumberFormat="1" applyFont="1" applyFill="1" applyBorder="1" applyAlignment="1">
      <alignment/>
    </xf>
    <xf numFmtId="194" fontId="4" fillId="26" borderId="35" xfId="0" applyNumberFormat="1" applyFont="1" applyFill="1" applyBorder="1" applyAlignment="1">
      <alignment vertical="center" wrapText="1"/>
    </xf>
    <xf numFmtId="194" fontId="4" fillId="26" borderId="37" xfId="0" applyNumberFormat="1" applyFont="1" applyFill="1" applyBorder="1" applyAlignment="1">
      <alignment/>
    </xf>
    <xf numFmtId="194" fontId="4" fillId="26" borderId="39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3" fillId="27" borderId="10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0" fontId="0" fillId="27" borderId="0" xfId="0" applyFill="1" applyAlignment="1">
      <alignment/>
    </xf>
    <xf numFmtId="0" fontId="3" fillId="27" borderId="10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3" fontId="0" fillId="27" borderId="0" xfId="0" applyNumberFormat="1" applyFill="1" applyAlignment="1">
      <alignment/>
    </xf>
    <xf numFmtId="1" fontId="0" fillId="27" borderId="0" xfId="0" applyNumberFormat="1" applyFill="1" applyAlignment="1">
      <alignment/>
    </xf>
    <xf numFmtId="0" fontId="30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3" fillId="27" borderId="25" xfId="0" applyFont="1" applyFill="1" applyBorder="1" applyAlignment="1">
      <alignment/>
    </xf>
    <xf numFmtId="3" fontId="3" fillId="27" borderId="25" xfId="0" applyNumberFormat="1" applyFont="1" applyFill="1" applyBorder="1" applyAlignment="1">
      <alignment/>
    </xf>
    <xf numFmtId="1" fontId="3" fillId="27" borderId="25" xfId="0" applyNumberFormat="1" applyFont="1" applyFill="1" applyBorder="1" applyAlignment="1">
      <alignment/>
    </xf>
    <xf numFmtId="0" fontId="3" fillId="27" borderId="25" xfId="0" applyFont="1" applyFill="1" applyBorder="1" applyAlignment="1">
      <alignment horizontal="center"/>
    </xf>
    <xf numFmtId="3" fontId="0" fillId="27" borderId="0" xfId="0" applyNumberFormat="1" applyFill="1" applyAlignment="1">
      <alignment horizontal="center" vertical="center"/>
    </xf>
    <xf numFmtId="1" fontId="3" fillId="27" borderId="25" xfId="0" applyNumberFormat="1" applyFont="1" applyFill="1" applyBorder="1" applyAlignment="1">
      <alignment horizontal="center"/>
    </xf>
    <xf numFmtId="1" fontId="3" fillId="27" borderId="10" xfId="0" applyNumberFormat="1" applyFont="1" applyFill="1" applyBorder="1" applyAlignment="1">
      <alignment horizontal="center"/>
    </xf>
    <xf numFmtId="1" fontId="0" fillId="27" borderId="0" xfId="0" applyNumberFormat="1" applyFill="1" applyAlignment="1">
      <alignment horizontal="center"/>
    </xf>
    <xf numFmtId="3" fontId="3" fillId="27" borderId="25" xfId="0" applyNumberFormat="1" applyFont="1" applyFill="1" applyBorder="1" applyAlignment="1">
      <alignment horizontal="center"/>
    </xf>
    <xf numFmtId="3" fontId="3" fillId="27" borderId="10" xfId="0" applyNumberFormat="1" applyFont="1" applyFill="1" applyBorder="1" applyAlignment="1">
      <alignment horizontal="center"/>
    </xf>
    <xf numFmtId="3" fontId="0" fillId="27" borderId="0" xfId="0" applyNumberFormat="1" applyFill="1" applyAlignment="1">
      <alignment horizontal="center"/>
    </xf>
    <xf numFmtId="1" fontId="0" fillId="27" borderId="0" xfId="0" applyNumberFormat="1" applyFill="1" applyAlignment="1">
      <alignment horizontal="center" vertical="center"/>
    </xf>
    <xf numFmtId="0" fontId="4" fillId="27" borderId="16" xfId="0" applyFont="1" applyFill="1" applyBorder="1" applyAlignment="1">
      <alignment horizontal="center"/>
    </xf>
    <xf numFmtId="3" fontId="4" fillId="27" borderId="40" xfId="0" applyNumberFormat="1" applyFont="1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center" vertical="center" wrapText="1"/>
    </xf>
    <xf numFmtId="194" fontId="4" fillId="27" borderId="40" xfId="0" applyNumberFormat="1" applyFont="1" applyFill="1" applyBorder="1" applyAlignment="1">
      <alignment/>
    </xf>
    <xf numFmtId="194" fontId="4" fillId="27" borderId="0" xfId="0" applyNumberFormat="1" applyFont="1" applyFill="1" applyBorder="1" applyAlignment="1">
      <alignment horizontal="center"/>
    </xf>
    <xf numFmtId="194" fontId="4" fillId="27" borderId="0" xfId="0" applyNumberFormat="1" applyFont="1" applyFill="1" applyBorder="1" applyAlignment="1">
      <alignment horizontal="center" vertical="center" wrapText="1"/>
    </xf>
    <xf numFmtId="194" fontId="4" fillId="27" borderId="16" xfId="0" applyNumberFormat="1" applyFont="1" applyFill="1" applyBorder="1" applyAlignment="1">
      <alignment horizontal="center"/>
    </xf>
    <xf numFmtId="194" fontId="4" fillId="27" borderId="24" xfId="0" applyNumberFormat="1" applyFont="1" applyFill="1" applyBorder="1" applyAlignment="1">
      <alignment horizontal="center"/>
    </xf>
    <xf numFmtId="0" fontId="4" fillId="28" borderId="16" xfId="0" applyFont="1" applyFill="1" applyBorder="1" applyAlignment="1">
      <alignment horizontal="center"/>
    </xf>
    <xf numFmtId="3" fontId="4" fillId="28" borderId="40" xfId="0" applyNumberFormat="1" applyFont="1" applyFill="1" applyBorder="1" applyAlignment="1">
      <alignment horizontal="center" vertical="center"/>
    </xf>
    <xf numFmtId="1" fontId="4" fillId="28" borderId="0" xfId="0" applyNumberFormat="1" applyFont="1" applyFill="1" applyBorder="1" applyAlignment="1">
      <alignment horizontal="center" vertical="center" wrapText="1"/>
    </xf>
    <xf numFmtId="194" fontId="4" fillId="28" borderId="40" xfId="0" applyNumberFormat="1" applyFont="1" applyFill="1" applyBorder="1" applyAlignment="1">
      <alignment/>
    </xf>
    <xf numFmtId="194" fontId="4" fillId="28" borderId="16" xfId="0" applyNumberFormat="1" applyFont="1" applyFill="1" applyBorder="1" applyAlignment="1">
      <alignment horizontal="center" vertical="center"/>
    </xf>
    <xf numFmtId="194" fontId="4" fillId="28" borderId="0" xfId="0" applyNumberFormat="1" applyFont="1" applyFill="1" applyBorder="1" applyAlignment="1">
      <alignment horizontal="center" vertical="center" wrapText="1"/>
    </xf>
    <xf numFmtId="194" fontId="4" fillId="28" borderId="0" xfId="0" applyNumberFormat="1" applyFont="1" applyFill="1" applyBorder="1" applyAlignment="1">
      <alignment horizontal="center" vertical="center"/>
    </xf>
    <xf numFmtId="194" fontId="4" fillId="28" borderId="24" xfId="0" applyNumberFormat="1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/>
    </xf>
    <xf numFmtId="1" fontId="4" fillId="28" borderId="26" xfId="0" applyNumberFormat="1" applyFont="1" applyFill="1" applyBorder="1" applyAlignment="1">
      <alignment horizontal="center" vertical="center" wrapText="1"/>
    </xf>
    <xf numFmtId="194" fontId="4" fillId="28" borderId="27" xfId="0" applyNumberFormat="1" applyFont="1" applyFill="1" applyBorder="1" applyAlignment="1">
      <alignment/>
    </xf>
    <xf numFmtId="194" fontId="4" fillId="28" borderId="26" xfId="0" applyNumberFormat="1" applyFont="1" applyFill="1" applyBorder="1" applyAlignment="1">
      <alignment horizontal="center" vertical="center" wrapText="1"/>
    </xf>
    <xf numFmtId="0" fontId="4" fillId="27" borderId="28" xfId="0" applyFont="1" applyFill="1" applyBorder="1" applyAlignment="1">
      <alignment horizontal="center"/>
    </xf>
    <xf numFmtId="3" fontId="4" fillId="27" borderId="27" xfId="0" applyNumberFormat="1" applyFont="1" applyFill="1" applyBorder="1" applyAlignment="1">
      <alignment horizontal="center" vertical="center"/>
    </xf>
    <xf numFmtId="1" fontId="4" fillId="27" borderId="26" xfId="0" applyNumberFormat="1" applyFont="1" applyFill="1" applyBorder="1" applyAlignment="1">
      <alignment horizontal="center" vertical="center" wrapText="1"/>
    </xf>
    <xf numFmtId="194" fontId="4" fillId="27" borderId="27" xfId="0" applyNumberFormat="1" applyFont="1" applyFill="1" applyBorder="1" applyAlignment="1">
      <alignment/>
    </xf>
    <xf numFmtId="194" fontId="4" fillId="27" borderId="28" xfId="0" applyNumberFormat="1" applyFont="1" applyFill="1" applyBorder="1" applyAlignment="1">
      <alignment horizontal="center" vertical="center"/>
    </xf>
    <xf numFmtId="194" fontId="4" fillId="27" borderId="26" xfId="0" applyNumberFormat="1" applyFont="1" applyFill="1" applyBorder="1" applyAlignment="1">
      <alignment horizontal="center" vertical="center" wrapText="1"/>
    </xf>
    <xf numFmtId="194" fontId="4" fillId="27" borderId="26" xfId="0" applyNumberFormat="1" applyFont="1" applyFill="1" applyBorder="1" applyAlignment="1">
      <alignment horizontal="center" vertical="center"/>
    </xf>
    <xf numFmtId="194" fontId="4" fillId="27" borderId="29" xfId="0" applyNumberFormat="1" applyFont="1" applyFill="1" applyBorder="1" applyAlignment="1">
      <alignment horizontal="center" vertical="center"/>
    </xf>
    <xf numFmtId="3" fontId="4" fillId="28" borderId="27" xfId="0" applyNumberFormat="1" applyFont="1" applyFill="1" applyBorder="1" applyAlignment="1">
      <alignment horizontal="center"/>
    </xf>
    <xf numFmtId="194" fontId="4" fillId="28" borderId="26" xfId="0" applyNumberFormat="1" applyFont="1" applyFill="1" applyBorder="1" applyAlignment="1">
      <alignment horizontal="center"/>
    </xf>
    <xf numFmtId="194" fontId="4" fillId="28" borderId="28" xfId="0" applyNumberFormat="1" applyFont="1" applyFill="1" applyBorder="1" applyAlignment="1">
      <alignment horizontal="center"/>
    </xf>
    <xf numFmtId="194" fontId="4" fillId="28" borderId="29" xfId="0" applyNumberFormat="1" applyFont="1" applyFill="1" applyBorder="1" applyAlignment="1">
      <alignment horizontal="center"/>
    </xf>
    <xf numFmtId="0" fontId="4" fillId="28" borderId="33" xfId="0" applyFont="1" applyFill="1" applyBorder="1" applyAlignment="1">
      <alignment horizontal="center"/>
    </xf>
    <xf numFmtId="3" fontId="4" fillId="28" borderId="32" xfId="0" applyNumberFormat="1" applyFont="1" applyFill="1" applyBorder="1" applyAlignment="1">
      <alignment horizontal="center"/>
    </xf>
    <xf numFmtId="1" fontId="4" fillId="28" borderId="31" xfId="0" applyNumberFormat="1" applyFont="1" applyFill="1" applyBorder="1" applyAlignment="1">
      <alignment horizontal="center" vertical="center" wrapText="1"/>
    </xf>
    <xf numFmtId="194" fontId="4" fillId="28" borderId="32" xfId="0" applyNumberFormat="1" applyFont="1" applyFill="1" applyBorder="1" applyAlignment="1">
      <alignment/>
    </xf>
    <xf numFmtId="194" fontId="4" fillId="28" borderId="31" xfId="0" applyNumberFormat="1" applyFont="1" applyFill="1" applyBorder="1" applyAlignment="1">
      <alignment horizontal="center"/>
    </xf>
    <xf numFmtId="194" fontId="4" fillId="28" borderId="31" xfId="0" applyNumberFormat="1" applyFont="1" applyFill="1" applyBorder="1" applyAlignment="1">
      <alignment horizontal="center" vertical="center" wrapText="1"/>
    </xf>
    <xf numFmtId="194" fontId="4" fillId="28" borderId="33" xfId="0" applyNumberFormat="1" applyFont="1" applyFill="1" applyBorder="1" applyAlignment="1">
      <alignment horizontal="center"/>
    </xf>
    <xf numFmtId="194" fontId="4" fillId="28" borderId="34" xfId="0" applyNumberFormat="1" applyFont="1" applyFill="1" applyBorder="1" applyAlignment="1">
      <alignment horizontal="center"/>
    </xf>
    <xf numFmtId="0" fontId="31" fillId="27" borderId="0" xfId="54" applyFont="1" applyFill="1" applyBorder="1" applyAlignment="1">
      <alignment horizontal="right" vertical="center" wrapText="1"/>
      <protection/>
    </xf>
    <xf numFmtId="0" fontId="4" fillId="27" borderId="25" xfId="0" applyFont="1" applyFill="1" applyBorder="1" applyAlignment="1">
      <alignment horizontal="left"/>
    </xf>
    <xf numFmtId="194" fontId="4" fillId="28" borderId="0" xfId="0" applyNumberFormat="1" applyFont="1" applyFill="1" applyBorder="1" applyAlignment="1">
      <alignment horizontal="center"/>
    </xf>
    <xf numFmtId="3" fontId="4" fillId="28" borderId="40" xfId="0" applyNumberFormat="1" applyFont="1" applyFill="1" applyBorder="1" applyAlignment="1">
      <alignment horizontal="center"/>
    </xf>
    <xf numFmtId="194" fontId="4" fillId="28" borderId="16" xfId="0" applyNumberFormat="1" applyFont="1" applyFill="1" applyBorder="1" applyAlignment="1">
      <alignment horizontal="center"/>
    </xf>
    <xf numFmtId="194" fontId="4" fillId="28" borderId="24" xfId="0" applyNumberFormat="1" applyFont="1" applyFill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center"/>
    </xf>
    <xf numFmtId="3" fontId="4" fillId="27" borderId="17" xfId="0" applyNumberFormat="1" applyFont="1" applyFill="1" applyBorder="1" applyAlignment="1">
      <alignment horizontal="center"/>
    </xf>
    <xf numFmtId="1" fontId="4" fillId="27" borderId="17" xfId="0" applyNumberFormat="1" applyFont="1" applyFill="1" applyBorder="1" applyAlignment="1">
      <alignment horizontal="center" vertical="center" wrapText="1"/>
    </xf>
    <xf numFmtId="194" fontId="4" fillId="27" borderId="17" xfId="0" applyNumberFormat="1" applyFont="1" applyFill="1" applyBorder="1" applyAlignment="1">
      <alignment/>
    </xf>
    <xf numFmtId="194" fontId="4" fillId="27" borderId="17" xfId="0" applyNumberFormat="1" applyFont="1" applyFill="1" applyBorder="1" applyAlignment="1">
      <alignment horizontal="center"/>
    </xf>
    <xf numFmtId="194" fontId="4" fillId="27" borderId="17" xfId="0" applyNumberFormat="1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/>
    </xf>
    <xf numFmtId="0" fontId="4" fillId="28" borderId="28" xfId="0" applyFont="1" applyFill="1" applyBorder="1" applyAlignment="1">
      <alignment horizontal="center"/>
    </xf>
    <xf numFmtId="3" fontId="4" fillId="28" borderId="27" xfId="0" applyNumberFormat="1" applyFont="1" applyFill="1" applyBorder="1" applyAlignment="1">
      <alignment horizontal="center" vertical="center"/>
    </xf>
    <xf numFmtId="1" fontId="4" fillId="28" borderId="26" xfId="0" applyNumberFormat="1" applyFont="1" applyFill="1" applyBorder="1" applyAlignment="1">
      <alignment horizontal="center" vertical="center" wrapText="1"/>
    </xf>
    <xf numFmtId="194" fontId="4" fillId="28" borderId="27" xfId="0" applyNumberFormat="1" applyFont="1" applyFill="1" applyBorder="1" applyAlignment="1">
      <alignment horizontal="left"/>
    </xf>
    <xf numFmtId="194" fontId="4" fillId="28" borderId="28" xfId="0" applyNumberFormat="1" applyFont="1" applyFill="1" applyBorder="1" applyAlignment="1">
      <alignment horizontal="center" vertical="center"/>
    </xf>
    <xf numFmtId="194" fontId="4" fillId="28" borderId="26" xfId="0" applyNumberFormat="1" applyFont="1" applyFill="1" applyBorder="1" applyAlignment="1">
      <alignment horizontal="center" vertical="center" wrapText="1"/>
    </xf>
    <xf numFmtId="194" fontId="4" fillId="28" borderId="26" xfId="0" applyNumberFormat="1" applyFont="1" applyFill="1" applyBorder="1" applyAlignment="1">
      <alignment horizontal="center" vertical="center"/>
    </xf>
    <xf numFmtId="194" fontId="4" fillId="28" borderId="29" xfId="0" applyNumberFormat="1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/>
    </xf>
    <xf numFmtId="3" fontId="4" fillId="27" borderId="27" xfId="0" applyNumberFormat="1" applyFont="1" applyFill="1" applyBorder="1" applyAlignment="1">
      <alignment horizontal="center" vertical="center"/>
    </xf>
    <xf numFmtId="1" fontId="4" fillId="27" borderId="26" xfId="0" applyNumberFormat="1" applyFont="1" applyFill="1" applyBorder="1" applyAlignment="1">
      <alignment horizontal="center" vertical="center" wrapText="1"/>
    </xf>
    <xf numFmtId="194" fontId="4" fillId="27" borderId="27" xfId="0" applyNumberFormat="1" applyFont="1" applyFill="1" applyBorder="1" applyAlignment="1">
      <alignment horizontal="left"/>
    </xf>
    <xf numFmtId="194" fontId="4" fillId="27" borderId="28" xfId="0" applyNumberFormat="1" applyFont="1" applyFill="1" applyBorder="1" applyAlignment="1">
      <alignment horizontal="center" vertical="center"/>
    </xf>
    <xf numFmtId="194" fontId="4" fillId="27" borderId="26" xfId="0" applyNumberFormat="1" applyFont="1" applyFill="1" applyBorder="1" applyAlignment="1">
      <alignment horizontal="center" vertical="center" wrapText="1"/>
    </xf>
    <xf numFmtId="194" fontId="4" fillId="27" borderId="26" xfId="0" applyNumberFormat="1" applyFont="1" applyFill="1" applyBorder="1" applyAlignment="1">
      <alignment horizontal="center" vertical="center"/>
    </xf>
    <xf numFmtId="194" fontId="4" fillId="27" borderId="29" xfId="0" applyNumberFormat="1" applyFont="1" applyFill="1" applyBorder="1" applyAlignment="1">
      <alignment horizontal="center" vertical="center"/>
    </xf>
    <xf numFmtId="0" fontId="4" fillId="28" borderId="33" xfId="0" applyFont="1" applyFill="1" applyBorder="1" applyAlignment="1">
      <alignment horizontal="center"/>
    </xf>
    <xf numFmtId="3" fontId="4" fillId="28" borderId="32" xfId="0" applyNumberFormat="1" applyFont="1" applyFill="1" applyBorder="1" applyAlignment="1">
      <alignment horizontal="center" vertical="center"/>
    </xf>
    <xf numFmtId="1" fontId="4" fillId="28" borderId="31" xfId="0" applyNumberFormat="1" applyFont="1" applyFill="1" applyBorder="1" applyAlignment="1">
      <alignment horizontal="center" vertical="center" wrapText="1"/>
    </xf>
    <xf numFmtId="194" fontId="4" fillId="28" borderId="32" xfId="0" applyNumberFormat="1" applyFont="1" applyFill="1" applyBorder="1" applyAlignment="1">
      <alignment horizontal="left"/>
    </xf>
    <xf numFmtId="194" fontId="4" fillId="28" borderId="33" xfId="0" applyNumberFormat="1" applyFont="1" applyFill="1" applyBorder="1" applyAlignment="1">
      <alignment horizontal="center" vertical="center"/>
    </xf>
    <xf numFmtId="194" fontId="4" fillId="28" borderId="31" xfId="0" applyNumberFormat="1" applyFont="1" applyFill="1" applyBorder="1" applyAlignment="1">
      <alignment horizontal="center" vertical="center" wrapText="1"/>
    </xf>
    <xf numFmtId="194" fontId="4" fillId="28" borderId="31" xfId="0" applyNumberFormat="1" applyFont="1" applyFill="1" applyBorder="1" applyAlignment="1">
      <alignment horizontal="center" vertical="center"/>
    </xf>
    <xf numFmtId="194" fontId="4" fillId="28" borderId="34" xfId="0" applyNumberFormat="1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/>
    </xf>
    <xf numFmtId="3" fontId="4" fillId="27" borderId="32" xfId="0" applyNumberFormat="1" applyFont="1" applyFill="1" applyBorder="1" applyAlignment="1">
      <alignment horizontal="center" vertical="center"/>
    </xf>
    <xf numFmtId="1" fontId="4" fillId="27" borderId="31" xfId="0" applyNumberFormat="1" applyFont="1" applyFill="1" applyBorder="1" applyAlignment="1">
      <alignment horizontal="center" vertical="center" wrapText="1"/>
    </xf>
    <xf numFmtId="194" fontId="4" fillId="27" borderId="32" xfId="0" applyNumberFormat="1" applyFont="1" applyFill="1" applyBorder="1" applyAlignment="1">
      <alignment horizontal="left"/>
    </xf>
    <xf numFmtId="194" fontId="4" fillId="27" borderId="33" xfId="0" applyNumberFormat="1" applyFont="1" applyFill="1" applyBorder="1" applyAlignment="1">
      <alignment horizontal="center" vertical="center"/>
    </xf>
    <xf numFmtId="194" fontId="4" fillId="27" borderId="31" xfId="0" applyNumberFormat="1" applyFont="1" applyFill="1" applyBorder="1" applyAlignment="1">
      <alignment horizontal="center" vertical="center" wrapText="1"/>
    </xf>
    <xf numFmtId="194" fontId="4" fillId="27" borderId="31" xfId="0" applyNumberFormat="1" applyFont="1" applyFill="1" applyBorder="1" applyAlignment="1">
      <alignment horizontal="center" vertical="center"/>
    </xf>
    <xf numFmtId="194" fontId="4" fillId="27" borderId="34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3" fontId="4" fillId="28" borderId="40" xfId="0" applyNumberFormat="1" applyFont="1" applyFill="1" applyBorder="1" applyAlignment="1">
      <alignment horizontal="center" vertical="center"/>
    </xf>
    <xf numFmtId="1" fontId="4" fillId="28" borderId="0" xfId="0" applyNumberFormat="1" applyFont="1" applyFill="1" applyBorder="1" applyAlignment="1">
      <alignment horizontal="center" vertical="center" wrapText="1"/>
    </xf>
    <xf numFmtId="194" fontId="4" fillId="28" borderId="40" xfId="0" applyNumberFormat="1" applyFont="1" applyFill="1" applyBorder="1" applyAlignment="1">
      <alignment horizontal="left"/>
    </xf>
    <xf numFmtId="194" fontId="4" fillId="28" borderId="16" xfId="0" applyNumberFormat="1" applyFont="1" applyFill="1" applyBorder="1" applyAlignment="1">
      <alignment horizontal="center" vertical="center"/>
    </xf>
    <xf numFmtId="194" fontId="4" fillId="28" borderId="0" xfId="0" applyNumberFormat="1" applyFont="1" applyFill="1" applyBorder="1" applyAlignment="1">
      <alignment horizontal="center" vertical="center" wrapText="1"/>
    </xf>
    <xf numFmtId="194" fontId="4" fillId="28" borderId="0" xfId="0" applyNumberFormat="1" applyFont="1" applyFill="1" applyBorder="1" applyAlignment="1">
      <alignment horizontal="center" vertical="center"/>
    </xf>
    <xf numFmtId="194" fontId="4" fillId="28" borderId="24" xfId="0" applyNumberFormat="1" applyFont="1" applyFill="1" applyBorder="1" applyAlignment="1">
      <alignment horizontal="center" vertical="center"/>
    </xf>
    <xf numFmtId="3" fontId="3" fillId="27" borderId="25" xfId="0" applyNumberFormat="1" applyFont="1" applyFill="1" applyBorder="1" applyAlignment="1">
      <alignment horizontal="center" vertical="center"/>
    </xf>
    <xf numFmtId="1" fontId="3" fillId="27" borderId="25" xfId="0" applyNumberFormat="1" applyFont="1" applyFill="1" applyBorder="1" applyAlignment="1">
      <alignment horizontal="center"/>
    </xf>
    <xf numFmtId="0" fontId="3" fillId="27" borderId="25" xfId="0" applyFont="1" applyFill="1" applyBorder="1" applyAlignment="1">
      <alignment horizontal="left"/>
    </xf>
    <xf numFmtId="0" fontId="3" fillId="27" borderId="25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/>
    </xf>
    <xf numFmtId="3" fontId="3" fillId="27" borderId="10" xfId="0" applyNumberFormat="1" applyFont="1" applyFill="1" applyBorder="1" applyAlignment="1">
      <alignment horizontal="center" vertical="center"/>
    </xf>
    <xf numFmtId="1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left"/>
    </xf>
    <xf numFmtId="0" fontId="3" fillId="27" borderId="10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 wrapText="1"/>
    </xf>
    <xf numFmtId="1" fontId="3" fillId="27" borderId="0" xfId="0" applyNumberFormat="1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wrapText="1"/>
    </xf>
    <xf numFmtId="0" fontId="3" fillId="27" borderId="0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/>
    </xf>
    <xf numFmtId="3" fontId="4" fillId="27" borderId="32" xfId="0" applyNumberFormat="1" applyFont="1" applyFill="1" applyBorder="1" applyAlignment="1">
      <alignment horizontal="center" vertical="center"/>
    </xf>
    <xf numFmtId="1" fontId="4" fillId="27" borderId="31" xfId="0" applyNumberFormat="1" applyFont="1" applyFill="1" applyBorder="1" applyAlignment="1">
      <alignment horizontal="center" vertical="center" wrapText="1"/>
    </xf>
    <xf numFmtId="194" fontId="4" fillId="27" borderId="32" xfId="0" applyNumberFormat="1" applyFont="1" applyFill="1" applyBorder="1" applyAlignment="1">
      <alignment/>
    </xf>
    <xf numFmtId="194" fontId="4" fillId="27" borderId="33" xfId="0" applyNumberFormat="1" applyFont="1" applyFill="1" applyBorder="1" applyAlignment="1">
      <alignment horizontal="center" vertical="center"/>
    </xf>
    <xf numFmtId="194" fontId="4" fillId="27" borderId="31" xfId="0" applyNumberFormat="1" applyFont="1" applyFill="1" applyBorder="1" applyAlignment="1">
      <alignment horizontal="center" vertical="center" wrapText="1"/>
    </xf>
    <xf numFmtId="194" fontId="4" fillId="27" borderId="31" xfId="0" applyNumberFormat="1" applyFont="1" applyFill="1" applyBorder="1" applyAlignment="1">
      <alignment horizontal="center" vertical="center"/>
    </xf>
    <xf numFmtId="194" fontId="4" fillId="27" borderId="34" xfId="0" applyNumberFormat="1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left"/>
    </xf>
    <xf numFmtId="3" fontId="4" fillId="27" borderId="32" xfId="0" applyNumberFormat="1" applyFont="1" applyFill="1" applyBorder="1" applyAlignment="1">
      <alignment horizontal="center"/>
    </xf>
    <xf numFmtId="194" fontId="4" fillId="27" borderId="31" xfId="0" applyNumberFormat="1" applyFont="1" applyFill="1" applyBorder="1" applyAlignment="1">
      <alignment horizontal="center"/>
    </xf>
    <xf numFmtId="194" fontId="4" fillId="27" borderId="33" xfId="0" applyNumberFormat="1" applyFont="1" applyFill="1" applyBorder="1" applyAlignment="1">
      <alignment horizontal="center"/>
    </xf>
    <xf numFmtId="194" fontId="4" fillId="27" borderId="34" xfId="0" applyNumberFormat="1" applyFont="1" applyFill="1" applyBorder="1" applyAlignment="1">
      <alignment horizontal="center"/>
    </xf>
    <xf numFmtId="3" fontId="4" fillId="27" borderId="27" xfId="0" applyNumberFormat="1" applyFont="1" applyFill="1" applyBorder="1" applyAlignment="1">
      <alignment horizontal="center"/>
    </xf>
    <xf numFmtId="194" fontId="4" fillId="27" borderId="26" xfId="0" applyNumberFormat="1" applyFont="1" applyFill="1" applyBorder="1" applyAlignment="1">
      <alignment horizontal="center"/>
    </xf>
    <xf numFmtId="194" fontId="4" fillId="27" borderId="28" xfId="0" applyNumberFormat="1" applyFont="1" applyFill="1" applyBorder="1" applyAlignment="1">
      <alignment horizontal="center"/>
    </xf>
    <xf numFmtId="194" fontId="4" fillId="27" borderId="29" xfId="0" applyNumberFormat="1" applyFon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25" fillId="27" borderId="0" xfId="0" applyFont="1" applyFill="1" applyAlignment="1">
      <alignment/>
    </xf>
    <xf numFmtId="0" fontId="5" fillId="27" borderId="10" xfId="0" applyFont="1" applyFill="1" applyBorder="1" applyAlignment="1">
      <alignment/>
    </xf>
    <xf numFmtId="0" fontId="5" fillId="27" borderId="13" xfId="0" applyFont="1" applyFill="1" applyBorder="1" applyAlignment="1">
      <alignment/>
    </xf>
    <xf numFmtId="3" fontId="3" fillId="27" borderId="13" xfId="0" applyNumberFormat="1" applyFont="1" applyFill="1" applyBorder="1" applyAlignment="1">
      <alignment horizontal="center"/>
    </xf>
    <xf numFmtId="1" fontId="3" fillId="27" borderId="13" xfId="0" applyNumberFormat="1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27" borderId="41" xfId="0" applyFont="1" applyFill="1" applyBorder="1" applyAlignment="1">
      <alignment horizontal="center"/>
    </xf>
    <xf numFmtId="3" fontId="4" fillId="27" borderId="0" xfId="0" applyNumberFormat="1" applyFont="1" applyFill="1" applyBorder="1" applyAlignment="1">
      <alignment horizontal="center"/>
    </xf>
    <xf numFmtId="0" fontId="3" fillId="27" borderId="42" xfId="0" applyFont="1" applyFill="1" applyBorder="1" applyAlignment="1">
      <alignment/>
    </xf>
    <xf numFmtId="0" fontId="3" fillId="27" borderId="12" xfId="0" applyFont="1" applyFill="1" applyBorder="1" applyAlignment="1">
      <alignment horizontal="center"/>
    </xf>
    <xf numFmtId="194" fontId="4" fillId="27" borderId="14" xfId="0" applyNumberFormat="1" applyFont="1" applyFill="1" applyBorder="1" applyAlignment="1">
      <alignment horizontal="center"/>
    </xf>
    <xf numFmtId="194" fontId="4" fillId="27" borderId="14" xfId="0" applyNumberFormat="1" applyFont="1" applyFill="1" applyBorder="1" applyAlignment="1">
      <alignment horizontal="center" vertical="center" wrapText="1"/>
    </xf>
    <xf numFmtId="3" fontId="3" fillId="27" borderId="10" xfId="0" applyNumberFormat="1" applyFont="1" applyFill="1" applyBorder="1" applyAlignment="1">
      <alignment/>
    </xf>
    <xf numFmtId="1" fontId="3" fillId="27" borderId="10" xfId="0" applyNumberFormat="1" applyFont="1" applyFill="1" applyBorder="1" applyAlignment="1">
      <alignment/>
    </xf>
    <xf numFmtId="3" fontId="3" fillId="27" borderId="13" xfId="0" applyNumberFormat="1" applyFont="1" applyFill="1" applyBorder="1" applyAlignment="1">
      <alignment/>
    </xf>
    <xf numFmtId="1" fontId="3" fillId="27" borderId="13" xfId="0" applyNumberFormat="1" applyFont="1" applyFill="1" applyBorder="1" applyAlignment="1">
      <alignment/>
    </xf>
    <xf numFmtId="3" fontId="4" fillId="27" borderId="12" xfId="0" applyNumberFormat="1" applyFont="1" applyFill="1" applyBorder="1" applyAlignment="1">
      <alignment/>
    </xf>
    <xf numFmtId="1" fontId="3" fillId="27" borderId="12" xfId="0" applyNumberFormat="1" applyFont="1" applyFill="1" applyBorder="1" applyAlignment="1">
      <alignment/>
    </xf>
    <xf numFmtId="0" fontId="3" fillId="27" borderId="12" xfId="0" applyFont="1" applyFill="1" applyBorder="1" applyAlignment="1">
      <alignment/>
    </xf>
    <xf numFmtId="3" fontId="3" fillId="27" borderId="10" xfId="0" applyNumberFormat="1" applyFont="1" applyFill="1" applyBorder="1" applyAlignment="1">
      <alignment horizontal="center" vertical="center"/>
    </xf>
    <xf numFmtId="1" fontId="3" fillId="27" borderId="10" xfId="0" applyNumberFormat="1" applyFont="1" applyFill="1" applyBorder="1" applyAlignment="1">
      <alignment horizontal="center" vertical="center"/>
    </xf>
    <xf numFmtId="3" fontId="3" fillId="27" borderId="13" xfId="0" applyNumberFormat="1" applyFont="1" applyFill="1" applyBorder="1" applyAlignment="1">
      <alignment horizontal="center" vertical="center"/>
    </xf>
    <xf numFmtId="1" fontId="3" fillId="27" borderId="13" xfId="0" applyNumberFormat="1" applyFont="1" applyFill="1" applyBorder="1" applyAlignment="1">
      <alignment horizontal="center" vertical="center"/>
    </xf>
    <xf numFmtId="3" fontId="4" fillId="27" borderId="12" xfId="0" applyNumberFormat="1" applyFont="1" applyFill="1" applyBorder="1" applyAlignment="1">
      <alignment horizontal="center" vertical="center"/>
    </xf>
    <xf numFmtId="1" fontId="3" fillId="27" borderId="12" xfId="0" applyNumberFormat="1" applyFont="1" applyFill="1" applyBorder="1" applyAlignment="1">
      <alignment horizontal="center" vertical="center"/>
    </xf>
    <xf numFmtId="3" fontId="4" fillId="27" borderId="12" xfId="0" applyNumberFormat="1" applyFont="1" applyFill="1" applyBorder="1" applyAlignment="1">
      <alignment horizontal="center"/>
    </xf>
    <xf numFmtId="1" fontId="3" fillId="27" borderId="12" xfId="0" applyNumberFormat="1" applyFont="1" applyFill="1" applyBorder="1" applyAlignment="1">
      <alignment horizontal="center"/>
    </xf>
    <xf numFmtId="3" fontId="3" fillId="27" borderId="12" xfId="0" applyNumberFormat="1" applyFont="1" applyFill="1" applyBorder="1" applyAlignment="1">
      <alignment horizontal="center"/>
    </xf>
    <xf numFmtId="0" fontId="0" fillId="27" borderId="0" xfId="0" applyFont="1" applyFill="1" applyAlignment="1">
      <alignment horizontal="left"/>
    </xf>
    <xf numFmtId="0" fontId="25" fillId="27" borderId="0" xfId="0" applyFont="1" applyFill="1" applyAlignment="1">
      <alignment horizontal="left"/>
    </xf>
    <xf numFmtId="3" fontId="3" fillId="27" borderId="13" xfId="0" applyNumberFormat="1" applyFont="1" applyFill="1" applyBorder="1" applyAlignment="1">
      <alignment horizontal="center" vertical="center"/>
    </xf>
    <xf numFmtId="1" fontId="3" fillId="27" borderId="13" xfId="0" applyNumberFormat="1" applyFont="1" applyFill="1" applyBorder="1" applyAlignment="1">
      <alignment horizontal="center"/>
    </xf>
    <xf numFmtId="0" fontId="3" fillId="27" borderId="13" xfId="0" applyFont="1" applyFill="1" applyBorder="1" applyAlignment="1">
      <alignment horizontal="left"/>
    </xf>
    <xf numFmtId="0" fontId="3" fillId="27" borderId="13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/>
    </xf>
    <xf numFmtId="3" fontId="3" fillId="27" borderId="12" xfId="0" applyNumberFormat="1" applyFont="1" applyFill="1" applyBorder="1" applyAlignment="1">
      <alignment horizontal="center" vertical="center"/>
    </xf>
    <xf numFmtId="1" fontId="3" fillId="27" borderId="12" xfId="0" applyNumberFormat="1" applyFont="1" applyFill="1" applyBorder="1" applyAlignment="1">
      <alignment horizontal="center"/>
    </xf>
    <xf numFmtId="0" fontId="3" fillId="27" borderId="12" xfId="0" applyFont="1" applyFill="1" applyBorder="1" applyAlignment="1">
      <alignment horizontal="left"/>
    </xf>
    <xf numFmtId="0" fontId="3" fillId="27" borderId="12" xfId="0" applyFont="1" applyFill="1" applyBorder="1" applyAlignment="1">
      <alignment horizontal="center" vertical="center"/>
    </xf>
    <xf numFmtId="194" fontId="4" fillId="27" borderId="14" xfId="0" applyNumberFormat="1" applyFont="1" applyFill="1" applyBorder="1" applyAlignment="1">
      <alignment horizontal="center" vertical="center"/>
    </xf>
    <xf numFmtId="194" fontId="4" fillId="27" borderId="14" xfId="0" applyNumberFormat="1" applyFont="1" applyFill="1" applyBorder="1" applyAlignment="1">
      <alignment horizontal="center" vertical="center" wrapText="1"/>
    </xf>
    <xf numFmtId="194" fontId="4" fillId="27" borderId="16" xfId="0" applyNumberFormat="1" applyFont="1" applyFill="1" applyBorder="1" applyAlignment="1">
      <alignment horizontal="center" vertical="center"/>
    </xf>
    <xf numFmtId="194" fontId="4" fillId="27" borderId="0" xfId="0" applyNumberFormat="1" applyFont="1" applyFill="1" applyBorder="1" applyAlignment="1">
      <alignment horizontal="center" vertical="center" wrapText="1"/>
    </xf>
    <xf numFmtId="194" fontId="4" fillId="27" borderId="0" xfId="0" applyNumberFormat="1" applyFont="1" applyFill="1" applyBorder="1" applyAlignment="1">
      <alignment horizontal="center" vertical="center"/>
    </xf>
    <xf numFmtId="194" fontId="4" fillId="27" borderId="24" xfId="0" applyNumberFormat="1" applyFont="1" applyFill="1" applyBorder="1" applyAlignment="1">
      <alignment horizontal="center" vertical="center"/>
    </xf>
    <xf numFmtId="0" fontId="4" fillId="28" borderId="37" xfId="0" applyFont="1" applyFill="1" applyBorder="1" applyAlignment="1">
      <alignment horizontal="center"/>
    </xf>
    <xf numFmtId="3" fontId="4" fillId="28" borderId="36" xfId="0" applyNumberFormat="1" applyFont="1" applyFill="1" applyBorder="1" applyAlignment="1">
      <alignment horizontal="center"/>
    </xf>
    <xf numFmtId="1" fontId="4" fillId="28" borderId="35" xfId="0" applyNumberFormat="1" applyFont="1" applyFill="1" applyBorder="1" applyAlignment="1">
      <alignment horizontal="center" vertical="center" wrapText="1"/>
    </xf>
    <xf numFmtId="194" fontId="4" fillId="28" borderId="36" xfId="0" applyNumberFormat="1" applyFont="1" applyFill="1" applyBorder="1" applyAlignment="1">
      <alignment/>
    </xf>
    <xf numFmtId="194" fontId="4" fillId="28" borderId="35" xfId="0" applyNumberFormat="1" applyFont="1" applyFill="1" applyBorder="1" applyAlignment="1">
      <alignment horizontal="center"/>
    </xf>
    <xf numFmtId="194" fontId="4" fillId="28" borderId="35" xfId="0" applyNumberFormat="1" applyFont="1" applyFill="1" applyBorder="1" applyAlignment="1">
      <alignment horizontal="center" vertical="center" wrapText="1"/>
    </xf>
    <xf numFmtId="194" fontId="4" fillId="28" borderId="37" xfId="0" applyNumberFormat="1" applyFont="1" applyFill="1" applyBorder="1" applyAlignment="1">
      <alignment horizontal="center"/>
    </xf>
    <xf numFmtId="194" fontId="4" fillId="28" borderId="38" xfId="0" applyNumberFormat="1" applyFont="1" applyFill="1" applyBorder="1" applyAlignment="1">
      <alignment horizontal="center"/>
    </xf>
    <xf numFmtId="0" fontId="4" fillId="28" borderId="0" xfId="0" applyFont="1" applyFill="1" applyBorder="1" applyAlignment="1">
      <alignment horizontal="center"/>
    </xf>
    <xf numFmtId="194" fontId="4" fillId="28" borderId="27" xfId="0" applyNumberFormat="1" applyFont="1" applyFill="1" applyBorder="1" applyAlignment="1">
      <alignment/>
    </xf>
    <xf numFmtId="3" fontId="4" fillId="28" borderId="32" xfId="0" applyNumberFormat="1" applyFont="1" applyFill="1" applyBorder="1" applyAlignment="1">
      <alignment horizontal="center" vertical="center"/>
    </xf>
    <xf numFmtId="194" fontId="4" fillId="28" borderId="33" xfId="0" applyNumberFormat="1" applyFont="1" applyFill="1" applyBorder="1" applyAlignment="1">
      <alignment horizontal="center" vertical="center"/>
    </xf>
    <xf numFmtId="194" fontId="4" fillId="28" borderId="31" xfId="0" applyNumberFormat="1" applyFont="1" applyFill="1" applyBorder="1" applyAlignment="1">
      <alignment horizontal="center" vertical="center"/>
    </xf>
    <xf numFmtId="194" fontId="4" fillId="28" borderId="34" xfId="0" applyNumberFormat="1" applyFont="1" applyFill="1" applyBorder="1" applyAlignment="1">
      <alignment horizontal="center" vertical="center"/>
    </xf>
    <xf numFmtId="3" fontId="4" fillId="28" borderId="27" xfId="0" applyNumberFormat="1" applyFont="1" applyFill="1" applyBorder="1" applyAlignment="1">
      <alignment horizontal="center" vertical="center"/>
    </xf>
    <xf numFmtId="194" fontId="4" fillId="28" borderId="28" xfId="0" applyNumberFormat="1" applyFont="1" applyFill="1" applyBorder="1" applyAlignment="1">
      <alignment horizontal="center" vertical="center"/>
    </xf>
    <xf numFmtId="194" fontId="4" fillId="28" borderId="26" xfId="0" applyNumberFormat="1" applyFont="1" applyFill="1" applyBorder="1" applyAlignment="1">
      <alignment horizontal="center" vertical="center"/>
    </xf>
    <xf numFmtId="194" fontId="4" fillId="28" borderId="29" xfId="0" applyNumberFormat="1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 wrapText="1"/>
    </xf>
    <xf numFmtId="3" fontId="3" fillId="27" borderId="40" xfId="0" applyNumberFormat="1" applyFont="1" applyFill="1" applyBorder="1" applyAlignment="1">
      <alignment horizontal="center" vertical="center" wrapText="1"/>
    </xf>
    <xf numFmtId="0" fontId="24" fillId="27" borderId="0" xfId="54" applyFont="1" applyFill="1" applyBorder="1" applyAlignment="1">
      <alignment horizontal="right" vertical="center" wrapText="1"/>
      <protection/>
    </xf>
    <xf numFmtId="0" fontId="24" fillId="27" borderId="43" xfId="54" applyFont="1" applyFill="1" applyBorder="1" applyAlignment="1">
      <alignment horizontal="right" vertical="center" wrapText="1"/>
      <protection/>
    </xf>
    <xf numFmtId="0" fontId="4" fillId="27" borderId="37" xfId="0" applyFont="1" applyFill="1" applyBorder="1" applyAlignment="1">
      <alignment horizontal="center"/>
    </xf>
    <xf numFmtId="3" fontId="4" fillId="27" borderId="36" xfId="0" applyNumberFormat="1" applyFont="1" applyFill="1" applyBorder="1" applyAlignment="1">
      <alignment horizontal="center" vertical="center"/>
    </xf>
    <xf numFmtId="1" fontId="4" fillId="27" borderId="36" xfId="0" applyNumberFormat="1" applyFont="1" applyFill="1" applyBorder="1" applyAlignment="1">
      <alignment horizontal="center" vertical="center" wrapText="1"/>
    </xf>
    <xf numFmtId="194" fontId="4" fillId="27" borderId="36" xfId="0" applyNumberFormat="1" applyFont="1" applyFill="1" applyBorder="1" applyAlignment="1">
      <alignment/>
    </xf>
    <xf numFmtId="194" fontId="4" fillId="27" borderId="37" xfId="0" applyNumberFormat="1" applyFont="1" applyFill="1" applyBorder="1" applyAlignment="1">
      <alignment horizontal="center" vertical="center"/>
    </xf>
    <xf numFmtId="194" fontId="4" fillId="27" borderId="35" xfId="0" applyNumberFormat="1" applyFont="1" applyFill="1" applyBorder="1" applyAlignment="1">
      <alignment horizontal="center" vertical="center" wrapText="1"/>
    </xf>
    <xf numFmtId="194" fontId="4" fillId="27" borderId="35" xfId="0" applyNumberFormat="1" applyFont="1" applyFill="1" applyBorder="1" applyAlignment="1">
      <alignment horizontal="center" vertical="center"/>
    </xf>
    <xf numFmtId="194" fontId="4" fillId="27" borderId="38" xfId="0" applyNumberFormat="1" applyFont="1" applyFill="1" applyBorder="1" applyAlignment="1">
      <alignment horizontal="center" vertical="center" wrapText="1"/>
    </xf>
    <xf numFmtId="194" fontId="4" fillId="27" borderId="38" xfId="0" applyNumberFormat="1" applyFont="1" applyFill="1" applyBorder="1" applyAlignment="1">
      <alignment horizontal="center" vertical="center"/>
    </xf>
    <xf numFmtId="0" fontId="4" fillId="28" borderId="44" xfId="0" applyFont="1" applyFill="1" applyBorder="1" applyAlignment="1">
      <alignment horizontal="center"/>
    </xf>
    <xf numFmtId="3" fontId="4" fillId="28" borderId="45" xfId="0" applyNumberFormat="1" applyFont="1" applyFill="1" applyBorder="1" applyAlignment="1">
      <alignment horizontal="center" vertical="center"/>
    </xf>
    <xf numFmtId="1" fontId="4" fillId="28" borderId="46" xfId="0" applyNumberFormat="1" applyFont="1" applyFill="1" applyBorder="1" applyAlignment="1">
      <alignment horizontal="center" vertical="center" wrapText="1"/>
    </xf>
    <xf numFmtId="194" fontId="4" fillId="28" borderId="45" xfId="0" applyNumberFormat="1" applyFont="1" applyFill="1" applyBorder="1" applyAlignment="1">
      <alignment horizontal="left"/>
    </xf>
    <xf numFmtId="194" fontId="4" fillId="28" borderId="44" xfId="0" applyNumberFormat="1" applyFont="1" applyFill="1" applyBorder="1" applyAlignment="1">
      <alignment horizontal="center" vertical="center"/>
    </xf>
    <xf numFmtId="194" fontId="4" fillId="28" borderId="46" xfId="0" applyNumberFormat="1" applyFont="1" applyFill="1" applyBorder="1" applyAlignment="1">
      <alignment horizontal="center" vertical="center" wrapText="1"/>
    </xf>
    <xf numFmtId="194" fontId="4" fillId="28" borderId="46" xfId="0" applyNumberFormat="1" applyFont="1" applyFill="1" applyBorder="1" applyAlignment="1">
      <alignment horizontal="center" vertical="center"/>
    </xf>
    <xf numFmtId="194" fontId="4" fillId="28" borderId="47" xfId="0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/>
    </xf>
    <xf numFmtId="3" fontId="4" fillId="28" borderId="18" xfId="0" applyNumberFormat="1" applyFont="1" applyFill="1" applyBorder="1" applyAlignment="1">
      <alignment horizontal="center" vertical="center"/>
    </xf>
    <xf numFmtId="1" fontId="4" fillId="28" borderId="17" xfId="0" applyNumberFormat="1" applyFont="1" applyFill="1" applyBorder="1" applyAlignment="1">
      <alignment horizontal="center" vertical="center" wrapText="1"/>
    </xf>
    <xf numFmtId="194" fontId="4" fillId="28" borderId="18" xfId="0" applyNumberFormat="1" applyFont="1" applyFill="1" applyBorder="1" applyAlignment="1">
      <alignment/>
    </xf>
    <xf numFmtId="194" fontId="4" fillId="28" borderId="19" xfId="0" applyNumberFormat="1" applyFont="1" applyFill="1" applyBorder="1" applyAlignment="1">
      <alignment horizontal="center" vertical="center"/>
    </xf>
    <xf numFmtId="194" fontId="4" fillId="28" borderId="17" xfId="0" applyNumberFormat="1" applyFont="1" applyFill="1" applyBorder="1" applyAlignment="1">
      <alignment horizontal="center" vertical="center" wrapText="1"/>
    </xf>
    <xf numFmtId="194" fontId="4" fillId="28" borderId="17" xfId="0" applyNumberFormat="1" applyFont="1" applyFill="1" applyBorder="1" applyAlignment="1">
      <alignment horizontal="center" vertical="center"/>
    </xf>
    <xf numFmtId="194" fontId="4" fillId="28" borderId="20" xfId="0" applyNumberFormat="1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/>
    </xf>
    <xf numFmtId="3" fontId="4" fillId="28" borderId="18" xfId="0" applyNumberFormat="1" applyFont="1" applyFill="1" applyBorder="1" applyAlignment="1">
      <alignment horizontal="center"/>
    </xf>
    <xf numFmtId="194" fontId="4" fillId="28" borderId="17" xfId="0" applyNumberFormat="1" applyFont="1" applyFill="1" applyBorder="1" applyAlignment="1">
      <alignment horizontal="center"/>
    </xf>
    <xf numFmtId="194" fontId="4" fillId="28" borderId="19" xfId="0" applyNumberFormat="1" applyFont="1" applyFill="1" applyBorder="1" applyAlignment="1">
      <alignment horizontal="center"/>
    </xf>
    <xf numFmtId="194" fontId="4" fillId="28" borderId="20" xfId="0" applyNumberFormat="1" applyFont="1" applyFill="1" applyBorder="1" applyAlignment="1">
      <alignment horizontal="center"/>
    </xf>
    <xf numFmtId="0" fontId="4" fillId="27" borderId="40" xfId="0" applyFont="1" applyFill="1" applyBorder="1" applyAlignment="1">
      <alignment horizontal="center"/>
    </xf>
    <xf numFmtId="1" fontId="4" fillId="27" borderId="40" xfId="0" applyNumberFormat="1" applyFont="1" applyFill="1" applyBorder="1" applyAlignment="1">
      <alignment horizontal="center" vertical="center" wrapText="1"/>
    </xf>
    <xf numFmtId="194" fontId="4" fillId="27" borderId="24" xfId="0" applyNumberFormat="1" applyFont="1" applyFill="1" applyBorder="1" applyAlignment="1">
      <alignment horizontal="center" vertical="center" wrapText="1"/>
    </xf>
    <xf numFmtId="194" fontId="4" fillId="27" borderId="37" xfId="0" applyNumberFormat="1" applyFont="1" applyFill="1" applyBorder="1" applyAlignment="1">
      <alignment horizontal="center"/>
    </xf>
    <xf numFmtId="194" fontId="4" fillId="27" borderId="35" xfId="0" applyNumberFormat="1" applyFont="1" applyFill="1" applyBorder="1" applyAlignment="1">
      <alignment horizontal="center"/>
    </xf>
    <xf numFmtId="194" fontId="4" fillId="27" borderId="38" xfId="0" applyNumberFormat="1" applyFont="1" applyFill="1" applyBorder="1" applyAlignment="1">
      <alignment horizontal="center"/>
    </xf>
    <xf numFmtId="0" fontId="3" fillId="27" borderId="48" xfId="0" applyFont="1" applyFill="1" applyBorder="1" applyAlignment="1">
      <alignment horizontal="center" vertical="center"/>
    </xf>
    <xf numFmtId="0" fontId="3" fillId="27" borderId="49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24" fillId="27" borderId="0" xfId="54" applyFont="1" applyFill="1" applyBorder="1" applyAlignment="1">
      <alignment horizontal="center" vertical="center" wrapText="1"/>
      <protection/>
    </xf>
    <xf numFmtId="0" fontId="3" fillId="27" borderId="40" xfId="0" applyFont="1" applyFill="1" applyBorder="1" applyAlignment="1">
      <alignment horizontal="center" vertical="center" wrapText="1"/>
    </xf>
    <xf numFmtId="3" fontId="3" fillId="27" borderId="15" xfId="0" applyNumberFormat="1" applyFont="1" applyFill="1" applyBorder="1" applyAlignment="1">
      <alignment horizontal="center" vertical="center" wrapText="1"/>
    </xf>
    <xf numFmtId="3" fontId="3" fillId="27" borderId="40" xfId="0" applyNumberFormat="1" applyFont="1" applyFill="1" applyBorder="1" applyAlignment="1">
      <alignment horizontal="center" vertical="center" wrapText="1"/>
    </xf>
    <xf numFmtId="3" fontId="3" fillId="27" borderId="18" xfId="0" applyNumberFormat="1" applyFont="1" applyFill="1" applyBorder="1" applyAlignment="1">
      <alignment horizontal="center" vertical="center" wrapText="1"/>
    </xf>
    <xf numFmtId="1" fontId="3" fillId="27" borderId="15" xfId="0" applyNumberFormat="1" applyFont="1" applyFill="1" applyBorder="1" applyAlignment="1">
      <alignment horizontal="center" vertical="center" wrapText="1"/>
    </xf>
    <xf numFmtId="1" fontId="3" fillId="27" borderId="40" xfId="0" applyNumberFormat="1" applyFont="1" applyFill="1" applyBorder="1" applyAlignment="1">
      <alignment horizontal="center" vertical="center" wrapText="1"/>
    </xf>
    <xf numFmtId="1" fontId="3" fillId="27" borderId="18" xfId="0" applyNumberFormat="1" applyFont="1" applyFill="1" applyBorder="1" applyAlignment="1">
      <alignment horizontal="center" vertical="center" wrapText="1"/>
    </xf>
    <xf numFmtId="0" fontId="3" fillId="27" borderId="48" xfId="0" applyFont="1" applyFill="1" applyBorder="1" applyAlignment="1">
      <alignment horizontal="center" vertical="center" wrapText="1"/>
    </xf>
    <xf numFmtId="0" fontId="3" fillId="27" borderId="50" xfId="0" applyFont="1" applyFill="1" applyBorder="1" applyAlignment="1">
      <alignment horizontal="center" vertical="center" wrapText="1"/>
    </xf>
    <xf numFmtId="0" fontId="3" fillId="27" borderId="49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/>
    </xf>
    <xf numFmtId="0" fontId="3" fillId="27" borderId="48" xfId="0" applyFont="1" applyFill="1" applyBorder="1" applyAlignment="1">
      <alignment horizontal="center"/>
    </xf>
    <xf numFmtId="0" fontId="3" fillId="27" borderId="49" xfId="0" applyFont="1" applyFill="1" applyBorder="1" applyAlignment="1">
      <alignment horizontal="center"/>
    </xf>
    <xf numFmtId="0" fontId="24" fillId="27" borderId="0" xfId="54" applyFont="1" applyFill="1" applyBorder="1" applyAlignment="1">
      <alignment horizontal="right" vertical="center" wrapText="1"/>
      <protection/>
    </xf>
    <xf numFmtId="0" fontId="24" fillId="27" borderId="43" xfId="54" applyFont="1" applyFill="1" applyBorder="1" applyAlignment="1">
      <alignment horizontal="right" vertical="center" wrapText="1"/>
      <protection/>
    </xf>
    <xf numFmtId="0" fontId="3" fillId="27" borderId="51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wrapText="1"/>
    </xf>
    <xf numFmtId="0" fontId="3" fillId="27" borderId="18" xfId="0" applyFont="1" applyFill="1" applyBorder="1" applyAlignment="1">
      <alignment horizontal="center" wrapText="1"/>
    </xf>
    <xf numFmtId="0" fontId="4" fillId="27" borderId="0" xfId="0" applyFont="1" applyFill="1" applyBorder="1" applyAlignment="1">
      <alignment horizontal="left" vertical="center" wrapText="1"/>
    </xf>
    <xf numFmtId="3" fontId="3" fillId="27" borderId="14" xfId="0" applyNumberFormat="1" applyFont="1" applyFill="1" applyBorder="1" applyAlignment="1">
      <alignment horizontal="center" vertical="center" wrapText="1"/>
    </xf>
    <xf numFmtId="1" fontId="3" fillId="27" borderId="14" xfId="0" applyNumberFormat="1" applyFont="1" applyFill="1" applyBorder="1" applyAlignment="1">
      <alignment horizontal="center" vertical="center" wrapText="1"/>
    </xf>
    <xf numFmtId="1" fontId="4" fillId="29" borderId="0" xfId="0" applyNumberFormat="1" applyFont="1" applyFill="1" applyBorder="1" applyAlignment="1">
      <alignment horizontal="left" vertical="center" wrapText="1"/>
    </xf>
    <xf numFmtId="1" fontId="4" fillId="29" borderId="43" xfId="0" applyNumberFormat="1" applyFont="1" applyFill="1" applyBorder="1" applyAlignment="1">
      <alignment horizontal="left" vertical="center" wrapText="1"/>
    </xf>
    <xf numFmtId="3" fontId="3" fillId="24" borderId="48" xfId="0" applyNumberFormat="1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/>
    </xf>
    <xf numFmtId="3" fontId="3" fillId="24" borderId="48" xfId="0" applyNumberFormat="1" applyFont="1" applyFill="1" applyBorder="1" applyAlignment="1">
      <alignment horizontal="center"/>
    </xf>
    <xf numFmtId="3" fontId="3" fillId="24" borderId="50" xfId="0" applyNumberFormat="1" applyFont="1" applyFill="1" applyBorder="1" applyAlignment="1">
      <alignment horizontal="center"/>
    </xf>
    <xf numFmtId="3" fontId="3" fillId="24" borderId="15" xfId="0" applyNumberFormat="1" applyFont="1" applyFill="1" applyBorder="1" applyAlignment="1">
      <alignment horizontal="center" wrapText="1"/>
    </xf>
    <xf numFmtId="3" fontId="3" fillId="24" borderId="18" xfId="0" applyNumberFormat="1" applyFont="1" applyFill="1" applyBorder="1" applyAlignment="1">
      <alignment horizontal="center" wrapText="1"/>
    </xf>
    <xf numFmtId="3" fontId="3" fillId="24" borderId="15" xfId="0" applyNumberFormat="1" applyFont="1" applyFill="1" applyBorder="1" applyAlignment="1">
      <alignment horizontal="center"/>
    </xf>
    <xf numFmtId="3" fontId="3" fillId="24" borderId="18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4" fillId="27" borderId="0" xfId="55" applyFont="1" applyFill="1" applyAlignment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762000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3</xdr:col>
      <xdr:colOff>1800225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3409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3</xdr:col>
      <xdr:colOff>2171700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47625</xdr:rowOff>
    </xdr:from>
    <xdr:to>
      <xdr:col>3</xdr:col>
      <xdr:colOff>1733550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1752600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mtmr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3"/>
  <sheetViews>
    <sheetView zoomScale="115" zoomScaleNormal="115" zoomScalePageLayoutView="0" workbookViewId="0" topLeftCell="Q37">
      <selection activeCell="N24" sqref="N24"/>
    </sheetView>
  </sheetViews>
  <sheetFormatPr defaultColWidth="11.421875" defaultRowHeight="12.75"/>
  <cols>
    <col min="1" max="3" width="11.421875" style="122" customWidth="1"/>
    <col min="4" max="4" width="34.57421875" style="122" customWidth="1"/>
    <col min="5" max="8" width="11.421875" style="122" customWidth="1"/>
    <col min="9" max="9" width="17.28125" style="122" customWidth="1"/>
    <col min="10" max="16384" width="11.421875" style="122" customWidth="1"/>
  </cols>
  <sheetData>
    <row r="1" spans="1:13" ht="12.75">
      <c r="A1" s="128"/>
      <c r="B1" s="128"/>
      <c r="C1" s="128"/>
      <c r="D1" s="295"/>
      <c r="E1" s="128"/>
      <c r="F1" s="376" t="s">
        <v>56</v>
      </c>
      <c r="G1" s="376"/>
      <c r="H1" s="376"/>
      <c r="I1" s="376"/>
      <c r="J1" s="376"/>
      <c r="K1" s="376"/>
      <c r="L1" s="376"/>
      <c r="M1" s="376"/>
    </row>
    <row r="2" spans="1:13" ht="12.75">
      <c r="A2" s="128"/>
      <c r="B2" s="128"/>
      <c r="C2" s="128"/>
      <c r="D2" s="295"/>
      <c r="E2" s="128"/>
      <c r="F2" s="376"/>
      <c r="G2" s="376"/>
      <c r="H2" s="376"/>
      <c r="I2" s="376"/>
      <c r="J2" s="376"/>
      <c r="K2" s="376"/>
      <c r="L2" s="376"/>
      <c r="M2" s="376"/>
    </row>
    <row r="3" spans="1:13" ht="12.75">
      <c r="A3" s="128"/>
      <c r="B3" s="128"/>
      <c r="C3" s="128"/>
      <c r="D3" s="295"/>
      <c r="E3" s="128"/>
      <c r="F3" s="376"/>
      <c r="G3" s="376"/>
      <c r="H3" s="376"/>
      <c r="I3" s="376"/>
      <c r="J3" s="376"/>
      <c r="K3" s="376"/>
      <c r="L3" s="376"/>
      <c r="M3" s="376"/>
    </row>
    <row r="4" spans="1:13" ht="12.75">
      <c r="A4" s="128"/>
      <c r="B4" s="128"/>
      <c r="C4" s="128"/>
      <c r="D4" s="295"/>
      <c r="E4" s="128"/>
      <c r="F4" s="376"/>
      <c r="G4" s="376"/>
      <c r="H4" s="376"/>
      <c r="I4" s="376"/>
      <c r="J4" s="376"/>
      <c r="K4" s="376"/>
      <c r="L4" s="376"/>
      <c r="M4" s="376"/>
    </row>
    <row r="5" spans="1:13" ht="14.25">
      <c r="A5" s="267"/>
      <c r="B5" s="267"/>
      <c r="C5" s="267"/>
      <c r="D5" s="296"/>
      <c r="E5" s="267"/>
      <c r="F5" s="376"/>
      <c r="G5" s="376"/>
      <c r="H5" s="376"/>
      <c r="I5" s="376"/>
      <c r="J5" s="376"/>
      <c r="K5" s="376"/>
      <c r="L5" s="376"/>
      <c r="M5" s="376"/>
    </row>
    <row r="6" spans="1:13" ht="14.25">
      <c r="A6" s="267"/>
      <c r="B6" s="267"/>
      <c r="C6" s="267"/>
      <c r="D6" s="296"/>
      <c r="E6" s="267"/>
      <c r="F6" s="376"/>
      <c r="G6" s="376"/>
      <c r="H6" s="376"/>
      <c r="I6" s="376"/>
      <c r="J6" s="376"/>
      <c r="K6" s="376"/>
      <c r="L6" s="376"/>
      <c r="M6" s="376"/>
    </row>
    <row r="7" spans="1:13" ht="15.75">
      <c r="A7" s="268" t="s">
        <v>22</v>
      </c>
      <c r="B7" s="240"/>
      <c r="C7" s="241"/>
      <c r="D7" s="242"/>
      <c r="E7" s="243"/>
      <c r="F7" s="243"/>
      <c r="G7" s="243"/>
      <c r="H7" s="243"/>
      <c r="I7" s="243"/>
      <c r="J7" s="243"/>
      <c r="K7" s="243"/>
      <c r="L7" s="243"/>
      <c r="M7" s="243"/>
    </row>
    <row r="8" spans="1:13" ht="15.75">
      <c r="A8" s="268" t="s">
        <v>17</v>
      </c>
      <c r="B8" s="240"/>
      <c r="C8" s="241"/>
      <c r="D8" s="242"/>
      <c r="E8" s="243"/>
      <c r="F8" s="243"/>
      <c r="G8" s="243"/>
      <c r="H8" s="243"/>
      <c r="I8" s="243"/>
      <c r="J8" s="243"/>
      <c r="K8" s="243"/>
      <c r="L8" s="243"/>
      <c r="M8" s="243"/>
    </row>
    <row r="9" spans="1:13" ht="15.75">
      <c r="A9" s="268" t="s">
        <v>47</v>
      </c>
      <c r="B9" s="240"/>
      <c r="C9" s="241"/>
      <c r="D9" s="242"/>
      <c r="E9" s="243"/>
      <c r="F9" s="243"/>
      <c r="G9" s="243"/>
      <c r="H9" s="243"/>
      <c r="I9" s="243"/>
      <c r="J9" s="243"/>
      <c r="K9" s="243"/>
      <c r="L9" s="243"/>
      <c r="M9" s="243"/>
    </row>
    <row r="10" spans="1:13" ht="15.75">
      <c r="A10" s="269" t="s">
        <v>89</v>
      </c>
      <c r="B10" s="297"/>
      <c r="C10" s="298"/>
      <c r="D10" s="299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1:13" ht="13.5" thickBot="1">
      <c r="A11" s="301"/>
      <c r="B11" s="302"/>
      <c r="C11" s="303"/>
      <c r="D11" s="304"/>
      <c r="E11" s="305"/>
      <c r="F11" s="305"/>
      <c r="G11" s="305"/>
      <c r="H11" s="305"/>
      <c r="I11" s="305"/>
      <c r="J11" s="305"/>
      <c r="K11" s="305"/>
      <c r="L11" s="305"/>
      <c r="M11" s="305"/>
    </row>
    <row r="12" spans="1:13" ht="13.5" customHeight="1" thickBot="1">
      <c r="A12" s="372" t="s">
        <v>24</v>
      </c>
      <c r="B12" s="378" t="s">
        <v>25</v>
      </c>
      <c r="C12" s="381" t="s">
        <v>23</v>
      </c>
      <c r="D12" s="372" t="s">
        <v>26</v>
      </c>
      <c r="E12" s="384" t="s">
        <v>51</v>
      </c>
      <c r="F12" s="385"/>
      <c r="G12" s="385"/>
      <c r="H12" s="385"/>
      <c r="I12" s="385"/>
      <c r="J12" s="385"/>
      <c r="K12" s="385"/>
      <c r="L12" s="385"/>
      <c r="M12" s="386"/>
    </row>
    <row r="13" spans="1:13" ht="13.5" customHeight="1" thickBot="1">
      <c r="A13" s="377"/>
      <c r="B13" s="379"/>
      <c r="C13" s="382"/>
      <c r="D13" s="377"/>
      <c r="E13" s="370" t="s">
        <v>18</v>
      </c>
      <c r="F13" s="371"/>
      <c r="G13" s="370" t="s">
        <v>19</v>
      </c>
      <c r="H13" s="371"/>
      <c r="I13" s="372" t="s">
        <v>21</v>
      </c>
      <c r="J13" s="374" t="s">
        <v>31</v>
      </c>
      <c r="K13" s="374" t="s">
        <v>32</v>
      </c>
      <c r="L13" s="374" t="s">
        <v>29</v>
      </c>
      <c r="M13" s="374" t="s">
        <v>30</v>
      </c>
    </row>
    <row r="14" spans="1:13" ht="13.5" thickBot="1">
      <c r="A14" s="373"/>
      <c r="B14" s="380"/>
      <c r="C14" s="383"/>
      <c r="D14" s="373"/>
      <c r="E14" s="306" t="s">
        <v>28</v>
      </c>
      <c r="F14" s="307" t="s">
        <v>27</v>
      </c>
      <c r="G14" s="306" t="s">
        <v>28</v>
      </c>
      <c r="H14" s="307" t="s">
        <v>27</v>
      </c>
      <c r="I14" s="373"/>
      <c r="J14" s="375"/>
      <c r="K14" s="375"/>
      <c r="L14" s="375"/>
      <c r="M14" s="375"/>
    </row>
    <row r="15" spans="1:13" ht="12.75">
      <c r="A15" s="195">
        <v>2006</v>
      </c>
      <c r="B15" s="196">
        <v>1</v>
      </c>
      <c r="C15" s="197">
        <v>1501</v>
      </c>
      <c r="D15" s="198" t="s">
        <v>34</v>
      </c>
      <c r="E15" s="199">
        <v>8.268228178269709</v>
      </c>
      <c r="F15" s="200">
        <v>6.522798942462373</v>
      </c>
      <c r="G15" s="201">
        <v>9.368274575906455</v>
      </c>
      <c r="H15" s="200">
        <v>7.677236760511548</v>
      </c>
      <c r="I15" s="199">
        <v>0.48922603567235967</v>
      </c>
      <c r="J15" s="200">
        <v>-1.1578618797637432</v>
      </c>
      <c r="K15" s="202">
        <v>2.9547897243771786</v>
      </c>
      <c r="L15" s="201">
        <v>0.8948218791802418</v>
      </c>
      <c r="M15" s="201">
        <v>0.2832848804321202</v>
      </c>
    </row>
    <row r="16" spans="1:13" ht="12.75">
      <c r="A16" s="219">
        <v>2006</v>
      </c>
      <c r="B16" s="220">
        <v>2</v>
      </c>
      <c r="C16" s="221">
        <v>1501</v>
      </c>
      <c r="D16" s="222" t="s">
        <v>34</v>
      </c>
      <c r="E16" s="223">
        <v>7.951814061265708</v>
      </c>
      <c r="F16" s="224">
        <v>5.867052488639345</v>
      </c>
      <c r="G16" s="225">
        <v>8.886699711413627</v>
      </c>
      <c r="H16" s="224">
        <v>6.827360833225455</v>
      </c>
      <c r="I16" s="223">
        <v>1.2290421087305816</v>
      </c>
      <c r="J16" s="224">
        <v>-0.8810376457508795</v>
      </c>
      <c r="K16" s="226">
        <v>4.359329459902668</v>
      </c>
      <c r="L16" s="225">
        <v>0.781157966702068</v>
      </c>
      <c r="M16" s="225">
        <v>1.4567280261900635</v>
      </c>
    </row>
    <row r="17" spans="1:13" ht="12.75">
      <c r="A17" s="195">
        <v>2006</v>
      </c>
      <c r="B17" s="196">
        <v>3</v>
      </c>
      <c r="C17" s="197">
        <v>1501</v>
      </c>
      <c r="D17" s="198" t="s">
        <v>34</v>
      </c>
      <c r="E17" s="199">
        <v>10.308313199799187</v>
      </c>
      <c r="F17" s="200">
        <v>7.379722627455493</v>
      </c>
      <c r="G17" s="201">
        <v>11.61210622345989</v>
      </c>
      <c r="H17" s="200">
        <v>8.776905530042939</v>
      </c>
      <c r="I17" s="199">
        <v>1.9866913464752827</v>
      </c>
      <c r="J17" s="200">
        <v>-0.7589489646763496</v>
      </c>
      <c r="K17" s="202">
        <v>6.028441246545128</v>
      </c>
      <c r="L17" s="201">
        <v>0.2754099406968322</v>
      </c>
      <c r="M17" s="201">
        <v>2.859147512752841</v>
      </c>
    </row>
    <row r="18" spans="1:13" ht="12.75">
      <c r="A18" s="219">
        <v>2006</v>
      </c>
      <c r="B18" s="220">
        <v>4</v>
      </c>
      <c r="C18" s="221">
        <v>1501</v>
      </c>
      <c r="D18" s="222" t="s">
        <v>34</v>
      </c>
      <c r="E18" s="223">
        <v>14.71756710924177</v>
      </c>
      <c r="F18" s="224">
        <v>11.132777218383836</v>
      </c>
      <c r="G18" s="225">
        <v>14.977405090114786</v>
      </c>
      <c r="H18" s="224">
        <v>11.385083682018532</v>
      </c>
      <c r="I18" s="223">
        <v>3.414301877814381</v>
      </c>
      <c r="J18" s="224">
        <v>-0.4914832304282726</v>
      </c>
      <c r="K18" s="226">
        <v>9.140104616668722</v>
      </c>
      <c r="L18" s="225">
        <v>0.3681598675032234</v>
      </c>
      <c r="M18" s="225">
        <v>4.971590067181992</v>
      </c>
    </row>
    <row r="19" spans="1:13" ht="12.75">
      <c r="A19" s="195">
        <v>2007</v>
      </c>
      <c r="B19" s="196">
        <v>1</v>
      </c>
      <c r="C19" s="197">
        <v>1501</v>
      </c>
      <c r="D19" s="198" t="s">
        <v>34</v>
      </c>
      <c r="E19" s="199">
        <v>16.743512225429868</v>
      </c>
      <c r="F19" s="200">
        <v>12.762145082537415</v>
      </c>
      <c r="G19" s="201">
        <v>15.749572816342038</v>
      </c>
      <c r="H19" s="200">
        <v>11.811977009588787</v>
      </c>
      <c r="I19" s="199">
        <v>4.624963911109049</v>
      </c>
      <c r="J19" s="200">
        <v>0.8761440585589781</v>
      </c>
      <c r="K19" s="202">
        <v>10.01249254201575</v>
      </c>
      <c r="L19" s="201">
        <v>0.44061497278349293</v>
      </c>
      <c r="M19" s="201">
        <v>6.762521722575613</v>
      </c>
    </row>
    <row r="20" spans="1:13" ht="12.75">
      <c r="A20" s="219">
        <v>2007</v>
      </c>
      <c r="B20" s="220">
        <v>2</v>
      </c>
      <c r="C20" s="221">
        <v>1501</v>
      </c>
      <c r="D20" s="222" t="s">
        <v>34</v>
      </c>
      <c r="E20" s="223">
        <v>17.69609651595438</v>
      </c>
      <c r="F20" s="224">
        <v>14.826757610414077</v>
      </c>
      <c r="G20" s="225">
        <v>15.829927270316915</v>
      </c>
      <c r="H20" s="224">
        <v>13.036875995876201</v>
      </c>
      <c r="I20" s="223">
        <v>5.545445677230916</v>
      </c>
      <c r="J20" s="224">
        <v>2.101128582452901</v>
      </c>
      <c r="K20" s="226">
        <v>10.398486335707972</v>
      </c>
      <c r="L20" s="225">
        <v>0.9969488279445216</v>
      </c>
      <c r="M20" s="225">
        <v>7.842318103606203</v>
      </c>
    </row>
    <row r="21" spans="1:13" ht="12.75">
      <c r="A21" s="195">
        <v>2007</v>
      </c>
      <c r="B21" s="196">
        <v>3</v>
      </c>
      <c r="C21" s="197">
        <v>1501</v>
      </c>
      <c r="D21" s="198" t="s">
        <v>34</v>
      </c>
      <c r="E21" s="199">
        <v>15.119724046569047</v>
      </c>
      <c r="F21" s="200">
        <v>14.070365155605117</v>
      </c>
      <c r="G21" s="201">
        <v>12.404962750010469</v>
      </c>
      <c r="H21" s="200">
        <v>11.366875927636585</v>
      </c>
      <c r="I21" s="199">
        <v>5.78202749864225</v>
      </c>
      <c r="J21" s="200">
        <v>3.189954600127251</v>
      </c>
      <c r="K21" s="202">
        <v>9.353456191607663</v>
      </c>
      <c r="L21" s="201">
        <v>1.518196956298155</v>
      </c>
      <c r="M21" s="201">
        <v>7.901235800797977</v>
      </c>
    </row>
    <row r="22" spans="1:13" ht="12.75">
      <c r="A22" s="219">
        <v>2007</v>
      </c>
      <c r="B22" s="220">
        <v>4</v>
      </c>
      <c r="C22" s="221">
        <v>1501</v>
      </c>
      <c r="D22" s="222" t="s">
        <v>34</v>
      </c>
      <c r="E22" s="223">
        <v>12.187199650105711</v>
      </c>
      <c r="F22" s="224">
        <v>12.508795394268674</v>
      </c>
      <c r="G22" s="225">
        <v>10.16313442096883</v>
      </c>
      <c r="H22" s="224">
        <v>10.617118879841698</v>
      </c>
      <c r="I22" s="223">
        <v>5.18862577615657</v>
      </c>
      <c r="J22" s="224">
        <v>4.233745705796892</v>
      </c>
      <c r="K22" s="226">
        <v>6.46492572838288</v>
      </c>
      <c r="L22" s="225">
        <v>1.8750834225456998</v>
      </c>
      <c r="M22" s="225">
        <v>6.808329407946644</v>
      </c>
    </row>
    <row r="23" spans="1:13" ht="12.75">
      <c r="A23" s="195">
        <v>2008</v>
      </c>
      <c r="B23" s="196">
        <v>1</v>
      </c>
      <c r="C23" s="197">
        <v>1501</v>
      </c>
      <c r="D23" s="198" t="s">
        <v>34</v>
      </c>
      <c r="E23" s="199">
        <v>6.0500203004720845</v>
      </c>
      <c r="F23" s="200">
        <v>6.9323907488714696</v>
      </c>
      <c r="G23" s="201">
        <v>4.761726068131196</v>
      </c>
      <c r="H23" s="200">
        <v>5.785825789363685</v>
      </c>
      <c r="I23" s="199">
        <v>3.4496514498153203</v>
      </c>
      <c r="J23" s="200">
        <v>3.463779712130858</v>
      </c>
      <c r="K23" s="202">
        <v>3.431033569318245</v>
      </c>
      <c r="L23" s="201">
        <v>1.6331053948337484</v>
      </c>
      <c r="M23" s="201">
        <v>4.3226769485347205</v>
      </c>
    </row>
    <row r="24" spans="1:13" ht="12.75">
      <c r="A24" s="219">
        <v>2008</v>
      </c>
      <c r="B24" s="220">
        <v>2</v>
      </c>
      <c r="C24" s="221">
        <v>1501</v>
      </c>
      <c r="D24" s="222" t="s">
        <v>34</v>
      </c>
      <c r="E24" s="223">
        <v>2.5721941900491743</v>
      </c>
      <c r="F24" s="224">
        <v>2.3764320638758534</v>
      </c>
      <c r="G24" s="225">
        <v>1.6820674349158509</v>
      </c>
      <c r="H24" s="224">
        <v>1.630216137160673</v>
      </c>
      <c r="I24" s="223">
        <v>1.0324131907984508</v>
      </c>
      <c r="J24" s="224">
        <v>2.0683899339073832</v>
      </c>
      <c r="K24" s="226">
        <v>-0.31756960031898984</v>
      </c>
      <c r="L24" s="225">
        <v>0.812969933534319</v>
      </c>
      <c r="M24" s="225">
        <v>1.1361923758703227</v>
      </c>
    </row>
    <row r="25" spans="1:13" ht="12.75">
      <c r="A25" s="195">
        <v>2008</v>
      </c>
      <c r="B25" s="196">
        <v>3</v>
      </c>
      <c r="C25" s="197">
        <v>1501</v>
      </c>
      <c r="D25" s="198" t="s">
        <v>34</v>
      </c>
      <c r="E25" s="199">
        <v>-0.7479968902727876</v>
      </c>
      <c r="F25" s="200">
        <v>-2.5270860358340457</v>
      </c>
      <c r="G25" s="201">
        <v>-0.7991012509579178</v>
      </c>
      <c r="H25" s="200">
        <v>-2.4669198093032776</v>
      </c>
      <c r="I25" s="199">
        <v>-1.178368923768744</v>
      </c>
      <c r="J25" s="200">
        <v>0.6774114545559797</v>
      </c>
      <c r="K25" s="202">
        <v>-3.5911963358858827</v>
      </c>
      <c r="L25" s="201">
        <v>0.10017938391766279</v>
      </c>
      <c r="M25" s="201">
        <v>-1.7762410814798244</v>
      </c>
    </row>
    <row r="26" spans="1:13" ht="12.75">
      <c r="A26" s="219">
        <v>2008</v>
      </c>
      <c r="B26" s="220">
        <v>4</v>
      </c>
      <c r="C26" s="221">
        <v>1501</v>
      </c>
      <c r="D26" s="222" t="s">
        <v>34</v>
      </c>
      <c r="E26" s="223">
        <v>-3.6090427718640967</v>
      </c>
      <c r="F26" s="224">
        <v>-7.291955783376352</v>
      </c>
      <c r="G26" s="225">
        <v>-3.452104544399191</v>
      </c>
      <c r="H26" s="224">
        <v>-7.237974593468024</v>
      </c>
      <c r="I26" s="223">
        <v>-3.1798568860033214</v>
      </c>
      <c r="J26" s="224">
        <v>-0.8356942200782669</v>
      </c>
      <c r="K26" s="226">
        <v>-6.247419654370617</v>
      </c>
      <c r="L26" s="225">
        <v>-1.2464068413407148</v>
      </c>
      <c r="M26" s="225">
        <v>-4.08130106877455</v>
      </c>
    </row>
    <row r="27" spans="1:13" ht="12.75">
      <c r="A27" s="211">
        <v>2009</v>
      </c>
      <c r="B27" s="212">
        <v>1</v>
      </c>
      <c r="C27" s="213">
        <v>1501</v>
      </c>
      <c r="D27" s="214" t="s">
        <v>34</v>
      </c>
      <c r="E27" s="215">
        <v>-3.0947649807104227</v>
      </c>
      <c r="F27" s="216">
        <v>-8.215991047086675</v>
      </c>
      <c r="G27" s="217">
        <v>-2.3962446664696557</v>
      </c>
      <c r="H27" s="216">
        <v>-7.631162339366483</v>
      </c>
      <c r="I27" s="215">
        <v>-4.463361634527132</v>
      </c>
      <c r="J27" s="216">
        <v>-1.6423842132478512</v>
      </c>
      <c r="K27" s="218">
        <v>-8.181954006838325</v>
      </c>
      <c r="L27" s="217">
        <v>-2.4197709291271963</v>
      </c>
      <c r="M27" s="217">
        <v>-5.420183094283786</v>
      </c>
    </row>
    <row r="28" spans="1:13" ht="12.75">
      <c r="A28" s="203">
        <v>2009</v>
      </c>
      <c r="B28" s="204">
        <v>2</v>
      </c>
      <c r="C28" s="205">
        <v>1501</v>
      </c>
      <c r="D28" s="206" t="s">
        <v>34</v>
      </c>
      <c r="E28" s="207">
        <v>-5.017968152348857</v>
      </c>
      <c r="F28" s="208">
        <v>-10.536039519724639</v>
      </c>
      <c r="G28" s="209">
        <v>-3.4056161682410817</v>
      </c>
      <c r="H28" s="208">
        <v>-9.145040165948032</v>
      </c>
      <c r="I28" s="207">
        <v>-5.334828994894636</v>
      </c>
      <c r="J28" s="208">
        <v>-2.1459576415323767</v>
      </c>
      <c r="K28" s="210">
        <v>-9.589714434973118</v>
      </c>
      <c r="L28" s="209">
        <v>-3.0782286623891224</v>
      </c>
      <c r="M28" s="209">
        <v>-6.398610591955261</v>
      </c>
    </row>
    <row r="29" spans="1:13" ht="12.75">
      <c r="A29" s="211">
        <v>2009</v>
      </c>
      <c r="B29" s="212">
        <v>3</v>
      </c>
      <c r="C29" s="213">
        <v>1501</v>
      </c>
      <c r="D29" s="214" t="s">
        <v>34</v>
      </c>
      <c r="E29" s="215">
        <v>-4.635753126225538</v>
      </c>
      <c r="F29" s="216">
        <v>-9.755112708421578</v>
      </c>
      <c r="G29" s="217">
        <v>-3.8341648491507243</v>
      </c>
      <c r="H29" s="216">
        <v>-9.115960478917927</v>
      </c>
      <c r="I29" s="215">
        <v>-5.540775725325531</v>
      </c>
      <c r="J29" s="216">
        <v>-2.6487093577755445</v>
      </c>
      <c r="K29" s="218">
        <v>-9.46743557479111</v>
      </c>
      <c r="L29" s="217">
        <v>-3.577656372215543</v>
      </c>
      <c r="M29" s="217">
        <v>-6.4763024487434535</v>
      </c>
    </row>
    <row r="30" spans="1:13" ht="12.75">
      <c r="A30" s="203">
        <v>2009</v>
      </c>
      <c r="B30" s="204">
        <v>4</v>
      </c>
      <c r="C30" s="205">
        <v>1501</v>
      </c>
      <c r="D30" s="206" t="s">
        <v>34</v>
      </c>
      <c r="E30" s="207">
        <v>-5.053231630465504</v>
      </c>
      <c r="F30" s="208">
        <v>-8.373122267275434</v>
      </c>
      <c r="G30" s="209">
        <v>-4.827084938825266</v>
      </c>
      <c r="H30" s="208">
        <v>-7.942205879626414</v>
      </c>
      <c r="I30" s="207">
        <v>-5.7298204921408455</v>
      </c>
      <c r="J30" s="208">
        <v>-3.2253146492952283</v>
      </c>
      <c r="K30" s="210">
        <v>-9.196389967432253</v>
      </c>
      <c r="L30" s="209">
        <v>-3.792034181004283</v>
      </c>
      <c r="M30" s="209">
        <v>-6.65998849457894</v>
      </c>
    </row>
    <row r="31" spans="1:13" ht="12.75">
      <c r="A31" s="211">
        <v>2010</v>
      </c>
      <c r="B31" s="212">
        <v>1</v>
      </c>
      <c r="C31" s="213">
        <v>1501</v>
      </c>
      <c r="D31" s="214" t="s">
        <v>34</v>
      </c>
      <c r="E31" s="215">
        <v>-4.9337159547662</v>
      </c>
      <c r="F31" s="216">
        <v>-6.245594454350808</v>
      </c>
      <c r="G31" s="217">
        <v>-5.191693181540643</v>
      </c>
      <c r="H31" s="216">
        <v>-6.205078652611263</v>
      </c>
      <c r="I31" s="215">
        <v>-5.729438745391889</v>
      </c>
      <c r="J31" s="216">
        <v>-3.9088278832730055</v>
      </c>
      <c r="K31" s="218">
        <v>-8.30028461497264</v>
      </c>
      <c r="L31" s="217">
        <v>-4.002865705964226</v>
      </c>
      <c r="M31" s="217">
        <v>-6.563475726912472</v>
      </c>
    </row>
    <row r="32" spans="1:13" ht="12.75">
      <c r="A32" s="203">
        <v>2010</v>
      </c>
      <c r="B32" s="204">
        <v>2</v>
      </c>
      <c r="C32" s="205">
        <v>1501</v>
      </c>
      <c r="D32" s="206" t="s">
        <v>34</v>
      </c>
      <c r="E32" s="207">
        <v>-1.6073746666847626</v>
      </c>
      <c r="F32" s="208">
        <v>-1.358582924442743</v>
      </c>
      <c r="G32" s="209">
        <v>-3.0224137350640063</v>
      </c>
      <c r="H32" s="208">
        <v>-2.4218030010399616</v>
      </c>
      <c r="I32" s="207">
        <v>-4.9486543233990545</v>
      </c>
      <c r="J32" s="208">
        <v>-4.264075446426318</v>
      </c>
      <c r="K32" s="210">
        <v>-5.937287765597972</v>
      </c>
      <c r="L32" s="209">
        <v>-3.9072302229311617</v>
      </c>
      <c r="M32" s="209">
        <v>-5.4570062762613105</v>
      </c>
    </row>
    <row r="33" spans="1:13" ht="12.75">
      <c r="A33" s="211">
        <v>2010</v>
      </c>
      <c r="B33" s="212">
        <v>3</v>
      </c>
      <c r="C33" s="213">
        <v>1501</v>
      </c>
      <c r="D33" s="214" t="s">
        <v>34</v>
      </c>
      <c r="E33" s="215">
        <v>0.08597810347529844</v>
      </c>
      <c r="F33" s="216">
        <v>1.3050594217969262</v>
      </c>
      <c r="G33" s="217">
        <v>-1.3623979903918553</v>
      </c>
      <c r="H33" s="216">
        <v>0.228679116311568</v>
      </c>
      <c r="I33" s="215">
        <v>-4.232714483039473</v>
      </c>
      <c r="J33" s="216">
        <v>-4.358703197604569</v>
      </c>
      <c r="K33" s="218">
        <v>-4.04877135698176</v>
      </c>
      <c r="L33" s="217">
        <v>-3.705756834218448</v>
      </c>
      <c r="M33" s="217">
        <v>-4.491619949617004</v>
      </c>
    </row>
    <row r="34" spans="1:13" ht="12.75">
      <c r="A34" s="203">
        <v>2010</v>
      </c>
      <c r="B34" s="204">
        <v>4</v>
      </c>
      <c r="C34" s="205">
        <v>1501</v>
      </c>
      <c r="D34" s="206" t="s">
        <v>34</v>
      </c>
      <c r="E34" s="207">
        <v>2.5222021645818273</v>
      </c>
      <c r="F34" s="208">
        <v>3.441009994910189</v>
      </c>
      <c r="G34" s="209">
        <v>1.06718292149597</v>
      </c>
      <c r="H34" s="208">
        <v>2.0999849478112935</v>
      </c>
      <c r="I34" s="207">
        <v>-2.9612334544304275</v>
      </c>
      <c r="J34" s="208">
        <v>-3.9910730901118967</v>
      </c>
      <c r="K34" s="210">
        <v>-1.4420643657699515</v>
      </c>
      <c r="L34" s="209">
        <v>-3.1557005083913623</v>
      </c>
      <c r="M34" s="209">
        <v>-2.8650180235106006</v>
      </c>
    </row>
    <row r="35" spans="1:13" ht="12.75">
      <c r="A35" s="211">
        <v>2011</v>
      </c>
      <c r="B35" s="212">
        <v>1</v>
      </c>
      <c r="C35" s="213">
        <v>1501</v>
      </c>
      <c r="D35" s="214" t="s">
        <v>34</v>
      </c>
      <c r="E35" s="215">
        <v>4.24071727595296</v>
      </c>
      <c r="F35" s="216">
        <v>3.930358735969719</v>
      </c>
      <c r="G35" s="217">
        <v>2.495016421281875</v>
      </c>
      <c r="H35" s="216">
        <v>2.056048154842756</v>
      </c>
      <c r="I35" s="215">
        <v>-1.1963124438675408</v>
      </c>
      <c r="J35" s="216">
        <v>-2.6813862182654304</v>
      </c>
      <c r="K35" s="218">
        <v>1.0011549643538018</v>
      </c>
      <c r="L35" s="217">
        <v>-1.8867115606340406</v>
      </c>
      <c r="M35" s="217">
        <v>-0.8536691993989365</v>
      </c>
    </row>
    <row r="36" spans="1:13" ht="12.75">
      <c r="A36" s="203">
        <v>2011</v>
      </c>
      <c r="B36" s="204">
        <v>2</v>
      </c>
      <c r="C36" s="205">
        <v>1501</v>
      </c>
      <c r="D36" s="206" t="s">
        <v>34</v>
      </c>
      <c r="E36" s="207">
        <v>3.734568615008854</v>
      </c>
      <c r="F36" s="208">
        <v>2.301259960382083</v>
      </c>
      <c r="G36" s="209">
        <v>2.4619988154679078</v>
      </c>
      <c r="H36" s="208">
        <v>1.0918333931909388</v>
      </c>
      <c r="I36" s="207">
        <v>0.20461768755846776</v>
      </c>
      <c r="J36" s="208">
        <v>-1.188422451385165</v>
      </c>
      <c r="K36" s="210">
        <v>2.2521599348925463</v>
      </c>
      <c r="L36" s="209">
        <v>-0.8180186417543212</v>
      </c>
      <c r="M36" s="209">
        <v>0.7119814566021461</v>
      </c>
    </row>
    <row r="37" spans="1:13" ht="12.75">
      <c r="A37" s="211">
        <v>2011</v>
      </c>
      <c r="B37" s="212">
        <v>3</v>
      </c>
      <c r="C37" s="213">
        <v>1501</v>
      </c>
      <c r="D37" s="214" t="s">
        <v>34</v>
      </c>
      <c r="E37" s="215">
        <v>5.465555137027181</v>
      </c>
      <c r="F37" s="216">
        <v>2.8186203510931023</v>
      </c>
      <c r="G37" s="217">
        <v>4.379323878268266</v>
      </c>
      <c r="H37" s="216">
        <v>1.7206944820706838</v>
      </c>
      <c r="I37" s="215">
        <v>1.2768202808481703</v>
      </c>
      <c r="J37" s="216">
        <v>0.43267246029074613</v>
      </c>
      <c r="K37" s="218">
        <v>2.5052924934219902</v>
      </c>
      <c r="L37" s="217">
        <v>-0.14183954447393887</v>
      </c>
      <c r="M37" s="217">
        <v>1.9795731429795183</v>
      </c>
    </row>
    <row r="38" spans="1:13" ht="12.75">
      <c r="A38" s="203">
        <v>2011</v>
      </c>
      <c r="B38" s="204">
        <v>4</v>
      </c>
      <c r="C38" s="205">
        <v>1501</v>
      </c>
      <c r="D38" s="206" t="s">
        <v>34</v>
      </c>
      <c r="E38" s="207">
        <v>6.5259522692874725</v>
      </c>
      <c r="F38" s="208">
        <v>2.8827031749879097</v>
      </c>
      <c r="G38" s="209">
        <v>5.549327711943391</v>
      </c>
      <c r="H38" s="208">
        <v>1.7865616084833817</v>
      </c>
      <c r="I38" s="207">
        <v>1.7222235100041132</v>
      </c>
      <c r="J38" s="208">
        <v>1.5210187372285873</v>
      </c>
      <c r="K38" s="210">
        <v>2.0113546097442594</v>
      </c>
      <c r="L38" s="209">
        <v>0.33794603894835973</v>
      </c>
      <c r="M38" s="209">
        <v>2.405065537711863</v>
      </c>
    </row>
    <row r="39" spans="1:13" ht="12.75">
      <c r="A39" s="195">
        <v>2012</v>
      </c>
      <c r="B39" s="196">
        <v>1</v>
      </c>
      <c r="C39" s="197">
        <v>1501</v>
      </c>
      <c r="D39" s="198" t="s">
        <v>34</v>
      </c>
      <c r="E39" s="199">
        <v>5.6907105986874456</v>
      </c>
      <c r="F39" s="200">
        <v>2.0088769536789783</v>
      </c>
      <c r="G39" s="201">
        <v>5.064357037970083</v>
      </c>
      <c r="H39" s="200">
        <v>1.3541223040111987</v>
      </c>
      <c r="I39" s="199">
        <v>1.340814748632127</v>
      </c>
      <c r="J39" s="200">
        <v>1.0940464073003113</v>
      </c>
      <c r="K39" s="202">
        <v>1.6926452035639556</v>
      </c>
      <c r="L39" s="201">
        <v>0.19207499528255312</v>
      </c>
      <c r="M39" s="201">
        <v>1.904990976470586</v>
      </c>
    </row>
    <row r="40" spans="1:13" ht="12.75">
      <c r="A40" s="219">
        <v>2012</v>
      </c>
      <c r="B40" s="220">
        <v>2</v>
      </c>
      <c r="C40" s="221">
        <v>1501</v>
      </c>
      <c r="D40" s="222" t="s">
        <v>34</v>
      </c>
      <c r="E40" s="223">
        <v>4.913308165525422</v>
      </c>
      <c r="F40" s="224">
        <v>1.5032507596999523</v>
      </c>
      <c r="G40" s="225">
        <v>4.1630627913730365</v>
      </c>
      <c r="H40" s="224">
        <v>0.44043101492690084</v>
      </c>
      <c r="I40" s="223">
        <v>0.6808237313008476</v>
      </c>
      <c r="J40" s="224">
        <v>0.1410084168705481</v>
      </c>
      <c r="K40" s="226">
        <v>1.4475666692351297</v>
      </c>
      <c r="L40" s="225">
        <v>0.0198587339275349</v>
      </c>
      <c r="M40" s="225">
        <v>1.0037685599139792</v>
      </c>
    </row>
    <row r="41" spans="1:13" ht="12.75">
      <c r="A41" s="195">
        <v>2012</v>
      </c>
      <c r="B41" s="196">
        <v>3</v>
      </c>
      <c r="C41" s="197">
        <v>1501</v>
      </c>
      <c r="D41" s="198" t="s">
        <v>34</v>
      </c>
      <c r="E41" s="199">
        <v>1.3102628553277356</v>
      </c>
      <c r="F41" s="200">
        <v>-1.8658919665339795</v>
      </c>
      <c r="G41" s="201">
        <v>1.141061828427766</v>
      </c>
      <c r="H41" s="200">
        <v>-2.191245171857048</v>
      </c>
      <c r="I41" s="199">
        <v>0.0019528632365819476</v>
      </c>
      <c r="J41" s="200">
        <v>-1.1326839650474483</v>
      </c>
      <c r="K41" s="202">
        <v>1.6197812066425286</v>
      </c>
      <c r="L41" s="201">
        <v>0.05429861890084453</v>
      </c>
      <c r="M41" s="201">
        <v>-0.023437925858587505</v>
      </c>
    </row>
    <row r="42" spans="1:13" ht="12.75">
      <c r="A42" s="219">
        <v>2012</v>
      </c>
      <c r="B42" s="220">
        <v>4</v>
      </c>
      <c r="C42" s="221">
        <v>1501</v>
      </c>
      <c r="D42" s="222" t="s">
        <v>34</v>
      </c>
      <c r="E42" s="223">
        <v>-1.0396131483398534</v>
      </c>
      <c r="F42" s="224">
        <v>-3.3617796562087676</v>
      </c>
      <c r="G42" s="225">
        <v>-1.5114947280137727</v>
      </c>
      <c r="H42" s="224">
        <v>-3.918346946310578</v>
      </c>
      <c r="I42" s="223">
        <v>-0.3959025827460465</v>
      </c>
      <c r="J42" s="224">
        <v>-2.000840857466656</v>
      </c>
      <c r="K42" s="226">
        <v>1.899306831091792</v>
      </c>
      <c r="L42" s="225">
        <v>0.020442177245328708</v>
      </c>
      <c r="M42" s="225">
        <v>-0.5971331550305337</v>
      </c>
    </row>
    <row r="43" spans="1:13" ht="12.75">
      <c r="A43" s="195">
        <v>2013</v>
      </c>
      <c r="B43" s="196">
        <v>1</v>
      </c>
      <c r="C43" s="197">
        <v>1501</v>
      </c>
      <c r="D43" s="198" t="s">
        <v>34</v>
      </c>
      <c r="E43" s="199">
        <v>-2.9469947803962384</v>
      </c>
      <c r="F43" s="200">
        <v>-4.716255660036367</v>
      </c>
      <c r="G43" s="201">
        <v>-3.7191275850212264</v>
      </c>
      <c r="H43" s="200">
        <v>-5.696213437620941</v>
      </c>
      <c r="I43" s="199">
        <v>-0.8946937608249925</v>
      </c>
      <c r="J43" s="200">
        <v>-2.0281416448052454</v>
      </c>
      <c r="K43" s="202">
        <v>0.7118093828800625</v>
      </c>
      <c r="L43" s="201">
        <v>-0.32557232902986755</v>
      </c>
      <c r="M43" s="201">
        <v>-1.1695059481231453</v>
      </c>
    </row>
    <row r="44" spans="1:13" ht="12.75">
      <c r="A44" s="219">
        <v>2013</v>
      </c>
      <c r="B44" s="220">
        <v>2</v>
      </c>
      <c r="C44" s="221">
        <v>1501</v>
      </c>
      <c r="D44" s="222" t="s">
        <v>34</v>
      </c>
      <c r="E44" s="223">
        <v>-2.7447150235936135</v>
      </c>
      <c r="F44" s="224">
        <v>-4.223710369445726</v>
      </c>
      <c r="G44" s="225">
        <v>-3.207694015955127</v>
      </c>
      <c r="H44" s="224">
        <v>-4.835709935161489</v>
      </c>
      <c r="I44" s="223">
        <v>-1.5996860139112101</v>
      </c>
      <c r="J44" s="224">
        <v>-2.1325682816060407</v>
      </c>
      <c r="K44" s="226">
        <v>-0.8525388054627996</v>
      </c>
      <c r="L44" s="225">
        <v>-1.1064343663350655</v>
      </c>
      <c r="M44" s="225">
        <v>-1.8383391120065369</v>
      </c>
    </row>
    <row r="45" spans="1:13" ht="12.75">
      <c r="A45" s="195">
        <v>2013</v>
      </c>
      <c r="B45" s="196">
        <v>3</v>
      </c>
      <c r="C45" s="197">
        <v>1501</v>
      </c>
      <c r="D45" s="198" t="s">
        <v>34</v>
      </c>
      <c r="E45" s="199">
        <v>-1.146434668927725</v>
      </c>
      <c r="F45" s="200">
        <v>-2.2698098825886746</v>
      </c>
      <c r="G45" s="201">
        <v>-1.6879124453354137</v>
      </c>
      <c r="H45" s="200">
        <v>-3.1398773868718877</v>
      </c>
      <c r="I45" s="199">
        <v>-2.10318366451574</v>
      </c>
      <c r="J45" s="200">
        <v>-2.2066314338467947</v>
      </c>
      <c r="K45" s="202">
        <v>-1.9596772931849955</v>
      </c>
      <c r="L45" s="201">
        <v>-1.8279043718839318</v>
      </c>
      <c r="M45" s="201">
        <v>-2.2368142347070687</v>
      </c>
    </row>
    <row r="46" spans="1:13" ht="12.75">
      <c r="A46" s="219">
        <v>2013</v>
      </c>
      <c r="B46" s="220">
        <v>4</v>
      </c>
      <c r="C46" s="221">
        <v>1501</v>
      </c>
      <c r="D46" s="222" t="s">
        <v>34</v>
      </c>
      <c r="E46" s="223">
        <v>-1.9859302104436694</v>
      </c>
      <c r="F46" s="224">
        <v>-3.2827535761613262</v>
      </c>
      <c r="G46" s="225">
        <v>-1.1070670646731884</v>
      </c>
      <c r="H46" s="224">
        <v>-2.5891366873512283</v>
      </c>
      <c r="I46" s="223">
        <v>-2.7627230354930674</v>
      </c>
      <c r="J46" s="224">
        <v>-2.4696157144390725</v>
      </c>
      <c r="K46" s="226">
        <v>-3.1658499253636023</v>
      </c>
      <c r="L46" s="225">
        <v>-2.555657824645934</v>
      </c>
      <c r="M46" s="225">
        <v>-2.863424980400481</v>
      </c>
    </row>
    <row r="47" spans="1:13" ht="12.75">
      <c r="A47" s="195">
        <v>2014</v>
      </c>
      <c r="B47" s="196">
        <v>1</v>
      </c>
      <c r="C47" s="197">
        <v>1501</v>
      </c>
      <c r="D47" s="198" t="s">
        <v>34</v>
      </c>
      <c r="E47" s="199">
        <v>0.6064467025805271</v>
      </c>
      <c r="F47" s="200">
        <v>-0.8767828960468904</v>
      </c>
      <c r="G47" s="201">
        <v>1.934985607000101</v>
      </c>
      <c r="H47" s="200">
        <v>0.4863080318518058</v>
      </c>
      <c r="I47" s="199">
        <v>-2.9979203324339494</v>
      </c>
      <c r="J47" s="200">
        <v>-2.8225034937194806</v>
      </c>
      <c r="K47" s="202">
        <v>-3.239784900555037</v>
      </c>
      <c r="L47" s="201">
        <v>-2.719704949880395</v>
      </c>
      <c r="M47" s="201">
        <v>-3.133409623718862</v>
      </c>
    </row>
    <row r="48" spans="1:13" ht="12.75">
      <c r="A48" s="219">
        <v>2014</v>
      </c>
      <c r="B48" s="220">
        <v>2</v>
      </c>
      <c r="C48" s="221">
        <v>1501</v>
      </c>
      <c r="D48" s="222" t="s">
        <v>34</v>
      </c>
      <c r="E48" s="223">
        <v>0.2833497574993089</v>
      </c>
      <c r="F48" s="224">
        <v>-1.2480286116973218</v>
      </c>
      <c r="G48" s="225">
        <v>1.2217246797524979</v>
      </c>
      <c r="H48" s="224">
        <v>-0.2544434141726981</v>
      </c>
      <c r="I48" s="223">
        <v>-2.8175891896595573</v>
      </c>
      <c r="J48" s="224">
        <v>-2.7496737385179983</v>
      </c>
      <c r="K48" s="226">
        <v>-2.911583181219868</v>
      </c>
      <c r="L48" s="225">
        <v>-2.5843294387651383</v>
      </c>
      <c r="M48" s="225">
        <v>-2.9312902401702416</v>
      </c>
    </row>
    <row r="49" spans="1:13" ht="12.75">
      <c r="A49" s="195">
        <v>2014</v>
      </c>
      <c r="B49" s="196">
        <v>3</v>
      </c>
      <c r="C49" s="197">
        <v>1501</v>
      </c>
      <c r="D49" s="198" t="s">
        <v>34</v>
      </c>
      <c r="E49" s="199">
        <v>-0.3885076241850811</v>
      </c>
      <c r="F49" s="200">
        <v>-1.8867595955209993</v>
      </c>
      <c r="G49" s="201">
        <v>0.3749820923438847</v>
      </c>
      <c r="H49" s="200">
        <v>-0.9991229557205514</v>
      </c>
      <c r="I49" s="199">
        <v>-2.704391659489218</v>
      </c>
      <c r="J49" s="200">
        <v>-2.434019222312074</v>
      </c>
      <c r="K49" s="202">
        <v>-3.078517015006227</v>
      </c>
      <c r="L49" s="201">
        <v>-2.1314364074582386</v>
      </c>
      <c r="M49" s="201">
        <v>-2.98368829179293</v>
      </c>
    </row>
    <row r="50" spans="1:13" ht="12.75">
      <c r="A50" s="219">
        <v>2014</v>
      </c>
      <c r="B50" s="220">
        <v>4</v>
      </c>
      <c r="C50" s="221">
        <v>1501</v>
      </c>
      <c r="D50" s="222" t="s">
        <v>34</v>
      </c>
      <c r="E50" s="223">
        <v>1.9052886263832107</v>
      </c>
      <c r="F50" s="224">
        <v>0.2425897986861827</v>
      </c>
      <c r="G50" s="225">
        <v>1.717971686419645</v>
      </c>
      <c r="H50" s="224">
        <v>0.0640260634659171</v>
      </c>
      <c r="I50" s="223">
        <v>-2.4312765932097022</v>
      </c>
      <c r="J50" s="224">
        <v>-2.164833416221583</v>
      </c>
      <c r="K50" s="226">
        <v>-2.8003655877405293</v>
      </c>
      <c r="L50" s="225">
        <v>-1.9727544906221652</v>
      </c>
      <c r="M50" s="225">
        <v>-2.6549760020308213</v>
      </c>
    </row>
    <row r="51" spans="1:13" ht="12.75">
      <c r="A51" s="211">
        <v>2015</v>
      </c>
      <c r="B51" s="212">
        <v>1</v>
      </c>
      <c r="C51" s="213">
        <v>1501</v>
      </c>
      <c r="D51" s="214" t="s">
        <v>34</v>
      </c>
      <c r="E51" s="215">
        <v>0.5174332181263992</v>
      </c>
      <c r="F51" s="216">
        <v>-1.9242468605540495</v>
      </c>
      <c r="G51" s="217">
        <v>0.4752120298853697</v>
      </c>
      <c r="H51" s="216">
        <v>-1.942301544492878</v>
      </c>
      <c r="I51" s="215">
        <v>-2.582925848927516</v>
      </c>
      <c r="J51" s="216">
        <v>-2.166861902380745</v>
      </c>
      <c r="K51" s="218">
        <v>-3.1590683807129807</v>
      </c>
      <c r="L51" s="217">
        <v>-2.433509191122184</v>
      </c>
      <c r="M51" s="217">
        <v>-2.6560016721088715</v>
      </c>
    </row>
    <row r="52" spans="1:13" ht="12.75">
      <c r="A52" s="203">
        <v>2015</v>
      </c>
      <c r="B52" s="204">
        <v>2</v>
      </c>
      <c r="C52" s="205">
        <v>1501</v>
      </c>
      <c r="D52" s="206" t="s">
        <v>34</v>
      </c>
      <c r="E52" s="207">
        <v>0.6841622810344035</v>
      </c>
      <c r="F52" s="208">
        <v>-2.7404439678484778</v>
      </c>
      <c r="G52" s="209">
        <v>1.5883949794947512</v>
      </c>
      <c r="H52" s="208">
        <v>-1.7384040983477291</v>
      </c>
      <c r="I52" s="207">
        <v>-2.8806683685723584</v>
      </c>
      <c r="J52" s="208">
        <v>-2.257178712105585</v>
      </c>
      <c r="K52" s="210">
        <v>-3.7450079543028636</v>
      </c>
      <c r="L52" s="209">
        <v>-2.901413974041944</v>
      </c>
      <c r="M52" s="209">
        <v>-2.8705199037299423</v>
      </c>
    </row>
    <row r="53" spans="1:13" ht="12.75">
      <c r="A53" s="195">
        <v>2015</v>
      </c>
      <c r="B53" s="196">
        <v>3</v>
      </c>
      <c r="C53" s="197">
        <v>1501</v>
      </c>
      <c r="D53" s="198" t="s">
        <v>34</v>
      </c>
      <c r="E53" s="199">
        <v>1.38039909416716</v>
      </c>
      <c r="F53" s="200">
        <v>-3.5538331838663595</v>
      </c>
      <c r="G53" s="201">
        <v>3.4788429638265512</v>
      </c>
      <c r="H53" s="200">
        <v>-1.2547800580523614</v>
      </c>
      <c r="I53" s="199">
        <v>-3.2700831261743986</v>
      </c>
      <c r="J53" s="200">
        <v>-2.547586977827592</v>
      </c>
      <c r="K53" s="202">
        <v>-4.276478488788513</v>
      </c>
      <c r="L53" s="201">
        <v>-4.218447267699602</v>
      </c>
      <c r="M53" s="201">
        <v>-2.8037260474095405</v>
      </c>
    </row>
    <row r="54" spans="1:13" ht="12.75">
      <c r="A54" s="203">
        <v>2015</v>
      </c>
      <c r="B54" s="204">
        <v>4</v>
      </c>
      <c r="C54" s="205">
        <v>1501</v>
      </c>
      <c r="D54" s="206" t="s">
        <v>34</v>
      </c>
      <c r="E54" s="207">
        <v>1.9445626606757145</v>
      </c>
      <c r="F54" s="208">
        <v>-4.3285524786097795</v>
      </c>
      <c r="G54" s="209">
        <v>4.843644597098873</v>
      </c>
      <c r="H54" s="208">
        <v>-1.167254511755246</v>
      </c>
      <c r="I54" s="207">
        <v>-3.6013097001091836</v>
      </c>
      <c r="J54" s="208">
        <v>-2.6860210273271434</v>
      </c>
      <c r="K54" s="210">
        <v>-4.877498524938346</v>
      </c>
      <c r="L54" s="209">
        <v>-4.987894189496359</v>
      </c>
      <c r="M54" s="209">
        <v>-2.9200951086569233</v>
      </c>
    </row>
    <row r="55" spans="1:13" ht="12.75">
      <c r="A55" s="195">
        <v>2016</v>
      </c>
      <c r="B55" s="196">
        <v>1</v>
      </c>
      <c r="C55" s="197">
        <v>1501</v>
      </c>
      <c r="D55" s="198" t="s">
        <v>34</v>
      </c>
      <c r="E55" s="199">
        <v>4.471596810468441</v>
      </c>
      <c r="F55" s="200">
        <v>-2.6165323447961697</v>
      </c>
      <c r="G55" s="201">
        <v>7.021509714368591</v>
      </c>
      <c r="H55" s="200">
        <v>0.13182652292562125</v>
      </c>
      <c r="I55" s="199">
        <v>-3.135107262284194</v>
      </c>
      <c r="J55" s="200">
        <v>-2.219702562842201</v>
      </c>
      <c r="K55" s="202">
        <v>-4.415696995321241</v>
      </c>
      <c r="L55" s="201">
        <v>-4.823685639860756</v>
      </c>
      <c r="M55" s="201">
        <v>-2.3073796814046403</v>
      </c>
    </row>
    <row r="56" spans="1:13" ht="12.75">
      <c r="A56" s="211">
        <v>2006</v>
      </c>
      <c r="B56" s="212">
        <v>1</v>
      </c>
      <c r="C56" s="213">
        <v>1511</v>
      </c>
      <c r="D56" s="214" t="s">
        <v>15</v>
      </c>
      <c r="E56" s="215">
        <v>8.63564298642072</v>
      </c>
      <c r="F56" s="216">
        <v>8.861341289128859</v>
      </c>
      <c r="G56" s="217">
        <v>6.640239022369471</v>
      </c>
      <c r="H56" s="216">
        <v>7.123917938482123</v>
      </c>
      <c r="I56" s="215">
        <v>9.198823862348561</v>
      </c>
      <c r="J56" s="216">
        <v>6.097726378776613</v>
      </c>
      <c r="K56" s="218">
        <v>14.01658936648802</v>
      </c>
      <c r="L56" s="217">
        <v>11.89275383013441</v>
      </c>
      <c r="M56" s="217">
        <v>7.808490943102768</v>
      </c>
    </row>
    <row r="57" spans="1:13" ht="12.75">
      <c r="A57" s="203">
        <v>2006</v>
      </c>
      <c r="B57" s="204">
        <v>2</v>
      </c>
      <c r="C57" s="205">
        <v>1511</v>
      </c>
      <c r="D57" s="206" t="s">
        <v>15</v>
      </c>
      <c r="E57" s="207">
        <v>7.885246563947916</v>
      </c>
      <c r="F57" s="208">
        <v>8.151741462825868</v>
      </c>
      <c r="G57" s="209">
        <v>5.058429460251418</v>
      </c>
      <c r="H57" s="208">
        <v>5.481821033163129</v>
      </c>
      <c r="I57" s="207">
        <v>7.095653410406939</v>
      </c>
      <c r="J57" s="208">
        <v>4.897747822370491</v>
      </c>
      <c r="K57" s="210">
        <v>10.448705077714322</v>
      </c>
      <c r="L57" s="209">
        <v>7.326898922232772</v>
      </c>
      <c r="M57" s="209">
        <v>6.974148942424989</v>
      </c>
    </row>
    <row r="58" spans="1:13" ht="12.75">
      <c r="A58" s="211">
        <v>2006</v>
      </c>
      <c r="B58" s="212">
        <v>3</v>
      </c>
      <c r="C58" s="213">
        <v>1511</v>
      </c>
      <c r="D58" s="214" t="s">
        <v>15</v>
      </c>
      <c r="E58" s="215">
        <v>9.093722739405365</v>
      </c>
      <c r="F58" s="216">
        <v>8.926887099899659</v>
      </c>
      <c r="G58" s="217">
        <v>5.320562187453376</v>
      </c>
      <c r="H58" s="216">
        <v>5.221783057229047</v>
      </c>
      <c r="I58" s="215">
        <v>4.792781188612992</v>
      </c>
      <c r="J58" s="216">
        <v>3.606076269138427</v>
      </c>
      <c r="K58" s="218">
        <v>6.558213474640411</v>
      </c>
      <c r="L58" s="217">
        <v>3.113442553923022</v>
      </c>
      <c r="M58" s="217">
        <v>5.6878741210687025</v>
      </c>
    </row>
    <row r="59" spans="1:13" ht="12.75">
      <c r="A59" s="203">
        <v>2006</v>
      </c>
      <c r="B59" s="204">
        <v>4</v>
      </c>
      <c r="C59" s="205">
        <v>1511</v>
      </c>
      <c r="D59" s="206" t="s">
        <v>15</v>
      </c>
      <c r="E59" s="207">
        <v>12.498223566351726</v>
      </c>
      <c r="F59" s="208">
        <v>11.412330432449934</v>
      </c>
      <c r="G59" s="209">
        <v>8.50872771209157</v>
      </c>
      <c r="H59" s="208">
        <v>7.344670545144737</v>
      </c>
      <c r="I59" s="207">
        <v>3.0260301205336617</v>
      </c>
      <c r="J59" s="208">
        <v>1.909247432691899</v>
      </c>
      <c r="K59" s="210">
        <v>4.662976257785132</v>
      </c>
      <c r="L59" s="209">
        <v>-0.7911189671882255</v>
      </c>
      <c r="M59" s="209">
        <v>5.096110365410226</v>
      </c>
    </row>
    <row r="60" spans="1:13" ht="12.75">
      <c r="A60" s="211">
        <v>2007</v>
      </c>
      <c r="B60" s="212">
        <v>1</v>
      </c>
      <c r="C60" s="213">
        <v>1511</v>
      </c>
      <c r="D60" s="214" t="s">
        <v>15</v>
      </c>
      <c r="E60" s="215">
        <v>13.881069712054668</v>
      </c>
      <c r="F60" s="216">
        <v>11.234003686354768</v>
      </c>
      <c r="G60" s="217">
        <v>11.538589076786977</v>
      </c>
      <c r="H60" s="216">
        <v>8.799512801289012</v>
      </c>
      <c r="I60" s="215">
        <v>2.956485671271352</v>
      </c>
      <c r="J60" s="216">
        <v>1.3039361478367226</v>
      </c>
      <c r="K60" s="218">
        <v>5.345522000956976</v>
      </c>
      <c r="L60" s="217">
        <v>-1.1031883257637105</v>
      </c>
      <c r="M60" s="217">
        <v>5.131052003459118</v>
      </c>
    </row>
    <row r="61" spans="1:13" ht="12.75">
      <c r="A61" s="203">
        <v>2007</v>
      </c>
      <c r="B61" s="204">
        <v>2</v>
      </c>
      <c r="C61" s="205">
        <v>1511</v>
      </c>
      <c r="D61" s="206" t="s">
        <v>15</v>
      </c>
      <c r="E61" s="207">
        <v>13.381475338788235</v>
      </c>
      <c r="F61" s="208">
        <v>9.75991058115018</v>
      </c>
      <c r="G61" s="209">
        <v>12.512215937914533</v>
      </c>
      <c r="H61" s="208">
        <v>8.683286020750657</v>
      </c>
      <c r="I61" s="207">
        <v>2.6623307816907413</v>
      </c>
      <c r="J61" s="208">
        <v>0.17713609988479107</v>
      </c>
      <c r="K61" s="210">
        <v>6.263115554295879</v>
      </c>
      <c r="L61" s="209">
        <v>-1.417526818102985</v>
      </c>
      <c r="M61" s="209">
        <v>4.8130993546968455</v>
      </c>
    </row>
    <row r="62" spans="1:13" ht="12.75">
      <c r="A62" s="211">
        <v>2007</v>
      </c>
      <c r="B62" s="212">
        <v>3</v>
      </c>
      <c r="C62" s="213">
        <v>1511</v>
      </c>
      <c r="D62" s="214" t="s">
        <v>15</v>
      </c>
      <c r="E62" s="215">
        <v>11.68653907054167</v>
      </c>
      <c r="F62" s="216">
        <v>7.025908505963102</v>
      </c>
      <c r="G62" s="217">
        <v>12.808496741438091</v>
      </c>
      <c r="H62" s="216">
        <v>7.81896670988877</v>
      </c>
      <c r="I62" s="215">
        <v>2.1523979835704097</v>
      </c>
      <c r="J62" s="216">
        <v>-0.6149744134713444</v>
      </c>
      <c r="K62" s="218">
        <v>6.155293208319776</v>
      </c>
      <c r="L62" s="217">
        <v>-2.727647346940131</v>
      </c>
      <c r="M62" s="217">
        <v>4.690118722935296</v>
      </c>
    </row>
    <row r="63" spans="1:13" ht="12.75">
      <c r="A63" s="203">
        <v>2007</v>
      </c>
      <c r="B63" s="204">
        <v>4</v>
      </c>
      <c r="C63" s="205">
        <v>1511</v>
      </c>
      <c r="D63" s="206" t="s">
        <v>15</v>
      </c>
      <c r="E63" s="207">
        <v>9.533377325219547</v>
      </c>
      <c r="F63" s="208">
        <v>3.988465763238864</v>
      </c>
      <c r="G63" s="209">
        <v>11.739267775358783</v>
      </c>
      <c r="H63" s="208">
        <v>5.768669133775546</v>
      </c>
      <c r="I63" s="207">
        <v>1.9768856426935173</v>
      </c>
      <c r="J63" s="208">
        <v>-0.48767855829561313</v>
      </c>
      <c r="K63" s="210">
        <v>5.494322956362012</v>
      </c>
      <c r="L63" s="209">
        <v>-3.5265689747835864</v>
      </c>
      <c r="M63" s="209">
        <v>4.794278154881965</v>
      </c>
    </row>
    <row r="64" spans="1:13" ht="12.75">
      <c r="A64" s="211">
        <v>2008</v>
      </c>
      <c r="B64" s="212">
        <v>1</v>
      </c>
      <c r="C64" s="213">
        <v>1511</v>
      </c>
      <c r="D64" s="214" t="s">
        <v>15</v>
      </c>
      <c r="E64" s="215">
        <v>10.040555191018214</v>
      </c>
      <c r="F64" s="216">
        <v>2.699773375478827</v>
      </c>
      <c r="G64" s="217">
        <v>10.309503193105286</v>
      </c>
      <c r="H64" s="216">
        <v>2.480140046397821</v>
      </c>
      <c r="I64" s="215">
        <v>1.8934945374215317</v>
      </c>
      <c r="J64" s="216">
        <v>1.3370075283370113</v>
      </c>
      <c r="K64" s="218">
        <v>2.66712496368406</v>
      </c>
      <c r="L64" s="217">
        <v>-4.095866415654044</v>
      </c>
      <c r="M64" s="217">
        <v>4.911453062942712</v>
      </c>
    </row>
    <row r="65" spans="1:13" ht="12.75">
      <c r="A65" s="203">
        <v>2008</v>
      </c>
      <c r="B65" s="204">
        <v>2</v>
      </c>
      <c r="C65" s="205">
        <v>1511</v>
      </c>
      <c r="D65" s="206" t="s">
        <v>15</v>
      </c>
      <c r="E65" s="207">
        <v>12.018320640098196</v>
      </c>
      <c r="F65" s="208">
        <v>2.3427739021103946</v>
      </c>
      <c r="G65" s="209">
        <v>10.572362094851002</v>
      </c>
      <c r="H65" s="208">
        <v>0.44353494031695107</v>
      </c>
      <c r="I65" s="207">
        <v>3.2710071200503563</v>
      </c>
      <c r="J65" s="208">
        <v>3.254772877747115</v>
      </c>
      <c r="K65" s="210">
        <v>3.2931816712287656</v>
      </c>
      <c r="L65" s="209">
        <v>-3.5926467839236125</v>
      </c>
      <c r="M65" s="209">
        <v>6.674212813372321</v>
      </c>
    </row>
    <row r="66" spans="1:13" ht="12.75">
      <c r="A66" s="195">
        <v>2008</v>
      </c>
      <c r="B66" s="196">
        <v>3</v>
      </c>
      <c r="C66" s="197">
        <v>1511</v>
      </c>
      <c r="D66" s="198" t="s">
        <v>15</v>
      </c>
      <c r="E66" s="199">
        <v>13.993829473866597</v>
      </c>
      <c r="F66" s="200">
        <v>3.154156069787774</v>
      </c>
      <c r="G66" s="201">
        <v>10.49679278588522</v>
      </c>
      <c r="H66" s="200">
        <v>-0.7664646285602856</v>
      </c>
      <c r="I66" s="199">
        <v>4.163009058540013</v>
      </c>
      <c r="J66" s="200">
        <v>4.362603685060847</v>
      </c>
      <c r="K66" s="202">
        <v>3.892716080943444</v>
      </c>
      <c r="L66" s="201">
        <v>-1.8892578572335594</v>
      </c>
      <c r="M66" s="201">
        <v>7.087308042440867</v>
      </c>
    </row>
    <row r="67" spans="1:13" ht="12.75">
      <c r="A67" s="219">
        <v>2008</v>
      </c>
      <c r="B67" s="220">
        <v>4</v>
      </c>
      <c r="C67" s="221">
        <v>1511</v>
      </c>
      <c r="D67" s="222" t="s">
        <v>15</v>
      </c>
      <c r="E67" s="223">
        <v>14.81361054118915</v>
      </c>
      <c r="F67" s="224">
        <v>3.635969244367814</v>
      </c>
      <c r="G67" s="225">
        <v>10.997664173554966</v>
      </c>
      <c r="H67" s="224">
        <v>-0.6183362902738736</v>
      </c>
      <c r="I67" s="223">
        <v>2.970218499608052</v>
      </c>
      <c r="J67" s="224">
        <v>3.516343601402667</v>
      </c>
      <c r="K67" s="226">
        <v>2.234983559486878</v>
      </c>
      <c r="L67" s="225">
        <v>-2.672681743058021</v>
      </c>
      <c r="M67" s="225">
        <v>5.629623573131795</v>
      </c>
    </row>
    <row r="68" spans="1:13" ht="12.75">
      <c r="A68" s="195">
        <v>2009</v>
      </c>
      <c r="B68" s="196">
        <v>1</v>
      </c>
      <c r="C68" s="197">
        <v>1511</v>
      </c>
      <c r="D68" s="198" t="s">
        <v>15</v>
      </c>
      <c r="E68" s="199">
        <v>9.851889732834621</v>
      </c>
      <c r="F68" s="200">
        <v>2.0674183758040385</v>
      </c>
      <c r="G68" s="201">
        <v>9.043901079095676</v>
      </c>
      <c r="H68" s="200">
        <v>0.8305981676442968</v>
      </c>
      <c r="I68" s="199">
        <v>1.9234853692807121</v>
      </c>
      <c r="J68" s="200">
        <v>0.3759412163012712</v>
      </c>
      <c r="K68" s="202">
        <v>4.0470145595274545</v>
      </c>
      <c r="L68" s="201">
        <v>-2.4841453776439693</v>
      </c>
      <c r="M68" s="201">
        <v>3.953748874962514</v>
      </c>
    </row>
    <row r="69" spans="1:13" ht="12.75">
      <c r="A69" s="219">
        <v>2009</v>
      </c>
      <c r="B69" s="220">
        <v>2</v>
      </c>
      <c r="C69" s="221">
        <v>1511</v>
      </c>
      <c r="D69" s="222" t="s">
        <v>15</v>
      </c>
      <c r="E69" s="223">
        <v>6.151974081014487</v>
      </c>
      <c r="F69" s="224">
        <v>1.643304727396739</v>
      </c>
      <c r="G69" s="225">
        <v>6.977617609526092</v>
      </c>
      <c r="H69" s="224">
        <v>2.120205552290358</v>
      </c>
      <c r="I69" s="223">
        <v>-0.9038884060949357</v>
      </c>
      <c r="J69" s="224">
        <v>-2.4892899676204934</v>
      </c>
      <c r="K69" s="226">
        <v>1.260825848755644</v>
      </c>
      <c r="L69" s="225">
        <v>-3.509133912100026</v>
      </c>
      <c r="M69" s="225">
        <v>0.26354520109596535</v>
      </c>
    </row>
    <row r="70" spans="1:13" ht="12.75">
      <c r="A70" s="195">
        <v>2009</v>
      </c>
      <c r="B70" s="196">
        <v>3</v>
      </c>
      <c r="C70" s="197">
        <v>1511</v>
      </c>
      <c r="D70" s="198" t="s">
        <v>15</v>
      </c>
      <c r="E70" s="199">
        <v>2.5365303438903624</v>
      </c>
      <c r="F70" s="200">
        <v>0.39179354214846285</v>
      </c>
      <c r="G70" s="201">
        <v>5.265308822924581</v>
      </c>
      <c r="H70" s="200">
        <v>2.938531573157178</v>
      </c>
      <c r="I70" s="199">
        <v>-2.926307842466727</v>
      </c>
      <c r="J70" s="200">
        <v>-4.796583935376816</v>
      </c>
      <c r="K70" s="202">
        <v>-0.3821066884130033</v>
      </c>
      <c r="L70" s="201">
        <v>-4.498226972447</v>
      </c>
      <c r="M70" s="201">
        <v>-2.2304629254913664</v>
      </c>
    </row>
    <row r="71" spans="1:13" ht="12.75">
      <c r="A71" s="219">
        <v>2009</v>
      </c>
      <c r="B71" s="220">
        <v>4</v>
      </c>
      <c r="C71" s="221">
        <v>1511</v>
      </c>
      <c r="D71" s="222" t="s">
        <v>15</v>
      </c>
      <c r="E71" s="223">
        <v>0.26667723136148425</v>
      </c>
      <c r="F71" s="224">
        <v>0.34706226622121505</v>
      </c>
      <c r="G71" s="225">
        <v>2.2039884103895844</v>
      </c>
      <c r="H71" s="224">
        <v>2.341184879229118</v>
      </c>
      <c r="I71" s="223">
        <v>-2.8648002709052776</v>
      </c>
      <c r="J71" s="224">
        <v>-5.389388440150128</v>
      </c>
      <c r="K71" s="226">
        <v>0.5765900554716978</v>
      </c>
      <c r="L71" s="225">
        <v>-3.2348263111558566</v>
      </c>
      <c r="M71" s="225">
        <v>-2.70411967511248</v>
      </c>
    </row>
    <row r="72" spans="1:13" ht="12.75">
      <c r="A72" s="195">
        <v>2010</v>
      </c>
      <c r="B72" s="196">
        <v>1</v>
      </c>
      <c r="C72" s="197">
        <v>1511</v>
      </c>
      <c r="D72" s="198" t="s">
        <v>15</v>
      </c>
      <c r="E72" s="199">
        <v>1.6646441337643694</v>
      </c>
      <c r="F72" s="200">
        <v>1.797527449349161</v>
      </c>
      <c r="G72" s="201">
        <v>0.924948304449444</v>
      </c>
      <c r="H72" s="200">
        <v>0.8986955900821556</v>
      </c>
      <c r="I72" s="199">
        <v>-2.0278814144233337</v>
      </c>
      <c r="J72" s="200">
        <v>-3.4780719761928793</v>
      </c>
      <c r="K72" s="202">
        <v>-0.10815090051265486</v>
      </c>
      <c r="L72" s="201">
        <v>-1.0741086062163134</v>
      </c>
      <c r="M72" s="201">
        <v>-2.4400047595300123</v>
      </c>
    </row>
    <row r="73" spans="1:13" ht="12.75">
      <c r="A73" s="219">
        <v>2010</v>
      </c>
      <c r="B73" s="220">
        <v>2</v>
      </c>
      <c r="C73" s="221">
        <v>1511</v>
      </c>
      <c r="D73" s="222" t="s">
        <v>15</v>
      </c>
      <c r="E73" s="223">
        <v>2.5859507969160376</v>
      </c>
      <c r="F73" s="224">
        <v>2.9437839103208177</v>
      </c>
      <c r="G73" s="225">
        <v>1.0642454659295595</v>
      </c>
      <c r="H73" s="224">
        <v>1.276852340865048</v>
      </c>
      <c r="I73" s="223">
        <v>-0.15242934322743906</v>
      </c>
      <c r="J73" s="224">
        <v>-1.659642607442649</v>
      </c>
      <c r="K73" s="226">
        <v>1.8293114839394349</v>
      </c>
      <c r="L73" s="225">
        <v>2.4145490570186325</v>
      </c>
      <c r="M73" s="225">
        <v>-1.2594325988103634</v>
      </c>
    </row>
    <row r="74" spans="1:13" ht="12.75">
      <c r="A74" s="195">
        <v>2010</v>
      </c>
      <c r="B74" s="196">
        <v>3</v>
      </c>
      <c r="C74" s="197">
        <v>1511</v>
      </c>
      <c r="D74" s="198" t="s">
        <v>15</v>
      </c>
      <c r="E74" s="199">
        <v>3.9856529919928505</v>
      </c>
      <c r="F74" s="200">
        <v>4.806545840346388</v>
      </c>
      <c r="G74" s="201">
        <v>1.0604798120844379</v>
      </c>
      <c r="H74" s="200">
        <v>1.7941791987303048</v>
      </c>
      <c r="I74" s="199">
        <v>1.81415853438736</v>
      </c>
      <c r="J74" s="200">
        <v>0.4095780901347723</v>
      </c>
      <c r="K74" s="202">
        <v>3.64018689775844</v>
      </c>
      <c r="L74" s="201">
        <v>4.914997732673626</v>
      </c>
      <c r="M74" s="201">
        <v>0.47334192572256484</v>
      </c>
    </row>
    <row r="75" spans="1:13" ht="12.75">
      <c r="A75" s="219">
        <v>2010</v>
      </c>
      <c r="B75" s="220">
        <v>4</v>
      </c>
      <c r="C75" s="221">
        <v>1511</v>
      </c>
      <c r="D75" s="222" t="s">
        <v>15</v>
      </c>
      <c r="E75" s="223">
        <v>5.9001134321495385</v>
      </c>
      <c r="F75" s="224">
        <v>5.511168773851011</v>
      </c>
      <c r="G75" s="225">
        <v>3.0051288020468405</v>
      </c>
      <c r="H75" s="224">
        <v>2.4950378911876783</v>
      </c>
      <c r="I75" s="223">
        <v>2.8711401196047177</v>
      </c>
      <c r="J75" s="224">
        <v>1.3703065648383586</v>
      </c>
      <c r="K75" s="226">
        <v>4.795644324225563</v>
      </c>
      <c r="L75" s="225">
        <v>6.992334768713533</v>
      </c>
      <c r="M75" s="225">
        <v>1.0913085693122042</v>
      </c>
    </row>
    <row r="76" spans="1:13" ht="12.75">
      <c r="A76" s="195">
        <v>2011</v>
      </c>
      <c r="B76" s="196">
        <v>1</v>
      </c>
      <c r="C76" s="197">
        <v>1511</v>
      </c>
      <c r="D76" s="198" t="s">
        <v>15</v>
      </c>
      <c r="E76" s="199">
        <v>8.747169489734304</v>
      </c>
      <c r="F76" s="200">
        <v>5.840267051686922</v>
      </c>
      <c r="G76" s="201">
        <v>7.4597941152708955</v>
      </c>
      <c r="H76" s="200">
        <v>4.47077828969924</v>
      </c>
      <c r="I76" s="199">
        <v>2.5621431701399473</v>
      </c>
      <c r="J76" s="200">
        <v>1.065768779364447</v>
      </c>
      <c r="K76" s="202">
        <v>4.47618487622681</v>
      </c>
      <c r="L76" s="201">
        <v>5.712917462183071</v>
      </c>
      <c r="M76" s="201">
        <v>1.1816388353191485</v>
      </c>
    </row>
    <row r="77" spans="1:13" ht="12.75">
      <c r="A77" s="219">
        <v>2011</v>
      </c>
      <c r="B77" s="220">
        <v>2</v>
      </c>
      <c r="C77" s="221">
        <v>1511</v>
      </c>
      <c r="D77" s="222" t="s">
        <v>15</v>
      </c>
      <c r="E77" s="223">
        <v>11.11182276970115</v>
      </c>
      <c r="F77" s="224">
        <v>6.767349458111397</v>
      </c>
      <c r="G77" s="225">
        <v>9.450569811536297</v>
      </c>
      <c r="H77" s="224">
        <v>4.845147751454931</v>
      </c>
      <c r="I77" s="223">
        <v>2.286603667191727</v>
      </c>
      <c r="J77" s="224">
        <v>1.1638283822258018</v>
      </c>
      <c r="K77" s="226">
        <v>3.712289941075369</v>
      </c>
      <c r="L77" s="225">
        <v>3.753217724030364</v>
      </c>
      <c r="M77" s="225">
        <v>1.6305965282980281</v>
      </c>
    </row>
    <row r="78" spans="1:13" ht="12.75">
      <c r="A78" s="195">
        <v>2011</v>
      </c>
      <c r="B78" s="196">
        <v>3</v>
      </c>
      <c r="C78" s="197">
        <v>1511</v>
      </c>
      <c r="D78" s="198" t="s">
        <v>15</v>
      </c>
      <c r="E78" s="199">
        <v>15.18219458481822</v>
      </c>
      <c r="F78" s="200">
        <v>9.303975029820364</v>
      </c>
      <c r="G78" s="201">
        <v>13.453538528685712</v>
      </c>
      <c r="H78" s="200">
        <v>7.3201949926827865</v>
      </c>
      <c r="I78" s="199">
        <v>1.8359182024345415</v>
      </c>
      <c r="J78" s="200">
        <v>1.0457535397044353</v>
      </c>
      <c r="K78" s="202">
        <v>2.83115278791621</v>
      </c>
      <c r="L78" s="201">
        <v>2.029112464642239</v>
      </c>
      <c r="M78" s="201">
        <v>1.748687155053588</v>
      </c>
    </row>
    <row r="79" spans="1:13" ht="12.75">
      <c r="A79" s="219">
        <v>2011</v>
      </c>
      <c r="B79" s="220">
        <v>4</v>
      </c>
      <c r="C79" s="221">
        <v>1511</v>
      </c>
      <c r="D79" s="222" t="s">
        <v>15</v>
      </c>
      <c r="E79" s="223">
        <v>16.657444503450435</v>
      </c>
      <c r="F79" s="224">
        <v>10.227587417829298</v>
      </c>
      <c r="G79" s="225">
        <v>15.7367378207216</v>
      </c>
      <c r="H79" s="224">
        <v>9.115872626139222</v>
      </c>
      <c r="I79" s="223">
        <v>1.8612471908014783</v>
      </c>
      <c r="J79" s="224">
        <v>2.0434428487741627</v>
      </c>
      <c r="K79" s="226">
        <v>1.635255805729102</v>
      </c>
      <c r="L79" s="225">
        <v>0.4102472991783088</v>
      </c>
      <c r="M79" s="225">
        <v>2.5244738886973437</v>
      </c>
    </row>
    <row r="80" spans="1:13" ht="12.75">
      <c r="A80" s="195">
        <v>2012</v>
      </c>
      <c r="B80" s="196">
        <v>1</v>
      </c>
      <c r="C80" s="197">
        <v>1511</v>
      </c>
      <c r="D80" s="198" t="s">
        <v>15</v>
      </c>
      <c r="E80" s="199">
        <v>13.947267253448544</v>
      </c>
      <c r="F80" s="200">
        <v>10.210649122381895</v>
      </c>
      <c r="G80" s="201">
        <v>13.731260653879218</v>
      </c>
      <c r="H80" s="200">
        <v>9.8435374079328</v>
      </c>
      <c r="I80" s="199">
        <v>3.2808123862121334</v>
      </c>
      <c r="J80" s="200">
        <v>3.374377139866297</v>
      </c>
      <c r="K80" s="202">
        <v>3.1650386132508572</v>
      </c>
      <c r="L80" s="201">
        <v>-0.23631122779657687</v>
      </c>
      <c r="M80" s="201">
        <v>4.890844220114559</v>
      </c>
    </row>
    <row r="81" spans="1:13" ht="12.75">
      <c r="A81" s="219">
        <v>2012</v>
      </c>
      <c r="B81" s="220">
        <v>2</v>
      </c>
      <c r="C81" s="221">
        <v>1511</v>
      </c>
      <c r="D81" s="222" t="s">
        <v>15</v>
      </c>
      <c r="E81" s="223">
        <v>12.018515481189567</v>
      </c>
      <c r="F81" s="224">
        <v>9.707551879408243</v>
      </c>
      <c r="G81" s="225">
        <v>12.24093288958197</v>
      </c>
      <c r="H81" s="224">
        <v>10.135742350127657</v>
      </c>
      <c r="I81" s="223">
        <v>5.325773697626474</v>
      </c>
      <c r="J81" s="224">
        <v>5.479915378897289</v>
      </c>
      <c r="K81" s="226">
        <v>5.13485597355195</v>
      </c>
      <c r="L81" s="225">
        <v>-0.11051937473526152</v>
      </c>
      <c r="M81" s="225">
        <v>7.808178963064137</v>
      </c>
    </row>
    <row r="82" spans="1:13" ht="12.75">
      <c r="A82" s="195">
        <v>2012</v>
      </c>
      <c r="B82" s="196">
        <v>3</v>
      </c>
      <c r="C82" s="197">
        <v>1511</v>
      </c>
      <c r="D82" s="198" t="s">
        <v>15</v>
      </c>
      <c r="E82" s="199">
        <v>7.936670794347549</v>
      </c>
      <c r="F82" s="200">
        <v>6.2144829803734325</v>
      </c>
      <c r="G82" s="201">
        <v>8.522806586981432</v>
      </c>
      <c r="H82" s="200">
        <v>7.007148515214183</v>
      </c>
      <c r="I82" s="199">
        <v>7.075521686004535</v>
      </c>
      <c r="J82" s="200">
        <v>7.8684984648213</v>
      </c>
      <c r="K82" s="202">
        <v>6.094086354226562</v>
      </c>
      <c r="L82" s="201">
        <v>0.347306376798187</v>
      </c>
      <c r="M82" s="201">
        <v>10.121817253160174</v>
      </c>
    </row>
    <row r="83" spans="1:13" ht="12.75">
      <c r="A83" s="219">
        <v>2012</v>
      </c>
      <c r="B83" s="220">
        <v>4</v>
      </c>
      <c r="C83" s="221">
        <v>1511</v>
      </c>
      <c r="D83" s="222" t="s">
        <v>15</v>
      </c>
      <c r="E83" s="223">
        <v>3.962010237358953</v>
      </c>
      <c r="F83" s="224">
        <v>4.108312214270683</v>
      </c>
      <c r="G83" s="225">
        <v>4.082374296620259</v>
      </c>
      <c r="H83" s="224">
        <v>4.382559452442663</v>
      </c>
      <c r="I83" s="223">
        <v>9.244447793314947</v>
      </c>
      <c r="J83" s="224">
        <v>10.017165891892901</v>
      </c>
      <c r="K83" s="226">
        <v>8.282136319976786</v>
      </c>
      <c r="L83" s="225">
        <v>1.385452927201186</v>
      </c>
      <c r="M83" s="225">
        <v>12.762579651733617</v>
      </c>
    </row>
    <row r="84" spans="1:13" ht="12.75">
      <c r="A84" s="195">
        <v>2013</v>
      </c>
      <c r="B84" s="196">
        <v>1</v>
      </c>
      <c r="C84" s="197">
        <v>1511</v>
      </c>
      <c r="D84" s="198" t="s">
        <v>15</v>
      </c>
      <c r="E84" s="199">
        <v>2.6502132382766774</v>
      </c>
      <c r="F84" s="200">
        <v>3.3635116210885627</v>
      </c>
      <c r="G84" s="201">
        <v>1.5747004532508981</v>
      </c>
      <c r="H84" s="200">
        <v>2.4148244200738844</v>
      </c>
      <c r="I84" s="199">
        <v>8.680866174111117</v>
      </c>
      <c r="J84" s="200">
        <v>10.925263890640153</v>
      </c>
      <c r="K84" s="202">
        <v>5.898091211508444</v>
      </c>
      <c r="L84" s="201">
        <v>1.9061393568658502</v>
      </c>
      <c r="M84" s="201">
        <v>11.630536886875205</v>
      </c>
    </row>
    <row r="85" spans="1:13" ht="12.75">
      <c r="A85" s="219">
        <v>2013</v>
      </c>
      <c r="B85" s="220">
        <v>2</v>
      </c>
      <c r="C85" s="221">
        <v>1511</v>
      </c>
      <c r="D85" s="222" t="s">
        <v>15</v>
      </c>
      <c r="E85" s="223">
        <v>1.4892917719447922</v>
      </c>
      <c r="F85" s="224">
        <v>2.3623543056983323</v>
      </c>
      <c r="G85" s="225">
        <v>1.6677537526061457</v>
      </c>
      <c r="H85" s="224">
        <v>2.523884245502799</v>
      </c>
      <c r="I85" s="223">
        <v>6.875186748722982</v>
      </c>
      <c r="J85" s="224">
        <v>9.311795996163426</v>
      </c>
      <c r="K85" s="226">
        <v>3.8473316089221044</v>
      </c>
      <c r="L85" s="225">
        <v>1.9332866964065971</v>
      </c>
      <c r="M85" s="225">
        <v>8.966079825635376</v>
      </c>
    </row>
    <row r="86" spans="1:13" ht="12.75">
      <c r="A86" s="195">
        <v>2013</v>
      </c>
      <c r="B86" s="196">
        <v>3</v>
      </c>
      <c r="C86" s="197">
        <v>1511</v>
      </c>
      <c r="D86" s="198" t="s">
        <v>15</v>
      </c>
      <c r="E86" s="199">
        <v>0.3977780945321143</v>
      </c>
      <c r="F86" s="200">
        <v>1.7858195186907437</v>
      </c>
      <c r="G86" s="201">
        <v>1.0912212900450413</v>
      </c>
      <c r="H86" s="200">
        <v>2.49535866927053</v>
      </c>
      <c r="I86" s="199">
        <v>5.47784499094351</v>
      </c>
      <c r="J86" s="200">
        <v>7.630232546453158</v>
      </c>
      <c r="K86" s="202">
        <v>2.7693680195352925</v>
      </c>
      <c r="L86" s="201">
        <v>2.4710121077761755</v>
      </c>
      <c r="M86" s="201">
        <v>6.718393635033593</v>
      </c>
    </row>
    <row r="87" spans="1:13" ht="12.75">
      <c r="A87" s="219">
        <v>2013</v>
      </c>
      <c r="B87" s="220">
        <v>4</v>
      </c>
      <c r="C87" s="221">
        <v>1511</v>
      </c>
      <c r="D87" s="222" t="s">
        <v>15</v>
      </c>
      <c r="E87" s="223">
        <v>0.5374006318447329</v>
      </c>
      <c r="F87" s="224">
        <v>0.8275480881469406</v>
      </c>
      <c r="G87" s="225">
        <v>2.553537739131343</v>
      </c>
      <c r="H87" s="224">
        <v>2.915229448861936</v>
      </c>
      <c r="I87" s="223">
        <v>2.733642275100024</v>
      </c>
      <c r="J87" s="224">
        <v>5.288173823132581</v>
      </c>
      <c r="K87" s="226">
        <v>-0.49864153932838917</v>
      </c>
      <c r="L87" s="225">
        <v>2.641492756456799</v>
      </c>
      <c r="M87" s="225">
        <v>2.770731590880814</v>
      </c>
    </row>
    <row r="88" spans="1:13" ht="12.75">
      <c r="A88" s="195">
        <v>2014</v>
      </c>
      <c r="B88" s="196">
        <v>1</v>
      </c>
      <c r="C88" s="197">
        <v>1511</v>
      </c>
      <c r="D88" s="198" t="s">
        <v>15</v>
      </c>
      <c r="E88" s="199">
        <v>0.7867846934590119</v>
      </c>
      <c r="F88" s="200">
        <v>-0.3577770741237174</v>
      </c>
      <c r="G88" s="201">
        <v>3.649031898371163</v>
      </c>
      <c r="H88" s="200">
        <v>2.687268988017493</v>
      </c>
      <c r="I88" s="199">
        <v>3.325541627254907</v>
      </c>
      <c r="J88" s="200">
        <v>3.973475548108979</v>
      </c>
      <c r="K88" s="202">
        <v>2.484047044699622</v>
      </c>
      <c r="L88" s="201">
        <v>4.495380723751111</v>
      </c>
      <c r="M88" s="201">
        <v>2.860571324620807</v>
      </c>
    </row>
    <row r="89" spans="1:13" ht="12.75">
      <c r="A89" s="219">
        <v>2014</v>
      </c>
      <c r="B89" s="220">
        <v>2</v>
      </c>
      <c r="C89" s="221">
        <v>1511</v>
      </c>
      <c r="D89" s="222" t="s">
        <v>15</v>
      </c>
      <c r="E89" s="223">
        <v>1.1313874178006813</v>
      </c>
      <c r="F89" s="224">
        <v>-1.1607272409847411</v>
      </c>
      <c r="G89" s="225">
        <v>3.3507195206706513</v>
      </c>
      <c r="H89" s="224">
        <v>1.3167905708857859</v>
      </c>
      <c r="I89" s="223">
        <v>4.023907842117282</v>
      </c>
      <c r="J89" s="224">
        <v>3.418914698806418</v>
      </c>
      <c r="K89" s="226">
        <v>4.815262833980611</v>
      </c>
      <c r="L89" s="225">
        <v>5.8395223773758005</v>
      </c>
      <c r="M89" s="225">
        <v>3.305309487418711</v>
      </c>
    </row>
    <row r="90" spans="1:13" ht="12.75">
      <c r="A90" s="211">
        <v>2014</v>
      </c>
      <c r="B90" s="212">
        <v>3</v>
      </c>
      <c r="C90" s="213">
        <v>1511</v>
      </c>
      <c r="D90" s="214" t="s">
        <v>15</v>
      </c>
      <c r="E90" s="215">
        <v>2.71783320079453</v>
      </c>
      <c r="F90" s="216">
        <v>-0.4177167175551233</v>
      </c>
      <c r="G90" s="217">
        <v>4.937594225902757</v>
      </c>
      <c r="H90" s="216">
        <v>2.069272033164154</v>
      </c>
      <c r="I90" s="215">
        <v>4.870821710723732</v>
      </c>
      <c r="J90" s="216">
        <v>2.8727391885812636</v>
      </c>
      <c r="K90" s="218">
        <v>7.5040510701948335</v>
      </c>
      <c r="L90" s="217">
        <v>7.011165886985822</v>
      </c>
      <c r="M90" s="217">
        <v>4.022911492690227</v>
      </c>
    </row>
    <row r="91" spans="1:13" ht="12.75">
      <c r="A91" s="203">
        <v>2014</v>
      </c>
      <c r="B91" s="204">
        <v>4</v>
      </c>
      <c r="C91" s="205">
        <v>1511</v>
      </c>
      <c r="D91" s="206" t="s">
        <v>15</v>
      </c>
      <c r="E91" s="207">
        <v>3.5643604488492855</v>
      </c>
      <c r="F91" s="208">
        <v>0.13006351652610704</v>
      </c>
      <c r="G91" s="209">
        <v>4.458328183524145</v>
      </c>
      <c r="H91" s="208">
        <v>1.3968183466006394</v>
      </c>
      <c r="I91" s="207">
        <v>6.259018831528621</v>
      </c>
      <c r="J91" s="208">
        <v>2.3813228268436433</v>
      </c>
      <c r="K91" s="210">
        <v>11.450873883956092</v>
      </c>
      <c r="L91" s="209">
        <v>7.090965873294962</v>
      </c>
      <c r="M91" s="209">
        <v>5.924589050994314</v>
      </c>
    </row>
    <row r="92" spans="1:13" ht="12.75">
      <c r="A92" s="211">
        <v>2015</v>
      </c>
      <c r="B92" s="212">
        <v>1</v>
      </c>
      <c r="C92" s="213">
        <v>1511</v>
      </c>
      <c r="D92" s="214" t="s">
        <v>15</v>
      </c>
      <c r="E92" s="215">
        <v>3.9684882605196066</v>
      </c>
      <c r="F92" s="216">
        <v>0.16761769728907439</v>
      </c>
      <c r="G92" s="217">
        <v>4.854513955274172</v>
      </c>
      <c r="H92" s="216">
        <v>1.221025918555867</v>
      </c>
      <c r="I92" s="215">
        <v>5.341769418390129</v>
      </c>
      <c r="J92" s="216">
        <v>1.4929049487049753</v>
      </c>
      <c r="K92" s="218">
        <v>10.413071961132928</v>
      </c>
      <c r="L92" s="217">
        <v>6.091959675436456</v>
      </c>
      <c r="M92" s="217">
        <v>5.038855893976816</v>
      </c>
    </row>
    <row r="93" spans="1:13" ht="12.75">
      <c r="A93" s="203">
        <v>2015</v>
      </c>
      <c r="B93" s="204">
        <v>2</v>
      </c>
      <c r="C93" s="205">
        <v>1511</v>
      </c>
      <c r="D93" s="206" t="s">
        <v>15</v>
      </c>
      <c r="E93" s="207">
        <v>3.136682073684497</v>
      </c>
      <c r="F93" s="208">
        <v>-0.913287877175307</v>
      </c>
      <c r="G93" s="209">
        <v>2.9252418545664796</v>
      </c>
      <c r="H93" s="208">
        <v>-0.9144528894800175</v>
      </c>
      <c r="I93" s="207">
        <v>4.090093904030411</v>
      </c>
      <c r="J93" s="208">
        <v>1.1632160181649311</v>
      </c>
      <c r="K93" s="210">
        <v>7.86756321863578</v>
      </c>
      <c r="L93" s="209">
        <v>4.342764263300666</v>
      </c>
      <c r="M93" s="209">
        <v>3.9876367958979557</v>
      </c>
    </row>
    <row r="94" spans="1:13" ht="12.75">
      <c r="A94" s="195">
        <v>2015</v>
      </c>
      <c r="B94" s="196">
        <v>3</v>
      </c>
      <c r="C94" s="197">
        <v>1511</v>
      </c>
      <c r="D94" s="198" t="s">
        <v>15</v>
      </c>
      <c r="E94" s="199">
        <v>4.09897542920794</v>
      </c>
      <c r="F94" s="200">
        <v>-0.7037258042939101</v>
      </c>
      <c r="G94" s="201">
        <v>2.893382187246658</v>
      </c>
      <c r="H94" s="200">
        <v>-1.5101999148632075</v>
      </c>
      <c r="I94" s="199">
        <v>2.203173632242141</v>
      </c>
      <c r="J94" s="200">
        <v>0.8720472053115742</v>
      </c>
      <c r="K94" s="202">
        <v>3.881861869198744</v>
      </c>
      <c r="L94" s="201">
        <v>2.4314186859965616</v>
      </c>
      <c r="M94" s="201">
        <v>2.110155477678518</v>
      </c>
    </row>
    <row r="95" spans="1:13" ht="12.75">
      <c r="A95" s="203">
        <v>2015</v>
      </c>
      <c r="B95" s="204">
        <v>4</v>
      </c>
      <c r="C95" s="205">
        <v>1511</v>
      </c>
      <c r="D95" s="206" t="s">
        <v>15</v>
      </c>
      <c r="E95" s="207">
        <v>7.28136488818059</v>
      </c>
      <c r="F95" s="208">
        <v>1.0727586613755307</v>
      </c>
      <c r="G95" s="209">
        <v>5.8038262139986045</v>
      </c>
      <c r="H95" s="208">
        <v>-0.13637577880723484</v>
      </c>
      <c r="I95" s="207">
        <v>0.6222981445209967</v>
      </c>
      <c r="J95" s="208">
        <v>1.1672747500858947</v>
      </c>
      <c r="K95" s="210">
        <v>-0.04799367328685378</v>
      </c>
      <c r="L95" s="209">
        <v>0.6497045023382384</v>
      </c>
      <c r="M95" s="209">
        <v>0.6111599029352988</v>
      </c>
    </row>
    <row r="96" spans="1:13" ht="12.75">
      <c r="A96" s="195">
        <v>2016</v>
      </c>
      <c r="B96" s="196">
        <v>1</v>
      </c>
      <c r="C96" s="197">
        <v>1511</v>
      </c>
      <c r="D96" s="198" t="s">
        <v>15</v>
      </c>
      <c r="E96" s="199">
        <v>11.187991878358687</v>
      </c>
      <c r="F96" s="200">
        <v>3.4000366453301893</v>
      </c>
      <c r="G96" s="201">
        <v>8.331861045323663</v>
      </c>
      <c r="H96" s="200">
        <v>1.0945408325771382</v>
      </c>
      <c r="I96" s="199">
        <v>-0.2105468578656513</v>
      </c>
      <c r="J96" s="200">
        <v>1.834902118125072</v>
      </c>
      <c r="K96" s="202">
        <v>-2.6879161054264102</v>
      </c>
      <c r="L96" s="201">
        <v>-1.2821107083592125</v>
      </c>
      <c r="M96" s="201">
        <v>0.2264695948500446</v>
      </c>
    </row>
    <row r="97" spans="1:13" ht="12.75">
      <c r="A97" s="211">
        <v>2006</v>
      </c>
      <c r="B97" s="212">
        <v>1</v>
      </c>
      <c r="C97" s="213">
        <v>1530</v>
      </c>
      <c r="D97" s="214" t="s">
        <v>73</v>
      </c>
      <c r="E97" s="215">
        <v>10.621435562201455</v>
      </c>
      <c r="F97" s="216">
        <v>5.7466627845428775</v>
      </c>
      <c r="G97" s="217">
        <v>10.359412826779831</v>
      </c>
      <c r="H97" s="216">
        <v>5.472158907575704</v>
      </c>
      <c r="I97" s="215">
        <v>-5.607520506810104</v>
      </c>
      <c r="J97" s="216">
        <v>-5.782762274754006</v>
      </c>
      <c r="K97" s="218">
        <v>-5.415122435253323</v>
      </c>
      <c r="L97" s="217">
        <v>-7.90333781227568</v>
      </c>
      <c r="M97" s="217">
        <v>-3.6875068241057534</v>
      </c>
    </row>
    <row r="98" spans="1:13" ht="12.75">
      <c r="A98" s="203">
        <v>2006</v>
      </c>
      <c r="B98" s="204">
        <v>2</v>
      </c>
      <c r="C98" s="205">
        <v>1530</v>
      </c>
      <c r="D98" s="206" t="s">
        <v>73</v>
      </c>
      <c r="E98" s="207">
        <v>7.967568944981366</v>
      </c>
      <c r="F98" s="208">
        <v>5.236223248781883</v>
      </c>
      <c r="G98" s="209">
        <v>7.81060556910937</v>
      </c>
      <c r="H98" s="208">
        <v>5.097399147955642</v>
      </c>
      <c r="I98" s="207">
        <v>-3.0929995164662216</v>
      </c>
      <c r="J98" s="208">
        <v>-3.9803540339919294</v>
      </c>
      <c r="K98" s="210">
        <v>-2.119743600827803</v>
      </c>
      <c r="L98" s="209">
        <v>-5.11040304864558</v>
      </c>
      <c r="M98" s="209">
        <v>-1.4376182017290517</v>
      </c>
    </row>
    <row r="99" spans="1:13" ht="12.75">
      <c r="A99" s="211">
        <v>2006</v>
      </c>
      <c r="B99" s="212">
        <v>3</v>
      </c>
      <c r="C99" s="213">
        <v>1530</v>
      </c>
      <c r="D99" s="214" t="s">
        <v>73</v>
      </c>
      <c r="E99" s="215">
        <v>5.593493016454644</v>
      </c>
      <c r="F99" s="216">
        <v>4.713227039035843</v>
      </c>
      <c r="G99" s="217">
        <v>6.205080733068314</v>
      </c>
      <c r="H99" s="216">
        <v>5.29383598189996</v>
      </c>
      <c r="I99" s="215">
        <v>0.7491127036082474</v>
      </c>
      <c r="J99" s="216">
        <v>-1.6532980137963875</v>
      </c>
      <c r="K99" s="218">
        <v>3.3754748896475633</v>
      </c>
      <c r="L99" s="217">
        <v>-0.3104040815841671</v>
      </c>
      <c r="M99" s="217">
        <v>1.597313463520635</v>
      </c>
    </row>
    <row r="100" spans="1:13" ht="12.75">
      <c r="A100" s="203">
        <v>2006</v>
      </c>
      <c r="B100" s="204">
        <v>4</v>
      </c>
      <c r="C100" s="205">
        <v>1530</v>
      </c>
      <c r="D100" s="206" t="s">
        <v>73</v>
      </c>
      <c r="E100" s="207">
        <v>4.883432233498297</v>
      </c>
      <c r="F100" s="208">
        <v>5.110953899050344</v>
      </c>
      <c r="G100" s="209">
        <v>5.8195175460984245</v>
      </c>
      <c r="H100" s="208">
        <v>6.104138555961498</v>
      </c>
      <c r="I100" s="207">
        <v>5.239937599494411</v>
      </c>
      <c r="J100" s="208">
        <v>-0.08907501170595822</v>
      </c>
      <c r="K100" s="210">
        <v>11.079270396368116</v>
      </c>
      <c r="L100" s="209">
        <v>4.733547633420756</v>
      </c>
      <c r="M100" s="209">
        <v>5.6423709206135015</v>
      </c>
    </row>
    <row r="101" spans="1:13" ht="12.75">
      <c r="A101" s="211">
        <v>2007</v>
      </c>
      <c r="B101" s="212">
        <v>1</v>
      </c>
      <c r="C101" s="213">
        <v>1530</v>
      </c>
      <c r="D101" s="214" t="s">
        <v>73</v>
      </c>
      <c r="E101" s="215">
        <v>8.267470826849049</v>
      </c>
      <c r="F101" s="216">
        <v>8.866854076485751</v>
      </c>
      <c r="G101" s="217">
        <v>7.389067412936612</v>
      </c>
      <c r="H101" s="216">
        <v>8.019351150679</v>
      </c>
      <c r="I101" s="215">
        <v>7.180640464975468</v>
      </c>
      <c r="J101" s="216">
        <v>-0.5119384115150609</v>
      </c>
      <c r="K101" s="218">
        <v>15.593501362705211</v>
      </c>
      <c r="L101" s="217">
        <v>6.590710285100727</v>
      </c>
      <c r="M101" s="217">
        <v>7.652408898295619</v>
      </c>
    </row>
    <row r="102" spans="1:13" ht="12.75">
      <c r="A102" s="203">
        <v>2007</v>
      </c>
      <c r="B102" s="204">
        <v>2</v>
      </c>
      <c r="C102" s="205">
        <v>1530</v>
      </c>
      <c r="D102" s="206" t="s">
        <v>73</v>
      </c>
      <c r="E102" s="207">
        <v>11.589518733558066</v>
      </c>
      <c r="F102" s="208">
        <v>12.61759158127569</v>
      </c>
      <c r="G102" s="209">
        <v>11.089333060166666</v>
      </c>
      <c r="H102" s="208">
        <v>12.14547790398683</v>
      </c>
      <c r="I102" s="207">
        <v>8.613162711948647</v>
      </c>
      <c r="J102" s="208">
        <v>-0.5223907438333413</v>
      </c>
      <c r="K102" s="210">
        <v>18.442624816747255</v>
      </c>
      <c r="L102" s="209">
        <v>9.687866360719894</v>
      </c>
      <c r="M102" s="209">
        <v>7.76417499425051</v>
      </c>
    </row>
    <row r="103" spans="1:13" ht="12.75">
      <c r="A103" s="211">
        <v>2007</v>
      </c>
      <c r="B103" s="212">
        <v>3</v>
      </c>
      <c r="C103" s="213">
        <v>1530</v>
      </c>
      <c r="D103" s="214" t="s">
        <v>73</v>
      </c>
      <c r="E103" s="215">
        <v>13.761758629817706</v>
      </c>
      <c r="F103" s="216">
        <v>15.158420909015021</v>
      </c>
      <c r="G103" s="217">
        <v>11.57637934483904</v>
      </c>
      <c r="H103" s="216">
        <v>12.986236230004394</v>
      </c>
      <c r="I103" s="215">
        <v>8.310767072627343</v>
      </c>
      <c r="J103" s="216">
        <v>0.3238718177255322</v>
      </c>
      <c r="K103" s="218">
        <v>16.617449974328878</v>
      </c>
      <c r="L103" s="217">
        <v>11.369859126231916</v>
      </c>
      <c r="M103" s="217">
        <v>5.9077825512121365</v>
      </c>
    </row>
    <row r="104" spans="1:13" ht="12.75">
      <c r="A104" s="203">
        <v>2007</v>
      </c>
      <c r="B104" s="204">
        <v>4</v>
      </c>
      <c r="C104" s="205">
        <v>1530</v>
      </c>
      <c r="D104" s="206" t="s">
        <v>73</v>
      </c>
      <c r="E104" s="207">
        <v>14.482427377207287</v>
      </c>
      <c r="F104" s="208">
        <v>16.116565372347694</v>
      </c>
      <c r="G104" s="209">
        <v>13.079840569398996</v>
      </c>
      <c r="H104" s="208">
        <v>14.763795034374041</v>
      </c>
      <c r="I104" s="207">
        <v>6.785930939533813</v>
      </c>
      <c r="J104" s="208">
        <v>2.0064428685785884</v>
      </c>
      <c r="K104" s="210">
        <v>11.496548238450387</v>
      </c>
      <c r="L104" s="209">
        <v>10.320325923047903</v>
      </c>
      <c r="M104" s="209">
        <v>4.0012746468845535</v>
      </c>
    </row>
    <row r="105" spans="1:13" ht="12.75">
      <c r="A105" s="195">
        <v>2008</v>
      </c>
      <c r="B105" s="196">
        <v>1</v>
      </c>
      <c r="C105" s="197">
        <v>1530</v>
      </c>
      <c r="D105" s="198" t="s">
        <v>73</v>
      </c>
      <c r="E105" s="199">
        <v>10.847784586748972</v>
      </c>
      <c r="F105" s="200">
        <v>12.2940085391307</v>
      </c>
      <c r="G105" s="201">
        <v>11.366244887327667</v>
      </c>
      <c r="H105" s="200">
        <v>12.952159580044793</v>
      </c>
      <c r="I105" s="199">
        <v>7.037636400401823</v>
      </c>
      <c r="J105" s="200">
        <v>4.849882766466834</v>
      </c>
      <c r="K105" s="202">
        <v>9.096879950566048</v>
      </c>
      <c r="L105" s="201">
        <v>11.190668297870985</v>
      </c>
      <c r="M105" s="201">
        <v>3.749202366169982</v>
      </c>
    </row>
    <row r="106" spans="1:13" ht="12.75">
      <c r="A106" s="219">
        <v>2008</v>
      </c>
      <c r="B106" s="220">
        <v>2</v>
      </c>
      <c r="C106" s="221">
        <v>1530</v>
      </c>
      <c r="D106" s="222" t="s">
        <v>73</v>
      </c>
      <c r="E106" s="223">
        <v>8.70847421797211</v>
      </c>
      <c r="F106" s="224">
        <v>8.016271485983069</v>
      </c>
      <c r="G106" s="225">
        <v>8.91327917314419</v>
      </c>
      <c r="H106" s="224">
        <v>8.4112850958239</v>
      </c>
      <c r="I106" s="223">
        <v>7.166736231627539</v>
      </c>
      <c r="J106" s="224">
        <v>7.150464386188389</v>
      </c>
      <c r="K106" s="226">
        <v>7.181440689449033</v>
      </c>
      <c r="L106" s="225">
        <v>10.866047139745419</v>
      </c>
      <c r="M106" s="225">
        <v>4.192210725393082</v>
      </c>
    </row>
    <row r="107" spans="1:13" ht="12.75">
      <c r="A107" s="195">
        <v>2008</v>
      </c>
      <c r="B107" s="196">
        <v>3</v>
      </c>
      <c r="C107" s="197">
        <v>1530</v>
      </c>
      <c r="D107" s="198" t="s">
        <v>73</v>
      </c>
      <c r="E107" s="199">
        <v>6.484600639323787</v>
      </c>
      <c r="F107" s="200">
        <v>3.1410664704203413</v>
      </c>
      <c r="G107" s="201">
        <v>9.326288206897175</v>
      </c>
      <c r="H107" s="200">
        <v>6.21630424975524</v>
      </c>
      <c r="I107" s="199">
        <v>7.704753769221753</v>
      </c>
      <c r="J107" s="200">
        <v>7.584793043825215</v>
      </c>
      <c r="K107" s="202">
        <v>7.812085830624909</v>
      </c>
      <c r="L107" s="201">
        <v>9.45719844464972</v>
      </c>
      <c r="M107" s="201">
        <v>6.257173886839908</v>
      </c>
    </row>
    <row r="108" spans="1:13" ht="12.75">
      <c r="A108" s="219">
        <v>2008</v>
      </c>
      <c r="B108" s="220">
        <v>4</v>
      </c>
      <c r="C108" s="221">
        <v>1530</v>
      </c>
      <c r="D108" s="222" t="s">
        <v>73</v>
      </c>
      <c r="E108" s="223">
        <v>5.618358084320718</v>
      </c>
      <c r="F108" s="224">
        <v>-0.7628772632021281</v>
      </c>
      <c r="G108" s="225">
        <v>8.150453107694617</v>
      </c>
      <c r="H108" s="224">
        <v>1.9254890714705937</v>
      </c>
      <c r="I108" s="223">
        <v>8.750658558450652</v>
      </c>
      <c r="J108" s="224">
        <v>7.6471533893204935</v>
      </c>
      <c r="K108" s="226">
        <v>9.745690433509083</v>
      </c>
      <c r="L108" s="225">
        <v>10.10536396739235</v>
      </c>
      <c r="M108" s="225">
        <v>7.618471320675965</v>
      </c>
    </row>
    <row r="109" spans="1:13" ht="12.75">
      <c r="A109" s="195">
        <v>2009</v>
      </c>
      <c r="B109" s="196">
        <v>1</v>
      </c>
      <c r="C109" s="197">
        <v>1530</v>
      </c>
      <c r="D109" s="198" t="s">
        <v>73</v>
      </c>
      <c r="E109" s="199">
        <v>4.752087912230181</v>
      </c>
      <c r="F109" s="200">
        <v>-4.142113653482312</v>
      </c>
      <c r="G109" s="201">
        <v>7.4580633067538</v>
      </c>
      <c r="H109" s="200">
        <v>-1.3788585862337612</v>
      </c>
      <c r="I109" s="199">
        <v>7.224550092931949</v>
      </c>
      <c r="J109" s="200">
        <v>5.657870159462931</v>
      </c>
      <c r="K109" s="202">
        <v>8.641795963180996</v>
      </c>
      <c r="L109" s="201">
        <v>7.64064186386706</v>
      </c>
      <c r="M109" s="201">
        <v>6.871451027199399</v>
      </c>
    </row>
    <row r="110" spans="1:13" ht="12.75">
      <c r="A110" s="219">
        <v>2009</v>
      </c>
      <c r="B110" s="220">
        <v>2</v>
      </c>
      <c r="C110" s="221">
        <v>1530</v>
      </c>
      <c r="D110" s="222" t="s">
        <v>73</v>
      </c>
      <c r="E110" s="223">
        <v>2.8432411515778853</v>
      </c>
      <c r="F110" s="224">
        <v>-7.224433550698279</v>
      </c>
      <c r="G110" s="225">
        <v>6.857101331971194</v>
      </c>
      <c r="H110" s="224">
        <v>-3.33915228070569</v>
      </c>
      <c r="I110" s="223">
        <v>4.590301387349797</v>
      </c>
      <c r="J110" s="224">
        <v>3.7690586293781934</v>
      </c>
      <c r="K110" s="226">
        <v>5.332223346952645</v>
      </c>
      <c r="L110" s="225">
        <v>4.381630856564911</v>
      </c>
      <c r="M110" s="225">
        <v>4.768835535367913</v>
      </c>
    </row>
    <row r="111" spans="1:13" ht="12.75">
      <c r="A111" s="195">
        <v>2009</v>
      </c>
      <c r="B111" s="196">
        <v>3</v>
      </c>
      <c r="C111" s="197">
        <v>1530</v>
      </c>
      <c r="D111" s="198" t="s">
        <v>73</v>
      </c>
      <c r="E111" s="199">
        <v>2.1595605660943846</v>
      </c>
      <c r="F111" s="200">
        <v>-7.829281810134745</v>
      </c>
      <c r="G111" s="201">
        <v>3.3992437808134497</v>
      </c>
      <c r="H111" s="200">
        <v>-6.578158292882534</v>
      </c>
      <c r="I111" s="199">
        <v>2.34222820968057</v>
      </c>
      <c r="J111" s="200">
        <v>2.871259040119128</v>
      </c>
      <c r="K111" s="202">
        <v>1.8698881177197109</v>
      </c>
      <c r="L111" s="201">
        <v>3.1687368580599156</v>
      </c>
      <c r="M111" s="201">
        <v>1.6389426628724806</v>
      </c>
    </row>
    <row r="112" spans="1:13" ht="12.75">
      <c r="A112" s="219">
        <v>2009</v>
      </c>
      <c r="B112" s="220">
        <v>4</v>
      </c>
      <c r="C112" s="221">
        <v>1530</v>
      </c>
      <c r="D112" s="222" t="s">
        <v>73</v>
      </c>
      <c r="E112" s="223">
        <v>0.8672493414667173</v>
      </c>
      <c r="F112" s="224">
        <v>-7.2254088173702655</v>
      </c>
      <c r="G112" s="225">
        <v>2.2005670310052636</v>
      </c>
      <c r="H112" s="224">
        <v>-5.865321165447398</v>
      </c>
      <c r="I112" s="223">
        <v>-0.18984639398729541</v>
      </c>
      <c r="J112" s="224">
        <v>1.3538577010714619</v>
      </c>
      <c r="K112" s="226">
        <v>-1.5551893447261733</v>
      </c>
      <c r="L112" s="225">
        <v>0.8082794982853301</v>
      </c>
      <c r="M112" s="225">
        <v>-1.043300889063687</v>
      </c>
    </row>
    <row r="113" spans="1:13" ht="12.75">
      <c r="A113" s="195">
        <v>2010</v>
      </c>
      <c r="B113" s="196">
        <v>1</v>
      </c>
      <c r="C113" s="197">
        <v>1530</v>
      </c>
      <c r="D113" s="198" t="s">
        <v>73</v>
      </c>
      <c r="E113" s="199">
        <v>1.861472389677317</v>
      </c>
      <c r="F113" s="200">
        <v>-4.575625495790234</v>
      </c>
      <c r="G113" s="201">
        <v>2.9001196129627687</v>
      </c>
      <c r="H113" s="200">
        <v>-3.487915696470239</v>
      </c>
      <c r="I113" s="199">
        <v>-2.2496417685614887</v>
      </c>
      <c r="J113" s="200">
        <v>0.5627707082134066</v>
      </c>
      <c r="K113" s="202">
        <v>-4.723921803766245</v>
      </c>
      <c r="L113" s="201">
        <v>-0.9484400669620925</v>
      </c>
      <c r="M113" s="201">
        <v>-3.3618001445977512</v>
      </c>
    </row>
    <row r="114" spans="1:13" ht="12.75">
      <c r="A114" s="219">
        <v>2010</v>
      </c>
      <c r="B114" s="220">
        <v>2</v>
      </c>
      <c r="C114" s="221">
        <v>1530</v>
      </c>
      <c r="D114" s="222" t="s">
        <v>73</v>
      </c>
      <c r="E114" s="223">
        <v>0.1417962038558187</v>
      </c>
      <c r="F114" s="224">
        <v>-3.8030231517887927</v>
      </c>
      <c r="G114" s="225">
        <v>0.959580026619065</v>
      </c>
      <c r="H114" s="224">
        <v>-2.9324683010791546</v>
      </c>
      <c r="I114" s="223">
        <v>-3.359101427690092</v>
      </c>
      <c r="J114" s="224">
        <v>-1.4049194992766587</v>
      </c>
      <c r="K114" s="226">
        <v>-5.098336526545992</v>
      </c>
      <c r="L114" s="225">
        <v>-1.814813534019052</v>
      </c>
      <c r="M114" s="225">
        <v>-4.675478782136594</v>
      </c>
    </row>
    <row r="115" spans="1:13" ht="12.75">
      <c r="A115" s="195">
        <v>2010</v>
      </c>
      <c r="B115" s="196">
        <v>3</v>
      </c>
      <c r="C115" s="197">
        <v>1530</v>
      </c>
      <c r="D115" s="198" t="s">
        <v>73</v>
      </c>
      <c r="E115" s="199">
        <v>-1.6751083453242899</v>
      </c>
      <c r="F115" s="200">
        <v>-3.434080236107789</v>
      </c>
      <c r="G115" s="201">
        <v>2.1010387596042364</v>
      </c>
      <c r="H115" s="200">
        <v>0.3034021834177594</v>
      </c>
      <c r="I115" s="199">
        <v>-4.5292032595313145</v>
      </c>
      <c r="J115" s="200">
        <v>-3.874590540071381</v>
      </c>
      <c r="K115" s="202">
        <v>-5.119413163953496</v>
      </c>
      <c r="L115" s="201">
        <v>-4.516195118688685</v>
      </c>
      <c r="M115" s="201">
        <v>-4.540438632540628</v>
      </c>
    </row>
    <row r="116" spans="1:13" ht="12.75">
      <c r="A116" s="219">
        <v>2010</v>
      </c>
      <c r="B116" s="220">
        <v>4</v>
      </c>
      <c r="C116" s="221">
        <v>1530</v>
      </c>
      <c r="D116" s="222" t="s">
        <v>73</v>
      </c>
      <c r="E116" s="223">
        <v>-5.642417311313366</v>
      </c>
      <c r="F116" s="224">
        <v>-6.956633021637089</v>
      </c>
      <c r="G116" s="225">
        <v>1.7691892027264373</v>
      </c>
      <c r="H116" s="224">
        <v>0.3794960920847359</v>
      </c>
      <c r="I116" s="223">
        <v>-5.404108633263604</v>
      </c>
      <c r="J116" s="224">
        <v>-6.352433084712388</v>
      </c>
      <c r="K116" s="226">
        <v>-4.540569347732458</v>
      </c>
      <c r="L116" s="225">
        <v>-6.6265935274170005</v>
      </c>
      <c r="M116" s="225">
        <v>-4.339255894219079</v>
      </c>
    </row>
    <row r="117" spans="1:13" ht="12.75">
      <c r="A117" s="211">
        <v>2011</v>
      </c>
      <c r="B117" s="212">
        <v>1</v>
      </c>
      <c r="C117" s="213">
        <v>1530</v>
      </c>
      <c r="D117" s="214" t="s">
        <v>73</v>
      </c>
      <c r="E117" s="215">
        <v>-8.955314294843689</v>
      </c>
      <c r="F117" s="216">
        <v>-9.902042381080278</v>
      </c>
      <c r="G117" s="217">
        <v>-1.7806712571129992</v>
      </c>
      <c r="H117" s="216">
        <v>-2.8250782137590846</v>
      </c>
      <c r="I117" s="215">
        <v>-5.239679445388035</v>
      </c>
      <c r="J117" s="216">
        <v>-8.8435664627481</v>
      </c>
      <c r="K117" s="218">
        <v>-1.893152235092856</v>
      </c>
      <c r="L117" s="217">
        <v>-7.627939250232302</v>
      </c>
      <c r="M117" s="217">
        <v>-3.1474174236921897</v>
      </c>
    </row>
    <row r="118" spans="1:13" ht="12.75">
      <c r="A118" s="203">
        <v>2011</v>
      </c>
      <c r="B118" s="204">
        <v>2</v>
      </c>
      <c r="C118" s="205">
        <v>1530</v>
      </c>
      <c r="D118" s="206" t="s">
        <v>73</v>
      </c>
      <c r="E118" s="207">
        <v>-7.650352334721973</v>
      </c>
      <c r="F118" s="208">
        <v>-9.43575361012266</v>
      </c>
      <c r="G118" s="209">
        <v>-1.5673268931013382</v>
      </c>
      <c r="H118" s="208">
        <v>-3.435823100167653</v>
      </c>
      <c r="I118" s="207">
        <v>-4.423841097460951</v>
      </c>
      <c r="J118" s="208">
        <v>-8.30074098030336</v>
      </c>
      <c r="K118" s="210">
        <v>-0.839087532857036</v>
      </c>
      <c r="L118" s="209">
        <v>-7.654280097869631</v>
      </c>
      <c r="M118" s="209">
        <v>-1.5875224707202165</v>
      </c>
    </row>
    <row r="119" spans="1:13" ht="12.75">
      <c r="A119" s="211">
        <v>2011</v>
      </c>
      <c r="B119" s="212">
        <v>3</v>
      </c>
      <c r="C119" s="213">
        <v>1530</v>
      </c>
      <c r="D119" s="214" t="s">
        <v>73</v>
      </c>
      <c r="E119" s="215">
        <v>-5.719105392372924</v>
      </c>
      <c r="F119" s="216">
        <v>-9.11889841798721</v>
      </c>
      <c r="G119" s="217">
        <v>-2.733842498234381</v>
      </c>
      <c r="H119" s="216">
        <v>-6.1021913225019375</v>
      </c>
      <c r="I119" s="215">
        <v>-4.553403137524313</v>
      </c>
      <c r="J119" s="216">
        <v>-8.22718395388435</v>
      </c>
      <c r="K119" s="218">
        <v>-1.1976026234785735</v>
      </c>
      <c r="L119" s="217">
        <v>-8.33719180313102</v>
      </c>
      <c r="M119" s="217">
        <v>-1.2844445486324787</v>
      </c>
    </row>
    <row r="120" spans="1:13" ht="12.75">
      <c r="A120" s="203">
        <v>2011</v>
      </c>
      <c r="B120" s="204">
        <v>4</v>
      </c>
      <c r="C120" s="205">
        <v>1530</v>
      </c>
      <c r="D120" s="206" t="s">
        <v>73</v>
      </c>
      <c r="E120" s="207">
        <v>0.7135940173871802</v>
      </c>
      <c r="F120" s="208">
        <v>-3.8046343781081475</v>
      </c>
      <c r="G120" s="209">
        <v>-3.914985408434916</v>
      </c>
      <c r="H120" s="208">
        <v>-8.336189429206556</v>
      </c>
      <c r="I120" s="207">
        <v>-4.490754575865523</v>
      </c>
      <c r="J120" s="208">
        <v>-6.984554409516193</v>
      </c>
      <c r="K120" s="210">
        <v>-2.2630150948855743</v>
      </c>
      <c r="L120" s="209">
        <v>-8.8785606573134</v>
      </c>
      <c r="M120" s="209">
        <v>-0.7601181610701957</v>
      </c>
    </row>
    <row r="121" spans="1:13" ht="12.75">
      <c r="A121" s="211">
        <v>2012</v>
      </c>
      <c r="B121" s="212">
        <v>1</v>
      </c>
      <c r="C121" s="213">
        <v>1530</v>
      </c>
      <c r="D121" s="214" t="s">
        <v>73</v>
      </c>
      <c r="E121" s="215">
        <v>3.2947328631099566</v>
      </c>
      <c r="F121" s="216">
        <v>-1.5643811117459734</v>
      </c>
      <c r="G121" s="217">
        <v>-1.8849157461096269</v>
      </c>
      <c r="H121" s="216">
        <v>-6.5827475585358854</v>
      </c>
      <c r="I121" s="215">
        <v>-4.19867813697536</v>
      </c>
      <c r="J121" s="216">
        <v>-4.783265763794091</v>
      </c>
      <c r="K121" s="218">
        <v>-3.694294701162846</v>
      </c>
      <c r="L121" s="217">
        <v>-8.140473765188744</v>
      </c>
      <c r="M121" s="217">
        <v>-0.9051753685468213</v>
      </c>
    </row>
    <row r="122" spans="1:13" ht="12.75">
      <c r="A122" s="203">
        <v>2012</v>
      </c>
      <c r="B122" s="204">
        <v>2</v>
      </c>
      <c r="C122" s="205">
        <v>1530</v>
      </c>
      <c r="D122" s="206" t="s">
        <v>73</v>
      </c>
      <c r="E122" s="207">
        <v>5.983180115250633</v>
      </c>
      <c r="F122" s="208">
        <v>1.9119084844367222</v>
      </c>
      <c r="G122" s="209">
        <v>0.7678458203974117</v>
      </c>
      <c r="H122" s="208">
        <v>-3.36994794711471</v>
      </c>
      <c r="I122" s="207">
        <v>-3.2750735053904094</v>
      </c>
      <c r="J122" s="208">
        <v>-4.2135383856992235</v>
      </c>
      <c r="K122" s="210">
        <v>-2.472623367272689</v>
      </c>
      <c r="L122" s="209">
        <v>-6.499717727876714</v>
      </c>
      <c r="M122" s="209">
        <v>-0.618377370806769</v>
      </c>
    </row>
    <row r="123" spans="1:13" ht="12.75">
      <c r="A123" s="211">
        <v>2012</v>
      </c>
      <c r="B123" s="212">
        <v>3</v>
      </c>
      <c r="C123" s="213">
        <v>1530</v>
      </c>
      <c r="D123" s="214" t="s">
        <v>73</v>
      </c>
      <c r="E123" s="215">
        <v>6.190719924966871</v>
      </c>
      <c r="F123" s="216">
        <v>4.214312614083823</v>
      </c>
      <c r="G123" s="217">
        <v>3.591882236207965</v>
      </c>
      <c r="H123" s="216">
        <v>1.355093128262368</v>
      </c>
      <c r="I123" s="215">
        <v>-0.09420388748932851</v>
      </c>
      <c r="J123" s="216">
        <v>-1.1306682207310956</v>
      </c>
      <c r="K123" s="218">
        <v>0.7851907876905528</v>
      </c>
      <c r="L123" s="217">
        <v>-0.8732773524464505</v>
      </c>
      <c r="M123" s="217">
        <v>0.5307795730123246</v>
      </c>
    </row>
    <row r="124" spans="1:13" ht="12.75">
      <c r="A124" s="203">
        <v>2012</v>
      </c>
      <c r="B124" s="204">
        <v>4</v>
      </c>
      <c r="C124" s="205">
        <v>1530</v>
      </c>
      <c r="D124" s="206" t="s">
        <v>73</v>
      </c>
      <c r="E124" s="207">
        <v>6.8714083673300905</v>
      </c>
      <c r="F124" s="208">
        <v>7.306717698029132</v>
      </c>
      <c r="G124" s="209">
        <v>8.295390084731906</v>
      </c>
      <c r="H124" s="208">
        <v>8.535581035752045</v>
      </c>
      <c r="I124" s="207">
        <v>3.132325502494453</v>
      </c>
      <c r="J124" s="208">
        <v>2.110864777021334</v>
      </c>
      <c r="K124" s="210">
        <v>4.000727105700889</v>
      </c>
      <c r="L124" s="209">
        <v>4.2349348278899015</v>
      </c>
      <c r="M124" s="209">
        <v>2.27154683930533</v>
      </c>
    </row>
    <row r="125" spans="1:13" ht="12.75">
      <c r="A125" s="211">
        <v>2013</v>
      </c>
      <c r="B125" s="212">
        <v>1</v>
      </c>
      <c r="C125" s="213">
        <v>1530</v>
      </c>
      <c r="D125" s="214" t="s">
        <v>73</v>
      </c>
      <c r="E125" s="215">
        <v>8.401364021965406</v>
      </c>
      <c r="F125" s="216">
        <v>10.45451746135106</v>
      </c>
      <c r="G125" s="217">
        <v>10.294115237179355</v>
      </c>
      <c r="H125" s="216">
        <v>12.105162975030836</v>
      </c>
      <c r="I125" s="215">
        <v>5.733707934795291</v>
      </c>
      <c r="J125" s="216">
        <v>4.995467883559911</v>
      </c>
      <c r="K125" s="218">
        <v>6.363460674283772</v>
      </c>
      <c r="L125" s="217">
        <v>7.125729173203311</v>
      </c>
      <c r="M125" s="217">
        <v>4.655548423293411</v>
      </c>
    </row>
    <row r="126" spans="1:13" ht="12.75">
      <c r="A126" s="203">
        <v>2013</v>
      </c>
      <c r="B126" s="204">
        <v>2</v>
      </c>
      <c r="C126" s="205">
        <v>1530</v>
      </c>
      <c r="D126" s="206" t="s">
        <v>73</v>
      </c>
      <c r="E126" s="207">
        <v>9.595248364855962</v>
      </c>
      <c r="F126" s="208">
        <v>12.291565232678096</v>
      </c>
      <c r="G126" s="209">
        <v>11.903072229399598</v>
      </c>
      <c r="H126" s="208">
        <v>14.509176632323872</v>
      </c>
      <c r="I126" s="207">
        <v>6.915054046662746</v>
      </c>
      <c r="J126" s="208">
        <v>7.807258869553351</v>
      </c>
      <c r="K126" s="210">
        <v>6.165777418665527</v>
      </c>
      <c r="L126" s="209">
        <v>8.406899170384932</v>
      </c>
      <c r="M126" s="209">
        <v>5.758700448570451</v>
      </c>
    </row>
    <row r="127" spans="1:13" ht="12.75">
      <c r="A127" s="211">
        <v>2013</v>
      </c>
      <c r="B127" s="212">
        <v>3</v>
      </c>
      <c r="C127" s="213">
        <v>1530</v>
      </c>
      <c r="D127" s="214" t="s">
        <v>73</v>
      </c>
      <c r="E127" s="215">
        <v>12.402963257578435</v>
      </c>
      <c r="F127" s="216">
        <v>14.884718187691817</v>
      </c>
      <c r="G127" s="217">
        <v>12.886008871789628</v>
      </c>
      <c r="H127" s="216">
        <v>15.1463644278588</v>
      </c>
      <c r="I127" s="215">
        <v>6.950786709749977</v>
      </c>
      <c r="J127" s="216">
        <v>8.98374535284843</v>
      </c>
      <c r="K127" s="218">
        <v>5.258698925054546</v>
      </c>
      <c r="L127" s="217">
        <v>7.328803433215853</v>
      </c>
      <c r="M127" s="217">
        <v>6.651771814824528</v>
      </c>
    </row>
    <row r="128" spans="1:13" ht="12.75">
      <c r="A128" s="203">
        <v>2013</v>
      </c>
      <c r="B128" s="204">
        <v>4</v>
      </c>
      <c r="C128" s="205">
        <v>1530</v>
      </c>
      <c r="D128" s="206" t="s">
        <v>73</v>
      </c>
      <c r="E128" s="207">
        <v>7.701046089009083</v>
      </c>
      <c r="F128" s="208">
        <v>9.635452152407908</v>
      </c>
      <c r="G128" s="209">
        <v>9.560382115147647</v>
      </c>
      <c r="H128" s="208">
        <v>11.34191870323103</v>
      </c>
      <c r="I128" s="207">
        <v>7.396876890228327</v>
      </c>
      <c r="J128" s="208">
        <v>8.797981751880329</v>
      </c>
      <c r="K128" s="210">
        <v>6.227363597781974</v>
      </c>
      <c r="L128" s="209">
        <v>8.3968423849403</v>
      </c>
      <c r="M128" s="209">
        <v>6.601242913639609</v>
      </c>
    </row>
    <row r="129" spans="1:13" ht="12.75">
      <c r="A129" s="195">
        <v>2014</v>
      </c>
      <c r="B129" s="196">
        <v>1</v>
      </c>
      <c r="C129" s="197">
        <v>1530</v>
      </c>
      <c r="D129" s="198" t="s">
        <v>73</v>
      </c>
      <c r="E129" s="199">
        <v>6.9703992927599785</v>
      </c>
      <c r="F129" s="200">
        <v>8.373419890968336</v>
      </c>
      <c r="G129" s="201">
        <v>9.050876434292192</v>
      </c>
      <c r="H129" s="200">
        <v>10.315818874742533</v>
      </c>
      <c r="I129" s="199">
        <v>6.888790731024713</v>
      </c>
      <c r="J129" s="200">
        <v>7.369357902293842</v>
      </c>
      <c r="K129" s="202">
        <v>6.484117333007816</v>
      </c>
      <c r="L129" s="201">
        <v>9.993142811109635</v>
      </c>
      <c r="M129" s="201">
        <v>4.427631790166544</v>
      </c>
    </row>
    <row r="130" spans="1:13" ht="12.75">
      <c r="A130" s="219">
        <v>2014</v>
      </c>
      <c r="B130" s="220">
        <v>2</v>
      </c>
      <c r="C130" s="221">
        <v>1530</v>
      </c>
      <c r="D130" s="222" t="s">
        <v>73</v>
      </c>
      <c r="E130" s="223">
        <v>3.2207081574561585</v>
      </c>
      <c r="F130" s="224">
        <v>4.084185960548467</v>
      </c>
      <c r="G130" s="225">
        <v>6.463753680234305</v>
      </c>
      <c r="H130" s="224">
        <v>7.212794394996109</v>
      </c>
      <c r="I130" s="223">
        <v>6.7242243136635125</v>
      </c>
      <c r="J130" s="224">
        <v>5.8919449336235346</v>
      </c>
      <c r="K130" s="226">
        <v>7.433982178828998</v>
      </c>
      <c r="L130" s="225">
        <v>11.067465004900882</v>
      </c>
      <c r="M130" s="225">
        <v>3.2734096796962717</v>
      </c>
    </row>
    <row r="131" spans="1:13" ht="12.75">
      <c r="A131" s="195">
        <v>2014</v>
      </c>
      <c r="B131" s="196">
        <v>3</v>
      </c>
      <c r="C131" s="197">
        <v>1530</v>
      </c>
      <c r="D131" s="198" t="s">
        <v>73</v>
      </c>
      <c r="E131" s="199">
        <v>0.199416419318311</v>
      </c>
      <c r="F131" s="200">
        <v>0.3580927680890227</v>
      </c>
      <c r="G131" s="201">
        <v>6.144988373712351</v>
      </c>
      <c r="H131" s="200">
        <v>6.314735496649959</v>
      </c>
      <c r="I131" s="199">
        <v>6.438773019013638</v>
      </c>
      <c r="J131" s="200">
        <v>4.37392537329427</v>
      </c>
      <c r="K131" s="202">
        <v>8.218224253286735</v>
      </c>
      <c r="L131" s="201">
        <v>12.313738247420147</v>
      </c>
      <c r="M131" s="201">
        <v>1.7621181321744217</v>
      </c>
    </row>
    <row r="132" spans="1:13" ht="12.75">
      <c r="A132" s="219">
        <v>2014</v>
      </c>
      <c r="B132" s="220">
        <v>4</v>
      </c>
      <c r="C132" s="221">
        <v>1530</v>
      </c>
      <c r="D132" s="222" t="s">
        <v>73</v>
      </c>
      <c r="E132" s="223">
        <v>4.868025404852602</v>
      </c>
      <c r="F132" s="224">
        <v>3.355460885202504</v>
      </c>
      <c r="G132" s="225">
        <v>10.489639741724858</v>
      </c>
      <c r="H132" s="224">
        <v>9.0815625940821</v>
      </c>
      <c r="I132" s="223">
        <v>5.327817993982919</v>
      </c>
      <c r="J132" s="224">
        <v>3.177450301885358</v>
      </c>
      <c r="K132" s="226">
        <v>7.166182746997848</v>
      </c>
      <c r="L132" s="225">
        <v>11.322220049990193</v>
      </c>
      <c r="M132" s="225">
        <v>0.4779654088643781</v>
      </c>
    </row>
    <row r="133" spans="1:13" ht="12.75">
      <c r="A133" s="195">
        <v>2015</v>
      </c>
      <c r="B133" s="196">
        <v>1</v>
      </c>
      <c r="C133" s="197">
        <v>1530</v>
      </c>
      <c r="D133" s="198" t="s">
        <v>73</v>
      </c>
      <c r="E133" s="199">
        <v>10.824942860747115</v>
      </c>
      <c r="F133" s="200">
        <v>7.604411725525239</v>
      </c>
      <c r="G133" s="201">
        <v>11.54124674119224</v>
      </c>
      <c r="H133" s="200">
        <v>8.684860594390955</v>
      </c>
      <c r="I133" s="199">
        <v>4.5368968836778265</v>
      </c>
      <c r="J133" s="200">
        <v>3.090069678338253</v>
      </c>
      <c r="K133" s="202">
        <v>5.765361758770055</v>
      </c>
      <c r="L133" s="201">
        <v>8.864765871607247</v>
      </c>
      <c r="M133" s="201">
        <v>0.9228566937916156</v>
      </c>
    </row>
    <row r="134" spans="1:13" ht="12.75">
      <c r="A134" s="219">
        <v>2015</v>
      </c>
      <c r="B134" s="220">
        <v>2</v>
      </c>
      <c r="C134" s="221">
        <v>1530</v>
      </c>
      <c r="D134" s="222" t="s">
        <v>73</v>
      </c>
      <c r="E134" s="223">
        <v>11.78717910411207</v>
      </c>
      <c r="F134" s="224">
        <v>7.375585217164499</v>
      </c>
      <c r="G134" s="225">
        <v>11.431359246560007</v>
      </c>
      <c r="H134" s="224">
        <v>7.304999398772921</v>
      </c>
      <c r="I134" s="223">
        <v>3.304137846301103</v>
      </c>
      <c r="J134" s="224">
        <v>2.876304297773629</v>
      </c>
      <c r="K134" s="226">
        <v>3.6637523234637257</v>
      </c>
      <c r="L134" s="225">
        <v>6.696111559734902</v>
      </c>
      <c r="M134" s="225">
        <v>0.4057362828864086</v>
      </c>
    </row>
    <row r="135" spans="1:13" ht="12.75">
      <c r="A135" s="211">
        <v>2015</v>
      </c>
      <c r="B135" s="212">
        <v>3</v>
      </c>
      <c r="C135" s="213">
        <v>1530</v>
      </c>
      <c r="D135" s="214" t="s">
        <v>73</v>
      </c>
      <c r="E135" s="215">
        <v>13.083023073219422</v>
      </c>
      <c r="F135" s="216">
        <v>7.45048299237115</v>
      </c>
      <c r="G135" s="217">
        <v>10.612277905926732</v>
      </c>
      <c r="H135" s="216">
        <v>5.111837237601932</v>
      </c>
      <c r="I135" s="215">
        <v>1.6836041657719534</v>
      </c>
      <c r="J135" s="216">
        <v>2.903084218710191</v>
      </c>
      <c r="K135" s="218">
        <v>0.6700093222572292</v>
      </c>
      <c r="L135" s="217">
        <v>2.9530205092599573</v>
      </c>
      <c r="M135" s="217">
        <v>0.568332030015938</v>
      </c>
    </row>
    <row r="136" spans="1:13" ht="12.75">
      <c r="A136" s="203">
        <v>2015</v>
      </c>
      <c r="B136" s="204">
        <v>4</v>
      </c>
      <c r="C136" s="205">
        <v>1530</v>
      </c>
      <c r="D136" s="206" t="s">
        <v>73</v>
      </c>
      <c r="E136" s="207">
        <v>12.874088283506097</v>
      </c>
      <c r="F136" s="208">
        <v>6.808110585483078</v>
      </c>
      <c r="G136" s="209">
        <v>9.292204520512044</v>
      </c>
      <c r="H136" s="208">
        <v>3.1860051614047933</v>
      </c>
      <c r="I136" s="207">
        <v>0.11239409018426727</v>
      </c>
      <c r="J136" s="208">
        <v>3.2764281400188224</v>
      </c>
      <c r="K136" s="210">
        <v>-2.491882678314056</v>
      </c>
      <c r="L136" s="209">
        <v>-0.2184414567964552</v>
      </c>
      <c r="M136" s="209">
        <v>0.40894950788816686</v>
      </c>
    </row>
    <row r="137" spans="1:13" ht="12.75">
      <c r="A137" s="195">
        <v>2016</v>
      </c>
      <c r="B137" s="196">
        <v>1</v>
      </c>
      <c r="C137" s="197">
        <v>1530</v>
      </c>
      <c r="D137" s="198" t="s">
        <v>73</v>
      </c>
      <c r="E137" s="199">
        <v>8.027250100808985</v>
      </c>
      <c r="F137" s="200">
        <v>1.1501066165281912</v>
      </c>
      <c r="G137" s="201">
        <v>9.851460350322512</v>
      </c>
      <c r="H137" s="200">
        <v>2.7217469419565106</v>
      </c>
      <c r="I137" s="199">
        <v>-0.5544128160253621</v>
      </c>
      <c r="J137" s="200">
        <v>2.606679695380933</v>
      </c>
      <c r="K137" s="202">
        <v>-3.1705267678785134</v>
      </c>
      <c r="L137" s="201">
        <v>-2.0173321088719405</v>
      </c>
      <c r="M137" s="201">
        <v>0.7633493899142678</v>
      </c>
    </row>
    <row r="138" spans="1:13" ht="12.75">
      <c r="A138" s="195">
        <v>2006</v>
      </c>
      <c r="B138" s="196">
        <v>1</v>
      </c>
      <c r="C138" s="197">
        <v>1551</v>
      </c>
      <c r="D138" s="198" t="s">
        <v>16</v>
      </c>
      <c r="E138" s="199">
        <v>3.467265088763611</v>
      </c>
      <c r="F138" s="200">
        <v>4.0114801683157</v>
      </c>
      <c r="G138" s="201">
        <v>7.149186230616181</v>
      </c>
      <c r="H138" s="200">
        <v>7.373847780179929</v>
      </c>
      <c r="I138" s="199">
        <v>1.308583041167637</v>
      </c>
      <c r="J138" s="200">
        <v>-2.245523020991641</v>
      </c>
      <c r="K138" s="202">
        <v>9.18854224165608</v>
      </c>
      <c r="L138" s="201">
        <v>0.9456580766072449</v>
      </c>
      <c r="M138" s="201">
        <v>1.718495954466647</v>
      </c>
    </row>
    <row r="139" spans="1:13" ht="12.75">
      <c r="A139" s="219">
        <v>2006</v>
      </c>
      <c r="B139" s="220">
        <v>2</v>
      </c>
      <c r="C139" s="221">
        <v>1551</v>
      </c>
      <c r="D139" s="222" t="s">
        <v>16</v>
      </c>
      <c r="E139" s="223">
        <v>4.231957450054466</v>
      </c>
      <c r="F139" s="224">
        <v>3.365970693974589</v>
      </c>
      <c r="G139" s="225">
        <v>7.685325174763705</v>
      </c>
      <c r="H139" s="224">
        <v>6.423150920356207</v>
      </c>
      <c r="I139" s="223">
        <v>0.12950007556587195</v>
      </c>
      <c r="J139" s="224">
        <v>-0.6789869548371854</v>
      </c>
      <c r="K139" s="226">
        <v>1.8366619084906546</v>
      </c>
      <c r="L139" s="225">
        <v>-3.095098356874942</v>
      </c>
      <c r="M139" s="225">
        <v>3.8072614269254643</v>
      </c>
    </row>
    <row r="140" spans="1:13" ht="12.75">
      <c r="A140" s="195">
        <v>2006</v>
      </c>
      <c r="B140" s="196">
        <v>3</v>
      </c>
      <c r="C140" s="197">
        <v>1551</v>
      </c>
      <c r="D140" s="198" t="s">
        <v>16</v>
      </c>
      <c r="E140" s="199">
        <v>8.383662227395106</v>
      </c>
      <c r="F140" s="200">
        <v>5.5978899927261665</v>
      </c>
      <c r="G140" s="201">
        <v>13.206763881492208</v>
      </c>
      <c r="H140" s="200">
        <v>9.628229071002153</v>
      </c>
      <c r="I140" s="199">
        <v>-1.010651139040803</v>
      </c>
      <c r="J140" s="200">
        <v>-0.8999548638399659</v>
      </c>
      <c r="K140" s="202">
        <v>-1.235115802892821</v>
      </c>
      <c r="L140" s="201">
        <v>-8.625376734544687</v>
      </c>
      <c r="M140" s="201">
        <v>7.805887865004763</v>
      </c>
    </row>
    <row r="141" spans="1:13" ht="12.75">
      <c r="A141" s="219">
        <v>2006</v>
      </c>
      <c r="B141" s="220">
        <v>4</v>
      </c>
      <c r="C141" s="221">
        <v>1551</v>
      </c>
      <c r="D141" s="222" t="s">
        <v>16</v>
      </c>
      <c r="E141" s="223">
        <v>14.730093108461517</v>
      </c>
      <c r="F141" s="224">
        <v>10.110192402862154</v>
      </c>
      <c r="G141" s="225">
        <v>16.595931356242104</v>
      </c>
      <c r="H141" s="224">
        <v>11.457761293944316</v>
      </c>
      <c r="I141" s="223">
        <v>1.1292296543952602</v>
      </c>
      <c r="J141" s="224">
        <v>-1.1968550398402016</v>
      </c>
      <c r="K141" s="226">
        <v>5.865165980286619</v>
      </c>
      <c r="L141" s="225">
        <v>-6.879070289623712</v>
      </c>
      <c r="M141" s="225">
        <v>10.17925524671368</v>
      </c>
    </row>
    <row r="142" spans="1:13" ht="12.75">
      <c r="A142" s="195">
        <v>2007</v>
      </c>
      <c r="B142" s="196">
        <v>1</v>
      </c>
      <c r="C142" s="197">
        <v>1551</v>
      </c>
      <c r="D142" s="198" t="s">
        <v>16</v>
      </c>
      <c r="E142" s="199">
        <v>18.33974754032684</v>
      </c>
      <c r="F142" s="200">
        <v>12.565898268855307</v>
      </c>
      <c r="G142" s="201">
        <v>17.84111657955873</v>
      </c>
      <c r="H142" s="200">
        <v>11.749881028914785</v>
      </c>
      <c r="I142" s="199">
        <v>0.4940757414234582</v>
      </c>
      <c r="J142" s="200">
        <v>-1.3402187537343906</v>
      </c>
      <c r="K142" s="202">
        <v>4.135088797503926</v>
      </c>
      <c r="L142" s="201">
        <v>-7.743278348836597</v>
      </c>
      <c r="M142" s="201">
        <v>9.727232424513005</v>
      </c>
    </row>
    <row r="143" spans="1:13" ht="12.75">
      <c r="A143" s="219">
        <v>2007</v>
      </c>
      <c r="B143" s="220">
        <v>2</v>
      </c>
      <c r="C143" s="221">
        <v>1551</v>
      </c>
      <c r="D143" s="222" t="s">
        <v>16</v>
      </c>
      <c r="E143" s="223">
        <v>23.526419258295846</v>
      </c>
      <c r="F143" s="224">
        <v>17.567505139476907</v>
      </c>
      <c r="G143" s="225">
        <v>18.282213089360127</v>
      </c>
      <c r="H143" s="224">
        <v>12.194090844982483</v>
      </c>
      <c r="I143" s="223">
        <v>2.1413211892199655</v>
      </c>
      <c r="J143" s="224">
        <v>-1.4948810998716908</v>
      </c>
      <c r="K143" s="226">
        <v>9.62968018434249</v>
      </c>
      <c r="L143" s="225">
        <v>-5.303938508308406</v>
      </c>
      <c r="M143" s="225">
        <v>10.068264788580422</v>
      </c>
    </row>
    <row r="144" spans="1:13" ht="12.75">
      <c r="A144" s="211">
        <v>2007</v>
      </c>
      <c r="B144" s="212">
        <v>3</v>
      </c>
      <c r="C144" s="213">
        <v>1551</v>
      </c>
      <c r="D144" s="214" t="s">
        <v>16</v>
      </c>
      <c r="E144" s="215">
        <v>24.12508116620404</v>
      </c>
      <c r="F144" s="216">
        <v>19.096960680776093</v>
      </c>
      <c r="G144" s="217">
        <v>12.879794414884671</v>
      </c>
      <c r="H144" s="216">
        <v>8.104632847532997</v>
      </c>
      <c r="I144" s="215">
        <v>0.9156390227339983</v>
      </c>
      <c r="J144" s="216">
        <v>-1.604297588237884</v>
      </c>
      <c r="K144" s="218">
        <v>6.042787381635691</v>
      </c>
      <c r="L144" s="217">
        <v>-2.4404293586904657</v>
      </c>
      <c r="M144" s="217">
        <v>4.209139990230426</v>
      </c>
    </row>
    <row r="145" spans="1:13" ht="12.75">
      <c r="A145" s="203">
        <v>2007</v>
      </c>
      <c r="B145" s="204">
        <v>4</v>
      </c>
      <c r="C145" s="205">
        <v>1551</v>
      </c>
      <c r="D145" s="206" t="s">
        <v>16</v>
      </c>
      <c r="E145" s="207">
        <v>24.285302960973425</v>
      </c>
      <c r="F145" s="208">
        <v>19.858984075890973</v>
      </c>
      <c r="G145" s="209">
        <v>12.74629824224445</v>
      </c>
      <c r="H145" s="208">
        <v>8.588029478502548</v>
      </c>
      <c r="I145" s="207">
        <v>-1.2163381590208644</v>
      </c>
      <c r="J145" s="208">
        <v>-1.3572671746059086</v>
      </c>
      <c r="K145" s="210">
        <v>-0.9485456432168462</v>
      </c>
      <c r="L145" s="209">
        <v>-3.5169066433300884</v>
      </c>
      <c r="M145" s="209">
        <v>0.980975793071039</v>
      </c>
    </row>
    <row r="146" spans="1:13" ht="12.75">
      <c r="A146" s="211">
        <v>2008</v>
      </c>
      <c r="B146" s="212">
        <v>1</v>
      </c>
      <c r="C146" s="213">
        <v>1551</v>
      </c>
      <c r="D146" s="214" t="s">
        <v>16</v>
      </c>
      <c r="E146" s="215">
        <v>21.461836030896393</v>
      </c>
      <c r="F146" s="216">
        <v>15.38667120145773</v>
      </c>
      <c r="G146" s="217">
        <v>11.296821991798396</v>
      </c>
      <c r="H146" s="216">
        <v>5.4448304538534416</v>
      </c>
      <c r="I146" s="215">
        <v>-0.6025612108903999</v>
      </c>
      <c r="J146" s="216">
        <v>-0.7772640023660102</v>
      </c>
      <c r="K146" s="218">
        <v>-0.274015293867393</v>
      </c>
      <c r="L146" s="217">
        <v>-3.1351036838545383</v>
      </c>
      <c r="M146" s="217">
        <v>1.7841660881227455</v>
      </c>
    </row>
    <row r="147" spans="1:13" ht="12.75">
      <c r="A147" s="203">
        <v>2008</v>
      </c>
      <c r="B147" s="204">
        <v>2</v>
      </c>
      <c r="C147" s="205">
        <v>1551</v>
      </c>
      <c r="D147" s="206" t="s">
        <v>16</v>
      </c>
      <c r="E147" s="207">
        <v>19.057399378487673</v>
      </c>
      <c r="F147" s="208">
        <v>8.113097440493135</v>
      </c>
      <c r="G147" s="209">
        <v>9.402664094309785</v>
      </c>
      <c r="H147" s="208">
        <v>-0.6429967154225125</v>
      </c>
      <c r="I147" s="207">
        <v>-1.221544544126985</v>
      </c>
      <c r="J147" s="208">
        <v>0.185940095886167</v>
      </c>
      <c r="K147" s="210">
        <v>-3.8259760300975643</v>
      </c>
      <c r="L147" s="209">
        <v>-2.5015274408279424</v>
      </c>
      <c r="M147" s="209">
        <v>-0.049079562161651324</v>
      </c>
    </row>
    <row r="148" spans="1:13" ht="12.75">
      <c r="A148" s="211">
        <v>2008</v>
      </c>
      <c r="B148" s="212">
        <v>3</v>
      </c>
      <c r="C148" s="213">
        <v>1551</v>
      </c>
      <c r="D148" s="214" t="s">
        <v>16</v>
      </c>
      <c r="E148" s="215">
        <v>16.993911026676315</v>
      </c>
      <c r="F148" s="216">
        <v>1.2381836254654388</v>
      </c>
      <c r="G148" s="217">
        <v>11.945707108148312</v>
      </c>
      <c r="H148" s="216">
        <v>-4.061220762772706</v>
      </c>
      <c r="I148" s="215">
        <v>-0.7172536880937059</v>
      </c>
      <c r="J148" s="216">
        <v>1.5600581305650536</v>
      </c>
      <c r="K148" s="218">
        <v>-5.016613213472652</v>
      </c>
      <c r="L148" s="217">
        <v>-1.4203436811338293</v>
      </c>
      <c r="M148" s="217">
        <v>-0.07129911170403602</v>
      </c>
    </row>
    <row r="149" spans="1:13" ht="12.75">
      <c r="A149" s="203">
        <v>2008</v>
      </c>
      <c r="B149" s="204">
        <v>4</v>
      </c>
      <c r="C149" s="205">
        <v>1551</v>
      </c>
      <c r="D149" s="206" t="s">
        <v>16</v>
      </c>
      <c r="E149" s="207">
        <v>8.21125842072341</v>
      </c>
      <c r="F149" s="208">
        <v>-10.762315807682867</v>
      </c>
      <c r="G149" s="209">
        <v>9.269259342129544</v>
      </c>
      <c r="H149" s="208">
        <v>-11.137540894541473</v>
      </c>
      <c r="I149" s="207">
        <v>-1.608839933888234</v>
      </c>
      <c r="J149" s="208">
        <v>3.056054850977887</v>
      </c>
      <c r="K149" s="210">
        <v>-10.43646966688695</v>
      </c>
      <c r="L149" s="209">
        <v>-0.40723671647437243</v>
      </c>
      <c r="M149" s="209">
        <v>-2.7053930812472515</v>
      </c>
    </row>
    <row r="150" spans="1:13" ht="12.75">
      <c r="A150" s="211">
        <v>2009</v>
      </c>
      <c r="B150" s="212">
        <v>1</v>
      </c>
      <c r="C150" s="213">
        <v>1551</v>
      </c>
      <c r="D150" s="214" t="s">
        <v>16</v>
      </c>
      <c r="E150" s="215">
        <v>4.322148828525059</v>
      </c>
      <c r="F150" s="216">
        <v>-15.336715267737716</v>
      </c>
      <c r="G150" s="217">
        <v>4.922519938942656</v>
      </c>
      <c r="H150" s="216">
        <v>-16.102066750253485</v>
      </c>
      <c r="I150" s="215">
        <v>-2.031025286822384</v>
      </c>
      <c r="J150" s="216">
        <v>5.099011871479945</v>
      </c>
      <c r="K150" s="218">
        <v>-15.372102206799653</v>
      </c>
      <c r="L150" s="217">
        <v>2.4937188175658775</v>
      </c>
      <c r="M150" s="217">
        <v>-6.089158328917065</v>
      </c>
    </row>
    <row r="151" spans="1:13" ht="12.75">
      <c r="A151" s="203">
        <v>2009</v>
      </c>
      <c r="B151" s="204">
        <v>2</v>
      </c>
      <c r="C151" s="205">
        <v>1551</v>
      </c>
      <c r="D151" s="206" t="s">
        <v>16</v>
      </c>
      <c r="E151" s="207">
        <v>-0.11200992534317322</v>
      </c>
      <c r="F151" s="208">
        <v>-15.637569710695459</v>
      </c>
      <c r="G151" s="209">
        <v>5.943601498693923</v>
      </c>
      <c r="H151" s="208">
        <v>-12.012625215387544</v>
      </c>
      <c r="I151" s="207">
        <v>-0.7275630464499585</v>
      </c>
      <c r="J151" s="208">
        <v>5.799275668340442</v>
      </c>
      <c r="K151" s="210">
        <v>-13.308736333671902</v>
      </c>
      <c r="L151" s="209">
        <v>6.19344702951912</v>
      </c>
      <c r="M151" s="209">
        <v>-6.911658857371336</v>
      </c>
    </row>
    <row r="152" spans="1:13" ht="12.75">
      <c r="A152" s="211">
        <v>2009</v>
      </c>
      <c r="B152" s="212">
        <v>3</v>
      </c>
      <c r="C152" s="213">
        <v>1551</v>
      </c>
      <c r="D152" s="214" t="s">
        <v>16</v>
      </c>
      <c r="E152" s="215">
        <v>-2.3238349902341184</v>
      </c>
      <c r="F152" s="216">
        <v>-12.346357640263676</v>
      </c>
      <c r="G152" s="217">
        <v>0.8755819548088368</v>
      </c>
      <c r="H152" s="216">
        <v>-9.583365611597685</v>
      </c>
      <c r="I152" s="215">
        <v>1.0367707075091346</v>
      </c>
      <c r="J152" s="216">
        <v>6.548241149588478</v>
      </c>
      <c r="K152" s="218">
        <v>-10.088844519698796</v>
      </c>
      <c r="L152" s="217">
        <v>8.6632185551816</v>
      </c>
      <c r="M152" s="217">
        <v>-5.875335867073346</v>
      </c>
    </row>
    <row r="153" spans="1:13" ht="12.75">
      <c r="A153" s="203">
        <v>2009</v>
      </c>
      <c r="B153" s="204">
        <v>4</v>
      </c>
      <c r="C153" s="205">
        <v>1551</v>
      </c>
      <c r="D153" s="206" t="s">
        <v>16</v>
      </c>
      <c r="E153" s="207">
        <v>0.5695072464954478</v>
      </c>
      <c r="F153" s="208">
        <v>-1.905431198481864</v>
      </c>
      <c r="G153" s="209">
        <v>0.530181877163244</v>
      </c>
      <c r="H153" s="208">
        <v>-1.1521244814883573</v>
      </c>
      <c r="I153" s="207">
        <v>3.988899686833605</v>
      </c>
      <c r="J153" s="208">
        <v>6.87693028153744</v>
      </c>
      <c r="K153" s="210">
        <v>-2.299590024837485</v>
      </c>
      <c r="L153" s="209">
        <v>10.995692153171007</v>
      </c>
      <c r="M153" s="209">
        <v>-2.5563598502244815</v>
      </c>
    </row>
    <row r="154" spans="1:13" ht="12.75">
      <c r="A154" s="211">
        <v>2010</v>
      </c>
      <c r="B154" s="212">
        <v>1</v>
      </c>
      <c r="C154" s="213">
        <v>1551</v>
      </c>
      <c r="D154" s="214" t="s">
        <v>16</v>
      </c>
      <c r="E154" s="215">
        <v>2.292881567997412</v>
      </c>
      <c r="F154" s="216">
        <v>6.9146811346302</v>
      </c>
      <c r="G154" s="217">
        <v>2.4354377025715053</v>
      </c>
      <c r="H154" s="216">
        <v>8.419764687414215</v>
      </c>
      <c r="I154" s="215">
        <v>3.9976254696030225</v>
      </c>
      <c r="J154" s="216">
        <v>6.217080491079457</v>
      </c>
      <c r="K154" s="218">
        <v>-1.1597710540028316</v>
      </c>
      <c r="L154" s="217">
        <v>7.166064343743912</v>
      </c>
      <c r="M154" s="217">
        <v>0.8962159949685571</v>
      </c>
    </row>
    <row r="155" spans="1:13" ht="12.75">
      <c r="A155" s="203">
        <v>2010</v>
      </c>
      <c r="B155" s="204">
        <v>2</v>
      </c>
      <c r="C155" s="205">
        <v>1551</v>
      </c>
      <c r="D155" s="206" t="s">
        <v>16</v>
      </c>
      <c r="E155" s="207">
        <v>4.533313125985501</v>
      </c>
      <c r="F155" s="208">
        <v>13.335406377546207</v>
      </c>
      <c r="G155" s="209">
        <v>-0.12876375880273372</v>
      </c>
      <c r="H155" s="208">
        <v>9.890459768561755</v>
      </c>
      <c r="I155" s="207">
        <v>3.0083738874058668</v>
      </c>
      <c r="J155" s="208">
        <v>6.055768106339272</v>
      </c>
      <c r="K155" s="210">
        <v>-4.160554851644065</v>
      </c>
      <c r="L155" s="209">
        <v>2.707412951972074</v>
      </c>
      <c r="M155" s="209">
        <v>3.3151484059145417</v>
      </c>
    </row>
    <row r="156" spans="1:13" ht="12.75">
      <c r="A156" s="195">
        <v>2010</v>
      </c>
      <c r="B156" s="196">
        <v>3</v>
      </c>
      <c r="C156" s="197">
        <v>1551</v>
      </c>
      <c r="D156" s="198" t="s">
        <v>16</v>
      </c>
      <c r="E156" s="199">
        <v>6.9294143655977365</v>
      </c>
      <c r="F156" s="200">
        <v>16.47792805710489</v>
      </c>
      <c r="G156" s="201">
        <v>2.2256360829909596</v>
      </c>
      <c r="H156" s="200">
        <v>12.637566252953206</v>
      </c>
      <c r="I156" s="199">
        <v>1.6089617195794261</v>
      </c>
      <c r="J156" s="200">
        <v>5.599815015450147</v>
      </c>
      <c r="K156" s="202">
        <v>-7.937776693562668</v>
      </c>
      <c r="L156" s="201">
        <v>-1.360855990398008</v>
      </c>
      <c r="M156" s="201">
        <v>4.716360841662464</v>
      </c>
    </row>
    <row r="157" spans="1:13" ht="12.75">
      <c r="A157" s="219">
        <v>2010</v>
      </c>
      <c r="B157" s="220">
        <v>4</v>
      </c>
      <c r="C157" s="221">
        <v>1551</v>
      </c>
      <c r="D157" s="222" t="s">
        <v>16</v>
      </c>
      <c r="E157" s="223">
        <v>9.460800463838993</v>
      </c>
      <c r="F157" s="224">
        <v>15.61031144072335</v>
      </c>
      <c r="G157" s="225">
        <v>4.304194454487714</v>
      </c>
      <c r="H157" s="224">
        <v>10.705514405970717</v>
      </c>
      <c r="I157" s="223">
        <v>-0.692608135855707</v>
      </c>
      <c r="J157" s="224">
        <v>5.616077290040195</v>
      </c>
      <c r="K157" s="226">
        <v>-15.71956441602616</v>
      </c>
      <c r="L157" s="225">
        <v>-5.584517944674801</v>
      </c>
      <c r="M157" s="225">
        <v>4.512606996718361</v>
      </c>
    </row>
    <row r="158" spans="1:13" ht="12.75">
      <c r="A158" s="195">
        <v>2011</v>
      </c>
      <c r="B158" s="196">
        <v>1</v>
      </c>
      <c r="C158" s="197">
        <v>1551</v>
      </c>
      <c r="D158" s="198" t="s">
        <v>16</v>
      </c>
      <c r="E158" s="199">
        <v>9.175992864270313</v>
      </c>
      <c r="F158" s="200">
        <v>10.800222813261712</v>
      </c>
      <c r="G158" s="201">
        <v>5.36100101749841</v>
      </c>
      <c r="H158" s="200">
        <v>7.1664683228868284</v>
      </c>
      <c r="I158" s="199">
        <v>-0.15648958796454338</v>
      </c>
      <c r="J158" s="200">
        <v>5.733973125985429</v>
      </c>
      <c r="K158" s="202">
        <v>-14.86586403552785</v>
      </c>
      <c r="L158" s="201">
        <v>-3.308353428404274</v>
      </c>
      <c r="M158" s="201">
        <v>3.1204137206129587</v>
      </c>
    </row>
    <row r="159" spans="1:13" ht="12.75">
      <c r="A159" s="219">
        <v>2011</v>
      </c>
      <c r="B159" s="220">
        <v>2</v>
      </c>
      <c r="C159" s="221">
        <v>1551</v>
      </c>
      <c r="D159" s="222" t="s">
        <v>16</v>
      </c>
      <c r="E159" s="223">
        <v>7.8634868635200945</v>
      </c>
      <c r="F159" s="224">
        <v>4.035925819432862</v>
      </c>
      <c r="G159" s="225">
        <v>9.09885717674608</v>
      </c>
      <c r="H159" s="224">
        <v>5.040233071043815</v>
      </c>
      <c r="I159" s="223">
        <v>0.15067894006763538</v>
      </c>
      <c r="J159" s="224">
        <v>6.0509786836997534</v>
      </c>
      <c r="K159" s="226">
        <v>-15.209267523518534</v>
      </c>
      <c r="L159" s="225">
        <v>-1.4113908294423254</v>
      </c>
      <c r="M159" s="225">
        <v>1.733556670289559</v>
      </c>
    </row>
    <row r="160" spans="1:13" ht="12.75">
      <c r="A160" s="195">
        <v>2011</v>
      </c>
      <c r="B160" s="196">
        <v>3</v>
      </c>
      <c r="C160" s="197">
        <v>1551</v>
      </c>
      <c r="D160" s="198" t="s">
        <v>16</v>
      </c>
      <c r="E160" s="199">
        <v>5.397048428983652</v>
      </c>
      <c r="F160" s="200">
        <v>-1.7197190644104268</v>
      </c>
      <c r="G160" s="201">
        <v>10.85053507058646</v>
      </c>
      <c r="H160" s="200">
        <v>3.048442753836696</v>
      </c>
      <c r="I160" s="199">
        <v>0.48439941938791264</v>
      </c>
      <c r="J160" s="200">
        <v>6.518710815677835</v>
      </c>
      <c r="K160" s="202">
        <v>-16.073249728923983</v>
      </c>
      <c r="L160" s="201">
        <v>0.3370325690476932</v>
      </c>
      <c r="M160" s="201">
        <v>0.6296446235085824</v>
      </c>
    </row>
    <row r="161" spans="1:13" ht="12.75">
      <c r="A161" s="219">
        <v>2011</v>
      </c>
      <c r="B161" s="220">
        <v>4</v>
      </c>
      <c r="C161" s="221">
        <v>1551</v>
      </c>
      <c r="D161" s="222" t="s">
        <v>16</v>
      </c>
      <c r="E161" s="223">
        <v>3.739481167829652</v>
      </c>
      <c r="F161" s="224">
        <v>-4.283878750268826</v>
      </c>
      <c r="G161" s="225">
        <v>10.86553762201467</v>
      </c>
      <c r="H161" s="224">
        <v>2.142514908605932</v>
      </c>
      <c r="I161" s="223">
        <v>1.3912100831363432</v>
      </c>
      <c r="J161" s="224">
        <v>6.318966562940886</v>
      </c>
      <c r="K161" s="226">
        <v>-13.317840783934116</v>
      </c>
      <c r="L161" s="225">
        <v>2.8257420064527423</v>
      </c>
      <c r="M161" s="225">
        <v>0.012271278270262087</v>
      </c>
    </row>
    <row r="162" spans="1:13" ht="12.75">
      <c r="A162" s="195">
        <v>2012</v>
      </c>
      <c r="B162" s="196">
        <v>1</v>
      </c>
      <c r="C162" s="197">
        <v>1551</v>
      </c>
      <c r="D162" s="198" t="s">
        <v>16</v>
      </c>
      <c r="E162" s="199">
        <v>4.993023799789583</v>
      </c>
      <c r="F162" s="200">
        <v>-2.3368044639747296</v>
      </c>
      <c r="G162" s="201">
        <v>11.649729352659506</v>
      </c>
      <c r="H162" s="200">
        <v>3.8142943118296273</v>
      </c>
      <c r="I162" s="199">
        <v>1.0219911997255906</v>
      </c>
      <c r="J162" s="200">
        <v>6.039858797234942</v>
      </c>
      <c r="K162" s="202">
        <v>-14.540345571508055</v>
      </c>
      <c r="L162" s="201">
        <v>0.8909824342947132</v>
      </c>
      <c r="M162" s="201">
        <v>1.149705886410345</v>
      </c>
    </row>
    <row r="163" spans="1:13" ht="12.75">
      <c r="A163" s="219">
        <v>2012</v>
      </c>
      <c r="B163" s="220">
        <v>2</v>
      </c>
      <c r="C163" s="221">
        <v>1551</v>
      </c>
      <c r="D163" s="222" t="s">
        <v>16</v>
      </c>
      <c r="E163" s="223">
        <v>5.572284160849918</v>
      </c>
      <c r="F163" s="224">
        <v>0.023294590926298042</v>
      </c>
      <c r="G163" s="225">
        <v>8.178676136784773</v>
      </c>
      <c r="H163" s="224">
        <v>2.65281527502934</v>
      </c>
      <c r="I163" s="223">
        <v>0.5938430062395668</v>
      </c>
      <c r="J163" s="224">
        <v>4.962603329245496</v>
      </c>
      <c r="K163" s="226">
        <v>-13.630759524879366</v>
      </c>
      <c r="L163" s="225">
        <v>-1.0118468773684413</v>
      </c>
      <c r="M163" s="225">
        <v>2.170623085166895</v>
      </c>
    </row>
    <row r="164" spans="1:13" ht="12.75">
      <c r="A164" s="195">
        <v>2012</v>
      </c>
      <c r="B164" s="196">
        <v>3</v>
      </c>
      <c r="C164" s="197">
        <v>1551</v>
      </c>
      <c r="D164" s="198" t="s">
        <v>16</v>
      </c>
      <c r="E164" s="199">
        <v>6.519522474715274</v>
      </c>
      <c r="F164" s="200">
        <v>1.7867204911891292</v>
      </c>
      <c r="G164" s="201">
        <v>6.809577648901353</v>
      </c>
      <c r="H164" s="200">
        <v>2.0976531977108266</v>
      </c>
      <c r="I164" s="199">
        <v>0.15833033350422454</v>
      </c>
      <c r="J164" s="200">
        <v>2.290530702508292</v>
      </c>
      <c r="K164" s="202">
        <v>-7.267148535748575</v>
      </c>
      <c r="L164" s="201">
        <v>-1.9778567775802145</v>
      </c>
      <c r="M164" s="201">
        <v>2.257640475757185</v>
      </c>
    </row>
    <row r="165" spans="1:13" ht="12.75">
      <c r="A165" s="219">
        <v>2012</v>
      </c>
      <c r="B165" s="220">
        <v>4</v>
      </c>
      <c r="C165" s="221">
        <v>1551</v>
      </c>
      <c r="D165" s="222" t="s">
        <v>16</v>
      </c>
      <c r="E165" s="223">
        <v>4.75487536103347</v>
      </c>
      <c r="F165" s="224">
        <v>0.09269521264330649</v>
      </c>
      <c r="G165" s="225">
        <v>4.459795278869038</v>
      </c>
      <c r="H165" s="224">
        <v>-0.3840101830609939</v>
      </c>
      <c r="I165" s="223">
        <v>-0.3747590273631971</v>
      </c>
      <c r="J165" s="224">
        <v>0.16963265481599876</v>
      </c>
      <c r="K165" s="226">
        <v>-2.367853656215729</v>
      </c>
      <c r="L165" s="225">
        <v>-3.728765493490755</v>
      </c>
      <c r="M165" s="225">
        <v>2.9399639095946526</v>
      </c>
    </row>
    <row r="166" spans="1:13" ht="12.75">
      <c r="A166" s="195">
        <v>2013</v>
      </c>
      <c r="B166" s="196">
        <v>1</v>
      </c>
      <c r="C166" s="197">
        <v>1551</v>
      </c>
      <c r="D166" s="198" t="s">
        <v>16</v>
      </c>
      <c r="E166" s="199">
        <v>2.1069047347620256</v>
      </c>
      <c r="F166" s="200">
        <v>-2.9456113724077397</v>
      </c>
      <c r="G166" s="201">
        <v>1.5860642247506291</v>
      </c>
      <c r="H166" s="200">
        <v>-3.639802231060898</v>
      </c>
      <c r="I166" s="199">
        <v>0.11905533337458962</v>
      </c>
      <c r="J166" s="200">
        <v>-2.3251412712746458</v>
      </c>
      <c r="K166" s="202">
        <v>9.524942322068824</v>
      </c>
      <c r="L166" s="201">
        <v>-3.0709828445529013</v>
      </c>
      <c r="M166" s="201">
        <v>3.2209289268641044</v>
      </c>
    </row>
    <row r="167" spans="1:13" ht="12.75">
      <c r="A167" s="219">
        <v>2013</v>
      </c>
      <c r="B167" s="220">
        <v>2</v>
      </c>
      <c r="C167" s="221">
        <v>1551</v>
      </c>
      <c r="D167" s="222" t="s">
        <v>16</v>
      </c>
      <c r="E167" s="223">
        <v>1.8364729869255285</v>
      </c>
      <c r="F167" s="224">
        <v>-1.8046376634080445</v>
      </c>
      <c r="G167" s="225">
        <v>3.372506274417347</v>
      </c>
      <c r="H167" s="224">
        <v>-0.4699955829848932</v>
      </c>
      <c r="I167" s="223">
        <v>0.7827586507779216</v>
      </c>
      <c r="J167" s="224">
        <v>-3.819281882045985</v>
      </c>
      <c r="K167" s="226">
        <v>18.992670918241572</v>
      </c>
      <c r="L167" s="225">
        <v>-1.5966088523983046</v>
      </c>
      <c r="M167" s="225">
        <v>3.0465070622824157</v>
      </c>
    </row>
    <row r="168" spans="1:13" ht="12.75">
      <c r="A168" s="211">
        <v>2013</v>
      </c>
      <c r="B168" s="212">
        <v>3</v>
      </c>
      <c r="C168" s="213">
        <v>1551</v>
      </c>
      <c r="D168" s="214" t="s">
        <v>16</v>
      </c>
      <c r="E168" s="215">
        <v>-0.22187698649096887</v>
      </c>
      <c r="F168" s="216">
        <v>-1.8835483302846399</v>
      </c>
      <c r="G168" s="217">
        <v>1.9266205153612788</v>
      </c>
      <c r="H168" s="216">
        <v>0.3776495945361944</v>
      </c>
      <c r="I168" s="215">
        <v>1.8866690788197786</v>
      </c>
      <c r="J168" s="216">
        <v>-3.6341788515029236</v>
      </c>
      <c r="K168" s="218">
        <v>23.094881020102093</v>
      </c>
      <c r="L168" s="217">
        <v>-0.13638757546871716</v>
      </c>
      <c r="M168" s="217">
        <v>3.792453555609953</v>
      </c>
    </row>
    <row r="169" spans="1:13" ht="12.75">
      <c r="A169" s="203">
        <v>2013</v>
      </c>
      <c r="B169" s="204">
        <v>4</v>
      </c>
      <c r="C169" s="205">
        <v>1551</v>
      </c>
      <c r="D169" s="206" t="s">
        <v>16</v>
      </c>
      <c r="E169" s="207">
        <v>-1.2842307672833186</v>
      </c>
      <c r="F169" s="208">
        <v>0.013802287828724502</v>
      </c>
      <c r="G169" s="209">
        <v>-0.42693754343683565</v>
      </c>
      <c r="H169" s="208">
        <v>1.3920530907348194</v>
      </c>
      <c r="I169" s="207">
        <v>-0.9060449814805764</v>
      </c>
      <c r="J169" s="208">
        <v>-5.5720809425684905</v>
      </c>
      <c r="K169" s="210">
        <v>16.620962158518267</v>
      </c>
      <c r="L169" s="209">
        <v>-4.842235425102174</v>
      </c>
      <c r="M169" s="209">
        <v>2.7320327150679873</v>
      </c>
    </row>
    <row r="170" spans="1:13" ht="12.75">
      <c r="A170" s="211">
        <v>2014</v>
      </c>
      <c r="B170" s="212">
        <v>1</v>
      </c>
      <c r="C170" s="213">
        <v>1551</v>
      </c>
      <c r="D170" s="214" t="s">
        <v>16</v>
      </c>
      <c r="E170" s="215">
        <v>-3.266988297087991</v>
      </c>
      <c r="F170" s="216">
        <v>-0.31858472910712976</v>
      </c>
      <c r="G170" s="217">
        <v>-2.778573785409762</v>
      </c>
      <c r="H170" s="216">
        <v>0.7173968290885284</v>
      </c>
      <c r="I170" s="215">
        <v>-4.738714065336481</v>
      </c>
      <c r="J170" s="216">
        <v>-5.966325189404017</v>
      </c>
      <c r="K170" s="218">
        <v>-0.5256875374719527</v>
      </c>
      <c r="L170" s="217">
        <v>-10.135457791594334</v>
      </c>
      <c r="M170" s="217">
        <v>0.1890063157675428</v>
      </c>
    </row>
    <row r="171" spans="1:13" ht="12.75">
      <c r="A171" s="203">
        <v>2014</v>
      </c>
      <c r="B171" s="204">
        <v>2</v>
      </c>
      <c r="C171" s="205">
        <v>1551</v>
      </c>
      <c r="D171" s="206" t="s">
        <v>16</v>
      </c>
      <c r="E171" s="207">
        <v>-5.82639972682027</v>
      </c>
      <c r="F171" s="208">
        <v>-3.5075906407295747</v>
      </c>
      <c r="G171" s="209">
        <v>-8.544304372355839</v>
      </c>
      <c r="H171" s="208">
        <v>-5.749383325041336</v>
      </c>
      <c r="I171" s="207">
        <v>-8.745384792431295</v>
      </c>
      <c r="J171" s="208">
        <v>-6.527768722407799</v>
      </c>
      <c r="K171" s="210">
        <v>-15.838084558857432</v>
      </c>
      <c r="L171" s="209">
        <v>-15.933652624792316</v>
      </c>
      <c r="M171" s="209">
        <v>-2.2145654073279104</v>
      </c>
    </row>
    <row r="172" spans="1:13" ht="12.75">
      <c r="A172" s="211">
        <v>2014</v>
      </c>
      <c r="B172" s="212">
        <v>3</v>
      </c>
      <c r="C172" s="213">
        <v>1551</v>
      </c>
      <c r="D172" s="214" t="s">
        <v>16</v>
      </c>
      <c r="E172" s="215">
        <v>-4.72798295681045</v>
      </c>
      <c r="F172" s="216">
        <v>-3.225239991005509</v>
      </c>
      <c r="G172" s="217">
        <v>-10.249527601816936</v>
      </c>
      <c r="H172" s="216">
        <v>-8.393028538419017</v>
      </c>
      <c r="I172" s="215">
        <v>-12.785179901563268</v>
      </c>
      <c r="J172" s="216">
        <v>-7.133170562745434</v>
      </c>
      <c r="K172" s="218">
        <v>-29.78264563428408</v>
      </c>
      <c r="L172" s="217">
        <v>-22.6063913344138</v>
      </c>
      <c r="M172" s="217">
        <v>-3.883493417650314</v>
      </c>
    </row>
    <row r="173" spans="1:13" ht="12.75">
      <c r="A173" s="203">
        <v>2014</v>
      </c>
      <c r="B173" s="204">
        <v>4</v>
      </c>
      <c r="C173" s="205">
        <v>1551</v>
      </c>
      <c r="D173" s="206" t="s">
        <v>16</v>
      </c>
      <c r="E173" s="207">
        <v>-1.6115721034368136</v>
      </c>
      <c r="F173" s="208">
        <v>-1.954455907440888</v>
      </c>
      <c r="G173" s="209">
        <v>-7.891074011089202</v>
      </c>
      <c r="H173" s="208">
        <v>-7.998038762062237</v>
      </c>
      <c r="I173" s="207">
        <v>-9.896349840537894</v>
      </c>
      <c r="J173" s="208">
        <v>-4.3333334575858515</v>
      </c>
      <c r="K173" s="210">
        <v>-26.816095090864465</v>
      </c>
      <c r="L173" s="209">
        <v>-17.697647804551437</v>
      </c>
      <c r="M173" s="209">
        <v>-3.2175091768244357</v>
      </c>
    </row>
    <row r="174" spans="1:13" ht="12.75">
      <c r="A174" s="211">
        <v>2015</v>
      </c>
      <c r="B174" s="212">
        <v>1</v>
      </c>
      <c r="C174" s="213">
        <v>1551</v>
      </c>
      <c r="D174" s="214" t="s">
        <v>16</v>
      </c>
      <c r="E174" s="215">
        <v>5.533176806175334</v>
      </c>
      <c r="F174" s="216">
        <v>1.8898698098960267</v>
      </c>
      <c r="G174" s="217">
        <v>-2.386535360147491</v>
      </c>
      <c r="H174" s="216">
        <v>-5.604551411790354</v>
      </c>
      <c r="I174" s="215">
        <v>-6.3099556605337455</v>
      </c>
      <c r="J174" s="216">
        <v>-0.8525512567558735</v>
      </c>
      <c r="K174" s="218">
        <v>-24.01479450464703</v>
      </c>
      <c r="L174" s="217">
        <v>-13.078518444617288</v>
      </c>
      <c r="M174" s="217">
        <v>-0.7665198938526032</v>
      </c>
    </row>
    <row r="175" spans="1:13" ht="12.75">
      <c r="A175" s="203">
        <v>2015</v>
      </c>
      <c r="B175" s="204">
        <v>2</v>
      </c>
      <c r="C175" s="205">
        <v>1551</v>
      </c>
      <c r="D175" s="206" t="s">
        <v>16</v>
      </c>
      <c r="E175" s="207">
        <v>11.663485304913351</v>
      </c>
      <c r="F175" s="208">
        <v>4.684588553673464</v>
      </c>
      <c r="G175" s="209">
        <v>4.895809985026517</v>
      </c>
      <c r="H175" s="208">
        <v>-1.609720934519089</v>
      </c>
      <c r="I175" s="207">
        <v>-3.2666550032199098</v>
      </c>
      <c r="J175" s="208">
        <v>1.6339285485548203</v>
      </c>
      <c r="K175" s="210">
        <v>-20.67429968178918</v>
      </c>
      <c r="L175" s="209">
        <v>-10.018063843946578</v>
      </c>
      <c r="M175" s="209">
        <v>2.0066857877316693</v>
      </c>
    </row>
    <row r="176" spans="1:13" ht="12.75">
      <c r="A176" s="195">
        <v>2015</v>
      </c>
      <c r="B176" s="196">
        <v>3</v>
      </c>
      <c r="C176" s="197">
        <v>1551</v>
      </c>
      <c r="D176" s="198" t="s">
        <v>16</v>
      </c>
      <c r="E176" s="199">
        <v>16.91985401701568</v>
      </c>
      <c r="F176" s="200">
        <v>6.918409486180636</v>
      </c>
      <c r="G176" s="201">
        <v>11.905793964141552</v>
      </c>
      <c r="H176" s="200">
        <v>2.2703346611298088</v>
      </c>
      <c r="I176" s="199">
        <v>-0.4668957519723591</v>
      </c>
      <c r="J176" s="200">
        <v>2.1563380607947096</v>
      </c>
      <c r="K176" s="202">
        <v>-10.900502447410872</v>
      </c>
      <c r="L176" s="201">
        <v>-5.762884078668165</v>
      </c>
      <c r="M176" s="201">
        <v>3.398209922915086</v>
      </c>
    </row>
    <row r="177" spans="1:13" ht="12.75">
      <c r="A177" s="203">
        <v>2015</v>
      </c>
      <c r="B177" s="204">
        <v>4</v>
      </c>
      <c r="C177" s="205">
        <v>1551</v>
      </c>
      <c r="D177" s="206" t="s">
        <v>16</v>
      </c>
      <c r="E177" s="207">
        <v>19.71161804206723</v>
      </c>
      <c r="F177" s="208">
        <v>6.557045190141778</v>
      </c>
      <c r="G177" s="209">
        <v>16.69294377059603</v>
      </c>
      <c r="H177" s="208">
        <v>3.951926050126886</v>
      </c>
      <c r="I177" s="207">
        <v>-1.202481154934489</v>
      </c>
      <c r="J177" s="208">
        <v>-1.039626264235423</v>
      </c>
      <c r="K177" s="210">
        <v>-1.8499656143305572</v>
      </c>
      <c r="L177" s="209">
        <v>-7.5265867545610945</v>
      </c>
      <c r="M177" s="209">
        <v>3.401661618527285</v>
      </c>
    </row>
    <row r="178" spans="1:13" ht="12.75">
      <c r="A178" s="195">
        <v>2016</v>
      </c>
      <c r="B178" s="196">
        <v>1</v>
      </c>
      <c r="C178" s="197">
        <v>1551</v>
      </c>
      <c r="D178" s="198" t="s">
        <v>16</v>
      </c>
      <c r="E178" s="199">
        <v>17.374395278800307</v>
      </c>
      <c r="F178" s="200">
        <v>4.663893672059743</v>
      </c>
      <c r="G178" s="201">
        <v>16.263547371840374</v>
      </c>
      <c r="H178" s="200">
        <v>3.806747391225798</v>
      </c>
      <c r="I178" s="199">
        <v>-2.7916145853639875</v>
      </c>
      <c r="J178" s="200">
        <v>-7.139273576225477</v>
      </c>
      <c r="K178" s="202">
        <v>15.612452808615046</v>
      </c>
      <c r="L178" s="201">
        <v>-9.17881421799936</v>
      </c>
      <c r="M178" s="201">
        <v>1.7904578040019317</v>
      </c>
    </row>
    <row r="179" spans="1:13" ht="12.75">
      <c r="A179" s="211">
        <v>2006</v>
      </c>
      <c r="B179" s="212">
        <v>1</v>
      </c>
      <c r="C179" s="213">
        <v>1590</v>
      </c>
      <c r="D179" s="214" t="s">
        <v>39</v>
      </c>
      <c r="E179" s="215">
        <v>12.32338097041466</v>
      </c>
      <c r="F179" s="216">
        <v>8.144941030542839</v>
      </c>
      <c r="G179" s="217">
        <v>7.954623995986452</v>
      </c>
      <c r="H179" s="216">
        <v>4.262248248021365</v>
      </c>
      <c r="I179" s="215">
        <v>0.6824021463420706</v>
      </c>
      <c r="J179" s="216">
        <v>-1.8304627344637936</v>
      </c>
      <c r="K179" s="218">
        <v>2.511452446917531</v>
      </c>
      <c r="L179" s="217">
        <v>1.2332387533850095</v>
      </c>
      <c r="M179" s="217">
        <v>0.040941859284473026</v>
      </c>
    </row>
    <row r="180" spans="1:13" ht="12.75">
      <c r="A180" s="203">
        <v>2006</v>
      </c>
      <c r="B180" s="204">
        <v>2</v>
      </c>
      <c r="C180" s="205">
        <v>1590</v>
      </c>
      <c r="D180" s="206" t="s">
        <v>39</v>
      </c>
      <c r="E180" s="207">
        <v>12.124755912706675</v>
      </c>
      <c r="F180" s="208">
        <v>7.875061686900381</v>
      </c>
      <c r="G180" s="209">
        <v>9.930360874621158</v>
      </c>
      <c r="H180" s="208">
        <v>6.0734308250223705</v>
      </c>
      <c r="I180" s="207">
        <v>-0.8584394882174422</v>
      </c>
      <c r="J180" s="208">
        <v>-1.891506436564356</v>
      </c>
      <c r="K180" s="210">
        <v>-0.12281860052661386</v>
      </c>
      <c r="L180" s="209">
        <v>0.1933543688382997</v>
      </c>
      <c r="M180" s="209">
        <v>-2.081053971495024</v>
      </c>
    </row>
    <row r="181" spans="1:13" ht="12.75">
      <c r="A181" s="211">
        <v>2006</v>
      </c>
      <c r="B181" s="212">
        <v>3</v>
      </c>
      <c r="C181" s="213">
        <v>1590</v>
      </c>
      <c r="D181" s="214" t="s">
        <v>39</v>
      </c>
      <c r="E181" s="215">
        <v>13.714928639881023</v>
      </c>
      <c r="F181" s="216">
        <v>8.662082691888045</v>
      </c>
      <c r="G181" s="217">
        <v>12.367578291776013</v>
      </c>
      <c r="H181" s="216">
        <v>7.584284011111222</v>
      </c>
      <c r="I181" s="215">
        <v>-3.9424046907750068</v>
      </c>
      <c r="J181" s="216">
        <v>-5.548179961741624</v>
      </c>
      <c r="K181" s="218">
        <v>-2.8054564090133027</v>
      </c>
      <c r="L181" s="217">
        <v>-4.092637270734571</v>
      </c>
      <c r="M181" s="217">
        <v>-3.7652805412823227</v>
      </c>
    </row>
    <row r="182" spans="1:13" ht="12.75">
      <c r="A182" s="203">
        <v>2006</v>
      </c>
      <c r="B182" s="204">
        <v>4</v>
      </c>
      <c r="C182" s="205">
        <v>1590</v>
      </c>
      <c r="D182" s="206" t="s">
        <v>39</v>
      </c>
      <c r="E182" s="207">
        <v>15.618366687753564</v>
      </c>
      <c r="F182" s="208">
        <v>10.766630848012753</v>
      </c>
      <c r="G182" s="209">
        <v>18.683155640940456</v>
      </c>
      <c r="H182" s="208">
        <v>13.939856665753396</v>
      </c>
      <c r="I182" s="207">
        <v>-4.077144314926244</v>
      </c>
      <c r="J182" s="208">
        <v>-4.863028833508636</v>
      </c>
      <c r="K182" s="210">
        <v>-3.5304086559993237</v>
      </c>
      <c r="L182" s="209">
        <v>-4.038571167342781</v>
      </c>
      <c r="M182" s="209">
        <v>-4.122440505540709</v>
      </c>
    </row>
    <row r="183" spans="1:13" ht="12.75">
      <c r="A183" s="195">
        <v>2007</v>
      </c>
      <c r="B183" s="196">
        <v>1</v>
      </c>
      <c r="C183" s="197">
        <v>1590</v>
      </c>
      <c r="D183" s="198" t="s">
        <v>39</v>
      </c>
      <c r="E183" s="199">
        <v>20.753947775122185</v>
      </c>
      <c r="F183" s="200">
        <v>15.402706288215569</v>
      </c>
      <c r="G183" s="201">
        <v>20.078998796253302</v>
      </c>
      <c r="H183" s="200">
        <v>15.059341826567277</v>
      </c>
      <c r="I183" s="199">
        <v>-3.7038570489371807</v>
      </c>
      <c r="J183" s="200">
        <v>-4.1861225715018975</v>
      </c>
      <c r="K183" s="202">
        <v>-3.367696236702912</v>
      </c>
      <c r="L183" s="201">
        <v>-4.209770923134755</v>
      </c>
      <c r="M183" s="201">
        <v>-3.1076886810984803</v>
      </c>
    </row>
    <row r="184" spans="1:13" ht="12.75">
      <c r="A184" s="219">
        <v>2007</v>
      </c>
      <c r="B184" s="220">
        <v>2</v>
      </c>
      <c r="C184" s="221">
        <v>1590</v>
      </c>
      <c r="D184" s="222" t="s">
        <v>39</v>
      </c>
      <c r="E184" s="223">
        <v>21.557796976517977</v>
      </c>
      <c r="F184" s="224">
        <v>15.84656427358317</v>
      </c>
      <c r="G184" s="225">
        <v>23.39022591986013</v>
      </c>
      <c r="H184" s="224">
        <v>17.55193822205578</v>
      </c>
      <c r="I184" s="223">
        <v>-3.1291636366133417</v>
      </c>
      <c r="J184" s="224">
        <v>-1.9770064116736847</v>
      </c>
      <c r="K184" s="226">
        <v>-3.9350571540335437</v>
      </c>
      <c r="L184" s="225">
        <v>-5.094474588265115</v>
      </c>
      <c r="M184" s="225">
        <v>-0.791605790941702</v>
      </c>
    </row>
    <row r="185" spans="1:13" ht="12.75">
      <c r="A185" s="195">
        <v>2007</v>
      </c>
      <c r="B185" s="196">
        <v>3</v>
      </c>
      <c r="C185" s="197">
        <v>1590</v>
      </c>
      <c r="D185" s="198" t="s">
        <v>39</v>
      </c>
      <c r="E185" s="199">
        <v>19.81849505151152</v>
      </c>
      <c r="F185" s="200">
        <v>14.17224216830104</v>
      </c>
      <c r="G185" s="201">
        <v>22.54118306005624</v>
      </c>
      <c r="H185" s="200">
        <v>16.592323322379585</v>
      </c>
      <c r="I185" s="199">
        <v>-1.1038229171800253</v>
      </c>
      <c r="J185" s="200">
        <v>2.121866396973118</v>
      </c>
      <c r="K185" s="202">
        <v>-3.323280891109178</v>
      </c>
      <c r="L185" s="201">
        <v>-3.786041097063361</v>
      </c>
      <c r="M185" s="201">
        <v>2.0477540545261235</v>
      </c>
    </row>
    <row r="186" spans="1:13" ht="12.75">
      <c r="A186" s="219">
        <v>2007</v>
      </c>
      <c r="B186" s="220">
        <v>4</v>
      </c>
      <c r="C186" s="221">
        <v>1590</v>
      </c>
      <c r="D186" s="222" t="s">
        <v>39</v>
      </c>
      <c r="E186" s="223">
        <v>15.728748624109315</v>
      </c>
      <c r="F186" s="224">
        <v>9.686664366243946</v>
      </c>
      <c r="G186" s="225">
        <v>20.314287821699196</v>
      </c>
      <c r="H186" s="224">
        <v>13.499594570396994</v>
      </c>
      <c r="I186" s="223">
        <v>0.4056631296669906</v>
      </c>
      <c r="J186" s="224">
        <v>4.927714510889729</v>
      </c>
      <c r="K186" s="226">
        <v>-2.6968458083347002</v>
      </c>
      <c r="L186" s="225">
        <v>-2.6127167997602783</v>
      </c>
      <c r="M186" s="225">
        <v>3.9532271380042943</v>
      </c>
    </row>
    <row r="187" spans="1:13" ht="12.75">
      <c r="A187" s="195">
        <v>2008</v>
      </c>
      <c r="B187" s="196">
        <v>1</v>
      </c>
      <c r="C187" s="197">
        <v>1590</v>
      </c>
      <c r="D187" s="198" t="s">
        <v>39</v>
      </c>
      <c r="E187" s="199">
        <v>9.031329563214967</v>
      </c>
      <c r="F187" s="200">
        <v>3.3822507768037866</v>
      </c>
      <c r="G187" s="201">
        <v>19.50482946668511</v>
      </c>
      <c r="H187" s="200">
        <v>12.27279816885725</v>
      </c>
      <c r="I187" s="199">
        <v>0.7975888163115172</v>
      </c>
      <c r="J187" s="200">
        <v>6.428551688950705</v>
      </c>
      <c r="K187" s="202">
        <v>-3.094203133826724</v>
      </c>
      <c r="L187" s="201">
        <v>-1.631712083605649</v>
      </c>
      <c r="M187" s="201">
        <v>3.6277133511745348</v>
      </c>
    </row>
    <row r="188" spans="1:13" ht="12.75">
      <c r="A188" s="219">
        <v>2008</v>
      </c>
      <c r="B188" s="220">
        <v>2</v>
      </c>
      <c r="C188" s="221">
        <v>1590</v>
      </c>
      <c r="D188" s="222" t="s">
        <v>39</v>
      </c>
      <c r="E188" s="223">
        <v>8.307846817693914</v>
      </c>
      <c r="F188" s="224">
        <v>2.04278722895765</v>
      </c>
      <c r="G188" s="225">
        <v>17.444054737991507</v>
      </c>
      <c r="H188" s="224">
        <v>9.718450944694098</v>
      </c>
      <c r="I188" s="223">
        <v>0.9912061757538595</v>
      </c>
      <c r="J188" s="224">
        <v>5.220584445950877</v>
      </c>
      <c r="K188" s="226">
        <v>-2.0273931958127775</v>
      </c>
      <c r="L188" s="225">
        <v>0.7810264774492026</v>
      </c>
      <c r="M188" s="225">
        <v>1.2303531742844172</v>
      </c>
    </row>
    <row r="189" spans="1:13" ht="12.75">
      <c r="A189" s="195">
        <v>2008</v>
      </c>
      <c r="B189" s="196">
        <v>3</v>
      </c>
      <c r="C189" s="197">
        <v>1590</v>
      </c>
      <c r="D189" s="198" t="s">
        <v>39</v>
      </c>
      <c r="E189" s="199">
        <v>4.751627958299622</v>
      </c>
      <c r="F189" s="200">
        <v>-2.3341689100962384</v>
      </c>
      <c r="G189" s="201">
        <v>14.561323808775967</v>
      </c>
      <c r="H189" s="200">
        <v>6.0743418508757685</v>
      </c>
      <c r="I189" s="199">
        <v>-0.013483214741924598</v>
      </c>
      <c r="J189" s="200">
        <v>4.189733495403232</v>
      </c>
      <c r="K189" s="202">
        <v>-3.0684255181771363</v>
      </c>
      <c r="L189" s="201">
        <v>2.788854705672165</v>
      </c>
      <c r="M189" s="201">
        <v>-3.117963843206425</v>
      </c>
    </row>
    <row r="190" spans="1:13" ht="12.75">
      <c r="A190" s="219">
        <v>2008</v>
      </c>
      <c r="B190" s="220">
        <v>4</v>
      </c>
      <c r="C190" s="221">
        <v>1590</v>
      </c>
      <c r="D190" s="222" t="s">
        <v>39</v>
      </c>
      <c r="E190" s="223">
        <v>0.7496777634413263</v>
      </c>
      <c r="F190" s="224">
        <v>-7.115298081791337</v>
      </c>
      <c r="G190" s="225">
        <v>9.72009401649278</v>
      </c>
      <c r="H190" s="224">
        <v>0.6601955445842691</v>
      </c>
      <c r="I190" s="223">
        <v>-3.270862715226812</v>
      </c>
      <c r="J190" s="224">
        <v>0.631892635081428</v>
      </c>
      <c r="K190" s="226">
        <v>-6.15829741405453</v>
      </c>
      <c r="L190" s="225">
        <v>0.4993731813132172</v>
      </c>
      <c r="M190" s="225">
        <v>-7.422210649655</v>
      </c>
    </row>
    <row r="191" spans="1:13" ht="12.75">
      <c r="A191" s="195">
        <v>2009</v>
      </c>
      <c r="B191" s="196">
        <v>1</v>
      </c>
      <c r="C191" s="197">
        <v>1590</v>
      </c>
      <c r="D191" s="198" t="s">
        <v>39</v>
      </c>
      <c r="E191" s="199">
        <v>-1.3375668605446975</v>
      </c>
      <c r="F191" s="200">
        <v>-10.043873300974084</v>
      </c>
      <c r="G191" s="201">
        <v>4.643636726981782</v>
      </c>
      <c r="H191" s="200">
        <v>-4.607361476259555</v>
      </c>
      <c r="I191" s="199">
        <v>-4.241127381604073</v>
      </c>
      <c r="J191" s="200">
        <v>-3.0255862493351913</v>
      </c>
      <c r="K191" s="202">
        <v>-5.163794419857155</v>
      </c>
      <c r="L191" s="201">
        <v>0.624395845954723</v>
      </c>
      <c r="M191" s="201">
        <v>-9.621755575844531</v>
      </c>
    </row>
    <row r="192" spans="1:13" ht="12.75">
      <c r="A192" s="219">
        <v>2009</v>
      </c>
      <c r="B192" s="220">
        <v>2</v>
      </c>
      <c r="C192" s="221">
        <v>1590</v>
      </c>
      <c r="D192" s="222" t="s">
        <v>39</v>
      </c>
      <c r="E192" s="223">
        <v>-4.293845599105268</v>
      </c>
      <c r="F192" s="224">
        <v>-12.896427812657791</v>
      </c>
      <c r="G192" s="225">
        <v>2.4260247349594692</v>
      </c>
      <c r="H192" s="224">
        <v>-6.795691299747247</v>
      </c>
      <c r="I192" s="223">
        <v>-4.871578544775915</v>
      </c>
      <c r="J192" s="224">
        <v>-5.379616837769646</v>
      </c>
      <c r="K192" s="226">
        <v>-4.482155684899567</v>
      </c>
      <c r="L192" s="225">
        <v>-0.13095077094928342</v>
      </c>
      <c r="M192" s="225">
        <v>-10.241625117374014</v>
      </c>
    </row>
    <row r="193" spans="1:13" ht="12.75">
      <c r="A193" s="195">
        <v>2009</v>
      </c>
      <c r="B193" s="196">
        <v>3</v>
      </c>
      <c r="C193" s="197">
        <v>1590</v>
      </c>
      <c r="D193" s="198" t="s">
        <v>39</v>
      </c>
      <c r="E193" s="199">
        <v>-4.961551379919541</v>
      </c>
      <c r="F193" s="200">
        <v>-13.466814260258914</v>
      </c>
      <c r="G193" s="201">
        <v>2.4020151546599635</v>
      </c>
      <c r="H193" s="200">
        <v>-6.868901606580081</v>
      </c>
      <c r="I193" s="199">
        <v>-3.771002262210544</v>
      </c>
      <c r="J193" s="200">
        <v>-6.539878784219226</v>
      </c>
      <c r="K193" s="202">
        <v>-1.6078630040095305</v>
      </c>
      <c r="L193" s="201">
        <v>-0.14805657795449179</v>
      </c>
      <c r="M193" s="201">
        <v>-8.029270774075684</v>
      </c>
    </row>
    <row r="194" spans="1:13" ht="12.75">
      <c r="A194" s="219">
        <v>2009</v>
      </c>
      <c r="B194" s="220">
        <v>4</v>
      </c>
      <c r="C194" s="221">
        <v>1590</v>
      </c>
      <c r="D194" s="222" t="s">
        <v>39</v>
      </c>
      <c r="E194" s="223">
        <v>0.035710986491537255</v>
      </c>
      <c r="F194" s="224">
        <v>-8.04137787963522</v>
      </c>
      <c r="G194" s="225">
        <v>4.199476708918098</v>
      </c>
      <c r="H194" s="224">
        <v>-4.1483558020628095</v>
      </c>
      <c r="I194" s="223">
        <v>0.13254369205107253</v>
      </c>
      <c r="J194" s="224">
        <v>-4.266350385237644</v>
      </c>
      <c r="K194" s="226">
        <v>3.622533109350897</v>
      </c>
      <c r="L194" s="225">
        <v>3.525913937158492</v>
      </c>
      <c r="M194" s="225">
        <v>-3.9235539805087996</v>
      </c>
    </row>
    <row r="195" spans="1:13" ht="12.75">
      <c r="A195" s="211">
        <v>2010</v>
      </c>
      <c r="B195" s="212">
        <v>1</v>
      </c>
      <c r="C195" s="213">
        <v>1590</v>
      </c>
      <c r="D195" s="214" t="s">
        <v>39</v>
      </c>
      <c r="E195" s="215">
        <v>5.168590122183076</v>
      </c>
      <c r="F195" s="216">
        <v>-1.679894310339023</v>
      </c>
      <c r="G195" s="217">
        <v>8.920222940165743</v>
      </c>
      <c r="H195" s="216">
        <v>1.6122586474460263</v>
      </c>
      <c r="I195" s="215">
        <v>1.32352708394572</v>
      </c>
      <c r="J195" s="216">
        <v>-2.0925061505373748</v>
      </c>
      <c r="K195" s="218">
        <v>3.974958679737469</v>
      </c>
      <c r="L195" s="217">
        <v>3.0739508067776597</v>
      </c>
      <c r="M195" s="217">
        <v>-0.8316651238735773</v>
      </c>
    </row>
    <row r="196" spans="1:13" ht="12.75">
      <c r="A196" s="203">
        <v>2010</v>
      </c>
      <c r="B196" s="204">
        <v>2</v>
      </c>
      <c r="C196" s="205">
        <v>1590</v>
      </c>
      <c r="D196" s="206" t="s">
        <v>39</v>
      </c>
      <c r="E196" s="207">
        <v>5.578155729936071</v>
      </c>
      <c r="F196" s="208">
        <v>-0.19137402811455217</v>
      </c>
      <c r="G196" s="209">
        <v>7.098865587882756</v>
      </c>
      <c r="H196" s="208">
        <v>1.0320008596402772</v>
      </c>
      <c r="I196" s="207">
        <v>1.4368242441518788</v>
      </c>
      <c r="J196" s="208">
        <v>-1.0476908629760828</v>
      </c>
      <c r="K196" s="210">
        <v>3.323367751687087</v>
      </c>
      <c r="L196" s="209">
        <v>1.6975387840255678</v>
      </c>
      <c r="M196" s="209">
        <v>1.1082274044746043</v>
      </c>
    </row>
    <row r="197" spans="1:13" ht="12.75">
      <c r="A197" s="211">
        <v>2010</v>
      </c>
      <c r="B197" s="212">
        <v>3</v>
      </c>
      <c r="C197" s="213">
        <v>1590</v>
      </c>
      <c r="D197" s="214" t="s">
        <v>39</v>
      </c>
      <c r="E197" s="215">
        <v>-1.8244763143644036</v>
      </c>
      <c r="F197" s="216">
        <v>-5.582048584123029</v>
      </c>
      <c r="G197" s="217">
        <v>-6.627448759802974</v>
      </c>
      <c r="H197" s="216">
        <v>-10.135417274491388</v>
      </c>
      <c r="I197" s="215">
        <v>-7.07465549201946</v>
      </c>
      <c r="J197" s="216">
        <v>-3.9404293074670136</v>
      </c>
      <c r="K197" s="218">
        <v>-9.40048122780155</v>
      </c>
      <c r="L197" s="217">
        <v>-6.526495789383418</v>
      </c>
      <c r="M197" s="217">
        <v>-7.7741514635907265</v>
      </c>
    </row>
    <row r="198" spans="1:13" ht="12.75">
      <c r="A198" s="203">
        <v>2010</v>
      </c>
      <c r="B198" s="204">
        <v>4</v>
      </c>
      <c r="C198" s="205">
        <v>1590</v>
      </c>
      <c r="D198" s="206" t="s">
        <v>39</v>
      </c>
      <c r="E198" s="207">
        <v>-14.71649352151178</v>
      </c>
      <c r="F198" s="208">
        <v>-16.934167445877108</v>
      </c>
      <c r="G198" s="209">
        <v>-21.700995109731878</v>
      </c>
      <c r="H198" s="208">
        <v>-23.532836702189826</v>
      </c>
      <c r="I198" s="207">
        <v>-16.196235306851392</v>
      </c>
      <c r="J198" s="208">
        <v>-8.690811176582244</v>
      </c>
      <c r="K198" s="210">
        <v>-21.69754704813515</v>
      </c>
      <c r="L198" s="209">
        <v>-14.554676857777821</v>
      </c>
      <c r="M198" s="209">
        <v>-18.31053064092191</v>
      </c>
    </row>
    <row r="199" spans="1:13" ht="12.75">
      <c r="A199" s="211">
        <v>2011</v>
      </c>
      <c r="B199" s="212">
        <v>1</v>
      </c>
      <c r="C199" s="213">
        <v>1590</v>
      </c>
      <c r="D199" s="214" t="s">
        <v>39</v>
      </c>
      <c r="E199" s="215">
        <v>-25.092898263447807</v>
      </c>
      <c r="F199" s="216">
        <v>-26.656097704303377</v>
      </c>
      <c r="G199" s="217">
        <v>-34.350514775219054</v>
      </c>
      <c r="H199" s="216">
        <v>-35.278697719767194</v>
      </c>
      <c r="I199" s="215">
        <v>-23.60281158827047</v>
      </c>
      <c r="J199" s="216">
        <v>-12.425875001089636</v>
      </c>
      <c r="K199" s="218">
        <v>-31.7718004610757</v>
      </c>
      <c r="L199" s="217">
        <v>-20.349991361416485</v>
      </c>
      <c r="M199" s="217">
        <v>-27.76554674782804</v>
      </c>
    </row>
    <row r="200" spans="1:13" ht="12.75">
      <c r="A200" s="203">
        <v>2011</v>
      </c>
      <c r="B200" s="204">
        <v>2</v>
      </c>
      <c r="C200" s="205">
        <v>1590</v>
      </c>
      <c r="D200" s="206" t="s">
        <v>39</v>
      </c>
      <c r="E200" s="207">
        <v>-27.83090558754951</v>
      </c>
      <c r="F200" s="208">
        <v>-28.533381479341642</v>
      </c>
      <c r="G200" s="209">
        <v>-42.14864884149656</v>
      </c>
      <c r="H200" s="208">
        <v>-41.837147882025015</v>
      </c>
      <c r="I200" s="207">
        <v>-30.4415255479435</v>
      </c>
      <c r="J200" s="208">
        <v>-16.094014849532755</v>
      </c>
      <c r="K200" s="210">
        <v>-40.87500393743283</v>
      </c>
      <c r="L200" s="209">
        <v>-25.549829044616274</v>
      </c>
      <c r="M200" s="209">
        <v>-36.64280896350147</v>
      </c>
    </row>
    <row r="201" spans="1:13" ht="12.75">
      <c r="A201" s="211">
        <v>2011</v>
      </c>
      <c r="B201" s="212">
        <v>3</v>
      </c>
      <c r="C201" s="213">
        <v>1590</v>
      </c>
      <c r="D201" s="214" t="s">
        <v>39</v>
      </c>
      <c r="E201" s="215">
        <v>-17.709780144172754</v>
      </c>
      <c r="F201" s="216">
        <v>-18.622700849959756</v>
      </c>
      <c r="G201" s="217">
        <v>-32.08556656872079</v>
      </c>
      <c r="H201" s="216">
        <v>-31.961070202978846</v>
      </c>
      <c r="I201" s="215">
        <v>-24.86158012069231</v>
      </c>
      <c r="J201" s="216">
        <v>-15.096283522308312</v>
      </c>
      <c r="K201" s="218">
        <v>-32.54486659303541</v>
      </c>
      <c r="L201" s="217">
        <v>-20.37156868331391</v>
      </c>
      <c r="M201" s="217">
        <v>-30.668708454650343</v>
      </c>
    </row>
    <row r="202" spans="1:13" ht="12.75">
      <c r="A202" s="203">
        <v>2011</v>
      </c>
      <c r="B202" s="204">
        <v>4</v>
      </c>
      <c r="C202" s="205">
        <v>1590</v>
      </c>
      <c r="D202" s="206" t="s">
        <v>39</v>
      </c>
      <c r="E202" s="207">
        <v>-5.65820461799936</v>
      </c>
      <c r="F202" s="208">
        <v>-7.120935314909005</v>
      </c>
      <c r="G202" s="209">
        <v>-18.182687100140996</v>
      </c>
      <c r="H202" s="208">
        <v>-18.582846201076222</v>
      </c>
      <c r="I202" s="207">
        <v>-18.416445442070966</v>
      </c>
      <c r="J202" s="208">
        <v>-13.537977573107867</v>
      </c>
      <c r="K202" s="210">
        <v>-22.586229674712342</v>
      </c>
      <c r="L202" s="209">
        <v>-14.686436145940846</v>
      </c>
      <c r="M202" s="209">
        <v>-23.44150757936447</v>
      </c>
    </row>
    <row r="203" spans="1:13" ht="12.75">
      <c r="A203" s="211">
        <v>2012</v>
      </c>
      <c r="B203" s="212">
        <v>1</v>
      </c>
      <c r="C203" s="213">
        <v>1590</v>
      </c>
      <c r="D203" s="214" t="s">
        <v>39</v>
      </c>
      <c r="E203" s="215">
        <v>5.815957191469678</v>
      </c>
      <c r="F203" s="216">
        <v>3.288404900583288</v>
      </c>
      <c r="G203" s="217">
        <v>-4.156786220944369</v>
      </c>
      <c r="H203" s="216">
        <v>-5.730036993849737</v>
      </c>
      <c r="I203" s="215">
        <v>-11.413308702697762</v>
      </c>
      <c r="J203" s="216">
        <v>-10.38350618081057</v>
      </c>
      <c r="K203" s="218">
        <v>-12.379384861163615</v>
      </c>
      <c r="L203" s="217">
        <v>-8.936410581018905</v>
      </c>
      <c r="M203" s="217">
        <v>-14.908478673804183</v>
      </c>
    </row>
    <row r="204" spans="1:13" ht="12.75">
      <c r="A204" s="203">
        <v>2012</v>
      </c>
      <c r="B204" s="204">
        <v>2</v>
      </c>
      <c r="C204" s="205">
        <v>1590</v>
      </c>
      <c r="D204" s="206" t="s">
        <v>39</v>
      </c>
      <c r="E204" s="207">
        <v>10.552357218457914</v>
      </c>
      <c r="F204" s="208">
        <v>6.518940978658222</v>
      </c>
      <c r="G204" s="209">
        <v>9.865269845668394</v>
      </c>
      <c r="H204" s="208">
        <v>5.884899228697321</v>
      </c>
      <c r="I204" s="207">
        <v>-0.5143559092831538</v>
      </c>
      <c r="J204" s="208">
        <v>-5.024402261186893</v>
      </c>
      <c r="K204" s="210">
        <v>4.139954936436823</v>
      </c>
      <c r="L204" s="209">
        <v>1.441181292782744</v>
      </c>
      <c r="M204" s="209">
        <v>-3.4274730149342076</v>
      </c>
    </row>
    <row r="205" spans="1:13" ht="12.75">
      <c r="A205" s="211">
        <v>2012</v>
      </c>
      <c r="B205" s="212">
        <v>3</v>
      </c>
      <c r="C205" s="213">
        <v>1590</v>
      </c>
      <c r="D205" s="214" t="s">
        <v>39</v>
      </c>
      <c r="E205" s="215">
        <v>5.208219164895638</v>
      </c>
      <c r="F205" s="216">
        <v>0.9405049041819211</v>
      </c>
      <c r="G205" s="217">
        <v>6.293162825293237</v>
      </c>
      <c r="H205" s="216">
        <v>1.9772150648039286</v>
      </c>
      <c r="I205" s="215">
        <v>2.600294626645521</v>
      </c>
      <c r="J205" s="216">
        <v>-1.7572790806821672</v>
      </c>
      <c r="K205" s="218">
        <v>6.915664496369885</v>
      </c>
      <c r="L205" s="217">
        <v>7.41002838993397</v>
      </c>
      <c r="M205" s="217">
        <v>-4.544238978635747</v>
      </c>
    </row>
    <row r="206" spans="1:13" ht="12.75">
      <c r="A206" s="203">
        <v>2012</v>
      </c>
      <c r="B206" s="204">
        <v>4</v>
      </c>
      <c r="C206" s="205">
        <v>1590</v>
      </c>
      <c r="D206" s="206" t="s">
        <v>39</v>
      </c>
      <c r="E206" s="207">
        <v>5.386976412626865</v>
      </c>
      <c r="F206" s="208">
        <v>1.2360873101011123</v>
      </c>
      <c r="G206" s="209">
        <v>6.74647881941064</v>
      </c>
      <c r="H206" s="208">
        <v>2.5466106546770533</v>
      </c>
      <c r="I206" s="207">
        <v>6.266456653172668</v>
      </c>
      <c r="J206" s="208">
        <v>1.498790644124682</v>
      </c>
      <c r="K206" s="210">
        <v>10.817836981279939</v>
      </c>
      <c r="L206" s="209">
        <v>12.814478617412519</v>
      </c>
      <c r="M206" s="209">
        <v>-3.563834055528801</v>
      </c>
    </row>
    <row r="207" spans="1:13" ht="12.75">
      <c r="A207" s="195">
        <v>2013</v>
      </c>
      <c r="B207" s="196">
        <v>1</v>
      </c>
      <c r="C207" s="197">
        <v>1590</v>
      </c>
      <c r="D207" s="198" t="s">
        <v>39</v>
      </c>
      <c r="E207" s="199">
        <v>3.874039272191453</v>
      </c>
      <c r="F207" s="200">
        <v>1.0759831250337015</v>
      </c>
      <c r="G207" s="201">
        <v>7.400514125960967</v>
      </c>
      <c r="H207" s="200">
        <v>4.514823267624536</v>
      </c>
      <c r="I207" s="199">
        <v>9.325468720874383</v>
      </c>
      <c r="J207" s="200">
        <v>1.470079892122314</v>
      </c>
      <c r="K207" s="202">
        <v>16.862611645960214</v>
      </c>
      <c r="L207" s="201">
        <v>17.165677629130144</v>
      </c>
      <c r="M207" s="201">
        <v>-2.5143831238014087</v>
      </c>
    </row>
    <row r="208" spans="1:13" ht="12.75">
      <c r="A208" s="219">
        <v>2013</v>
      </c>
      <c r="B208" s="220">
        <v>2</v>
      </c>
      <c r="C208" s="221">
        <v>1590</v>
      </c>
      <c r="D208" s="222" t="s">
        <v>39</v>
      </c>
      <c r="E208" s="223">
        <v>6.760322962870063</v>
      </c>
      <c r="F208" s="224">
        <v>5.309173492070755</v>
      </c>
      <c r="G208" s="225">
        <v>10.610995011359137</v>
      </c>
      <c r="H208" s="224">
        <v>9.100655145952501</v>
      </c>
      <c r="I208" s="223">
        <v>7.660412268557607</v>
      </c>
      <c r="J208" s="224">
        <v>0.603126956269179</v>
      </c>
      <c r="K208" s="226">
        <v>14.302532080074414</v>
      </c>
      <c r="L208" s="225">
        <v>13.786875656977799</v>
      </c>
      <c r="M208" s="225">
        <v>-1.9261391474767322</v>
      </c>
    </row>
    <row r="209" spans="1:13" ht="12.75">
      <c r="A209" s="195">
        <v>2013</v>
      </c>
      <c r="B209" s="196">
        <v>3</v>
      </c>
      <c r="C209" s="197">
        <v>1590</v>
      </c>
      <c r="D209" s="198" t="s">
        <v>39</v>
      </c>
      <c r="E209" s="199">
        <v>7.653506864314494</v>
      </c>
      <c r="F209" s="200">
        <v>7.6432799058492975</v>
      </c>
      <c r="G209" s="201">
        <v>13.032502867757458</v>
      </c>
      <c r="H209" s="200">
        <v>12.998135861141861</v>
      </c>
      <c r="I209" s="199">
        <v>3.9043866029089713</v>
      </c>
      <c r="J209" s="200">
        <v>-1.0151628914148176</v>
      </c>
      <c r="K209" s="202">
        <v>8.381083183921419</v>
      </c>
      <c r="L209" s="201">
        <v>6.2874824588077445</v>
      </c>
      <c r="M209" s="201">
        <v>-0.0788586251620984</v>
      </c>
    </row>
    <row r="210" spans="1:13" ht="12.75">
      <c r="A210" s="219">
        <v>2013</v>
      </c>
      <c r="B210" s="220">
        <v>4</v>
      </c>
      <c r="C210" s="221">
        <v>1590</v>
      </c>
      <c r="D210" s="222" t="s">
        <v>39</v>
      </c>
      <c r="E210" s="223">
        <v>5.970368846866634</v>
      </c>
      <c r="F210" s="224">
        <v>7.452845043586635</v>
      </c>
      <c r="G210" s="225">
        <v>9.848650450698429</v>
      </c>
      <c r="H210" s="224">
        <v>11.34588675956087</v>
      </c>
      <c r="I210" s="223">
        <v>-1.0117744650763143</v>
      </c>
      <c r="J210" s="224">
        <v>-2.7476263994114873</v>
      </c>
      <c r="K210" s="226">
        <v>0.5059788160326946</v>
      </c>
      <c r="L210" s="225">
        <v>-1.0211025111524776</v>
      </c>
      <c r="M210" s="225">
        <v>-0.9953922802492059</v>
      </c>
    </row>
    <row r="211" spans="1:13" ht="12.75">
      <c r="A211" s="195">
        <v>2014</v>
      </c>
      <c r="B211" s="196">
        <v>1</v>
      </c>
      <c r="C211" s="197">
        <v>1590</v>
      </c>
      <c r="D211" s="198" t="s">
        <v>39</v>
      </c>
      <c r="E211" s="199">
        <v>5.814003769643719</v>
      </c>
      <c r="F211" s="200">
        <v>7.660591038887432</v>
      </c>
      <c r="G211" s="201">
        <v>6.744576412916544</v>
      </c>
      <c r="H211" s="200">
        <v>8.535419675317016</v>
      </c>
      <c r="I211" s="199">
        <v>-3.8749500500267544</v>
      </c>
      <c r="J211" s="200">
        <v>-1.55763774423653</v>
      </c>
      <c r="K211" s="202">
        <v>-5.805522242992794</v>
      </c>
      <c r="L211" s="201">
        <v>-4.744823569648844</v>
      </c>
      <c r="M211" s="201">
        <v>-2.2961228207129665</v>
      </c>
    </row>
    <row r="212" spans="1:13" ht="12.75">
      <c r="A212" s="219">
        <v>2014</v>
      </c>
      <c r="B212" s="220">
        <v>2</v>
      </c>
      <c r="C212" s="221">
        <v>1590</v>
      </c>
      <c r="D212" s="222" t="s">
        <v>39</v>
      </c>
      <c r="E212" s="223">
        <v>3.005496144937794</v>
      </c>
      <c r="F212" s="224">
        <v>5.318577779920247</v>
      </c>
      <c r="G212" s="225">
        <v>3.0599195896594154</v>
      </c>
      <c r="H212" s="224">
        <v>5.307188235706278</v>
      </c>
      <c r="I212" s="223">
        <v>-3.9894890981369286</v>
      </c>
      <c r="J212" s="224">
        <v>-2.4856822061333617</v>
      </c>
      <c r="K212" s="226">
        <v>-5.235198462391807</v>
      </c>
      <c r="L212" s="225">
        <v>-4.82599361155664</v>
      </c>
      <c r="M212" s="225">
        <v>-2.470831902249131</v>
      </c>
    </row>
    <row r="213" spans="1:13" ht="12.75">
      <c r="A213" s="195">
        <v>2014</v>
      </c>
      <c r="B213" s="196">
        <v>3</v>
      </c>
      <c r="C213" s="197">
        <v>1590</v>
      </c>
      <c r="D213" s="198" t="s">
        <v>39</v>
      </c>
      <c r="E213" s="199">
        <v>2.194341519502842</v>
      </c>
      <c r="F213" s="200">
        <v>4.6798834479799325</v>
      </c>
      <c r="G213" s="201">
        <v>-0.29117889276670894</v>
      </c>
      <c r="H213" s="200">
        <v>2.1031628710510546</v>
      </c>
      <c r="I213" s="199">
        <v>-2.8017560995026827</v>
      </c>
      <c r="J213" s="200">
        <v>-2.675428051941452</v>
      </c>
      <c r="K213" s="202">
        <v>-2.9067459447073816</v>
      </c>
      <c r="L213" s="201">
        <v>-2.978763337597428</v>
      </c>
      <c r="M213" s="201">
        <v>-2.487045556028619</v>
      </c>
    </row>
    <row r="214" spans="1:13" ht="12.75">
      <c r="A214" s="219">
        <v>2014</v>
      </c>
      <c r="B214" s="220">
        <v>4</v>
      </c>
      <c r="C214" s="221">
        <v>1590</v>
      </c>
      <c r="D214" s="222" t="s">
        <v>39</v>
      </c>
      <c r="E214" s="223">
        <v>-0.40706457726047063</v>
      </c>
      <c r="F214" s="224">
        <v>0.9477350503093334</v>
      </c>
      <c r="G214" s="225">
        <v>-2.302878179347829</v>
      </c>
      <c r="H214" s="224">
        <v>-0.9957380776732094</v>
      </c>
      <c r="I214" s="223">
        <v>-2.087979535741937</v>
      </c>
      <c r="J214" s="224">
        <v>-3.368879868239347</v>
      </c>
      <c r="K214" s="226">
        <v>-1.0042718501263437</v>
      </c>
      <c r="L214" s="225">
        <v>-2.4173522812266413</v>
      </c>
      <c r="M214" s="225">
        <v>-1.5096757926585838</v>
      </c>
    </row>
    <row r="215" spans="1:13" ht="12.75">
      <c r="A215" s="195">
        <v>2015</v>
      </c>
      <c r="B215" s="196">
        <v>1</v>
      </c>
      <c r="C215" s="197">
        <v>1590</v>
      </c>
      <c r="D215" s="198" t="s">
        <v>39</v>
      </c>
      <c r="E215" s="199">
        <v>1.1685729167029564</v>
      </c>
      <c r="F215" s="200">
        <v>1.463816773272299</v>
      </c>
      <c r="G215" s="201">
        <v>0.18460214135389208</v>
      </c>
      <c r="H215" s="200">
        <v>-0.08457390662989894</v>
      </c>
      <c r="I215" s="199">
        <v>-5.0274644961765205</v>
      </c>
      <c r="J215" s="200">
        <v>-4.992561983471077</v>
      </c>
      <c r="K215" s="202">
        <v>-5.057853380537097</v>
      </c>
      <c r="L215" s="201">
        <v>-7.389992956177807</v>
      </c>
      <c r="M215" s="201">
        <v>-0.846924969904876</v>
      </c>
    </row>
    <row r="216" spans="1:13" ht="12.75">
      <c r="A216" s="203">
        <v>2015</v>
      </c>
      <c r="B216" s="203">
        <v>2</v>
      </c>
      <c r="C216" s="203">
        <v>1590</v>
      </c>
      <c r="D216" s="257" t="s">
        <v>39</v>
      </c>
      <c r="E216" s="207">
        <v>-1.4345827406433074</v>
      </c>
      <c r="F216" s="208">
        <v>-2.502385369860093</v>
      </c>
      <c r="G216" s="209">
        <v>0.14530847558485505</v>
      </c>
      <c r="H216" s="208">
        <v>-1.473035825518508</v>
      </c>
      <c r="I216" s="207">
        <v>-8.42323715357189</v>
      </c>
      <c r="J216" s="208">
        <v>-3.5543953009689204</v>
      </c>
      <c r="K216" s="210">
        <v>-12.573462284605725</v>
      </c>
      <c r="L216" s="209">
        <v>-12.03325000752946</v>
      </c>
      <c r="M216" s="209">
        <v>-2.02759665766699</v>
      </c>
    </row>
    <row r="217" spans="1:13" ht="12.75">
      <c r="A217" s="211">
        <v>2015</v>
      </c>
      <c r="B217" s="212">
        <v>3</v>
      </c>
      <c r="C217" s="213">
        <v>1590</v>
      </c>
      <c r="D217" s="214" t="s">
        <v>39</v>
      </c>
      <c r="E217" s="215">
        <v>-3.6380158418700432</v>
      </c>
      <c r="F217" s="216">
        <v>-5.485851749226029</v>
      </c>
      <c r="G217" s="217">
        <v>0.8042688661555815</v>
      </c>
      <c r="H217" s="216">
        <v>-1.7168678383839193</v>
      </c>
      <c r="I217" s="215">
        <v>-11.32647998800087</v>
      </c>
      <c r="J217" s="216">
        <v>-2.3626978082423733</v>
      </c>
      <c r="K217" s="218">
        <v>-18.793928755225636</v>
      </c>
      <c r="L217" s="217">
        <v>-16.08464015892605</v>
      </c>
      <c r="M217" s="217">
        <v>-2.909354234111433</v>
      </c>
    </row>
    <row r="218" spans="1:13" ht="12.75">
      <c r="A218" s="203">
        <v>2015</v>
      </c>
      <c r="B218" s="204">
        <v>4</v>
      </c>
      <c r="C218" s="205">
        <v>1590</v>
      </c>
      <c r="D218" s="206" t="s">
        <v>39</v>
      </c>
      <c r="E218" s="207">
        <v>-3.7847900541054713</v>
      </c>
      <c r="F218" s="208">
        <v>-5.163269179571273</v>
      </c>
      <c r="G218" s="209">
        <v>5.881109454558626</v>
      </c>
      <c r="H218" s="208">
        <v>3.8057478969915763</v>
      </c>
      <c r="I218" s="207">
        <v>-13.13143898393514</v>
      </c>
      <c r="J218" s="208">
        <v>-0.2840713449486998</v>
      </c>
      <c r="K218" s="210">
        <v>-23.741344745709696</v>
      </c>
      <c r="L218" s="209">
        <v>-19.216972744274457</v>
      </c>
      <c r="M218" s="209">
        <v>-2.545093814334024</v>
      </c>
    </row>
    <row r="219" spans="1:13" ht="12.75">
      <c r="A219" s="195">
        <v>2016</v>
      </c>
      <c r="B219" s="196">
        <v>1</v>
      </c>
      <c r="C219" s="197">
        <v>1590</v>
      </c>
      <c r="D219" s="198" t="s">
        <v>39</v>
      </c>
      <c r="E219" s="199">
        <v>-5.75176885842879</v>
      </c>
      <c r="F219" s="200">
        <v>-6.844404610369452</v>
      </c>
      <c r="G219" s="201">
        <v>8.906115887209737</v>
      </c>
      <c r="H219" s="200">
        <v>8.196154164381909</v>
      </c>
      <c r="I219" s="199">
        <v>-4.677969396764709</v>
      </c>
      <c r="J219" s="200">
        <v>0.6793726458998322</v>
      </c>
      <c r="K219" s="202">
        <v>-9.345702310846349</v>
      </c>
      <c r="L219" s="201">
        <v>-8.724029435473398</v>
      </c>
      <c r="M219" s="201">
        <v>2.009154006489439</v>
      </c>
    </row>
    <row r="220" spans="1:13" ht="12.75">
      <c r="A220" s="195">
        <v>2006</v>
      </c>
      <c r="B220" s="196">
        <v>1</v>
      </c>
      <c r="C220" s="197">
        <v>1800</v>
      </c>
      <c r="D220" s="198" t="s">
        <v>74</v>
      </c>
      <c r="E220" s="199">
        <v>-1.0374104039278365</v>
      </c>
      <c r="F220" s="200">
        <v>-0.11509126698963712</v>
      </c>
      <c r="G220" s="201">
        <v>4.742346914888103</v>
      </c>
      <c r="H220" s="200">
        <v>5.925866182938179</v>
      </c>
      <c r="I220" s="199">
        <v>-6.60638597150934</v>
      </c>
      <c r="J220" s="200">
        <v>-8.750833133313819</v>
      </c>
      <c r="K220" s="202">
        <v>-4.280211596597894</v>
      </c>
      <c r="L220" s="201">
        <v>-3.3486208809388955</v>
      </c>
      <c r="M220" s="201">
        <v>-7.526853652115349</v>
      </c>
    </row>
    <row r="221" spans="1:13" ht="12.75">
      <c r="A221" s="219">
        <v>2006</v>
      </c>
      <c r="B221" s="220">
        <v>2</v>
      </c>
      <c r="C221" s="221">
        <v>1800</v>
      </c>
      <c r="D221" s="222" t="s">
        <v>74</v>
      </c>
      <c r="E221" s="223">
        <v>2.835977070754666</v>
      </c>
      <c r="F221" s="224">
        <v>3.396518305239397</v>
      </c>
      <c r="G221" s="225">
        <v>8.931434327523434</v>
      </c>
      <c r="H221" s="224">
        <v>9.76154265025906</v>
      </c>
      <c r="I221" s="223">
        <v>-3.643052443139325</v>
      </c>
      <c r="J221" s="224">
        <v>-8.097965001799565</v>
      </c>
      <c r="K221" s="226">
        <v>1.2132109488003096</v>
      </c>
      <c r="L221" s="225">
        <v>-0.8484679469204366</v>
      </c>
      <c r="M221" s="225">
        <v>-4.43857740091002</v>
      </c>
    </row>
    <row r="222" spans="1:13" ht="12.75">
      <c r="A222" s="195">
        <v>2006</v>
      </c>
      <c r="B222" s="196">
        <v>3</v>
      </c>
      <c r="C222" s="197">
        <v>1800</v>
      </c>
      <c r="D222" s="198" t="s">
        <v>74</v>
      </c>
      <c r="E222" s="199">
        <v>6.517925073348366</v>
      </c>
      <c r="F222" s="200">
        <v>6.178655784984997</v>
      </c>
      <c r="G222" s="201">
        <v>13.245858134959335</v>
      </c>
      <c r="H222" s="200">
        <v>13.189446645814456</v>
      </c>
      <c r="I222" s="199">
        <v>-1.4956053083919727</v>
      </c>
      <c r="J222" s="200">
        <v>-6.752235693491741</v>
      </c>
      <c r="K222" s="202">
        <v>4.157856400551594</v>
      </c>
      <c r="L222" s="201">
        <v>0.6209956270887034</v>
      </c>
      <c r="M222" s="201">
        <v>-2.1011546770627234</v>
      </c>
    </row>
    <row r="223" spans="1:13" ht="12.75">
      <c r="A223" s="219">
        <v>2006</v>
      </c>
      <c r="B223" s="220">
        <v>4</v>
      </c>
      <c r="C223" s="221">
        <v>1800</v>
      </c>
      <c r="D223" s="222" t="s">
        <v>74</v>
      </c>
      <c r="E223" s="223">
        <v>10.916057850534216</v>
      </c>
      <c r="F223" s="224">
        <v>9.752686539722873</v>
      </c>
      <c r="G223" s="225">
        <v>10.688387686473106</v>
      </c>
      <c r="H223" s="224">
        <v>9.355646422370427</v>
      </c>
      <c r="I223" s="223">
        <v>1.349025448914091</v>
      </c>
      <c r="J223" s="224">
        <v>-5.157377512259586</v>
      </c>
      <c r="K223" s="226">
        <v>8.247586656571741</v>
      </c>
      <c r="L223" s="225">
        <v>1.172267012395011</v>
      </c>
      <c r="M223" s="225">
        <v>1.4003685017704157</v>
      </c>
    </row>
    <row r="224" spans="1:13" ht="12.75">
      <c r="A224" s="195">
        <v>2007</v>
      </c>
      <c r="B224" s="196">
        <v>1</v>
      </c>
      <c r="C224" s="197">
        <v>1800</v>
      </c>
      <c r="D224" s="198" t="s">
        <v>74</v>
      </c>
      <c r="E224" s="199">
        <v>13.794433303363547</v>
      </c>
      <c r="F224" s="200">
        <v>11.861779966696346</v>
      </c>
      <c r="G224" s="201">
        <v>12.317767289431629</v>
      </c>
      <c r="H224" s="200">
        <v>10.302192422646243</v>
      </c>
      <c r="I224" s="199">
        <v>3.637384889372754</v>
      </c>
      <c r="J224" s="200">
        <v>-2.470576644323941</v>
      </c>
      <c r="K224" s="202">
        <v>9.953505123488952</v>
      </c>
      <c r="L224" s="201">
        <v>-0.2577342598894745</v>
      </c>
      <c r="M224" s="201">
        <v>4.7876605936046985</v>
      </c>
    </row>
    <row r="225" spans="1:13" ht="12.75">
      <c r="A225" s="219">
        <v>2007</v>
      </c>
      <c r="B225" s="220">
        <v>2</v>
      </c>
      <c r="C225" s="221">
        <v>1800</v>
      </c>
      <c r="D225" s="222" t="s">
        <v>74</v>
      </c>
      <c r="E225" s="223">
        <v>15.675178468960311</v>
      </c>
      <c r="F225" s="224">
        <v>15.19432626451372</v>
      </c>
      <c r="G225" s="225">
        <v>12.541911513690664</v>
      </c>
      <c r="H225" s="224">
        <v>11.943649689910842</v>
      </c>
      <c r="I225" s="223">
        <v>4.761783047465528</v>
      </c>
      <c r="J225" s="224">
        <v>0.04528134019368224</v>
      </c>
      <c r="K225" s="226">
        <v>9.430214333844077</v>
      </c>
      <c r="L225" s="225">
        <v>-1.636606581889879</v>
      </c>
      <c r="M225" s="225">
        <v>6.651618837653615</v>
      </c>
    </row>
    <row r="226" spans="1:13" ht="12.75">
      <c r="A226" s="195">
        <v>2007</v>
      </c>
      <c r="B226" s="196">
        <v>3</v>
      </c>
      <c r="C226" s="197">
        <v>1800</v>
      </c>
      <c r="D226" s="198" t="s">
        <v>74</v>
      </c>
      <c r="E226" s="199">
        <v>15.030766980493524</v>
      </c>
      <c r="F226" s="200">
        <v>16.710019792185648</v>
      </c>
      <c r="G226" s="201">
        <v>10.634193491891224</v>
      </c>
      <c r="H226" s="200">
        <v>12.099864955819868</v>
      </c>
      <c r="I226" s="199">
        <v>5.767815392317104</v>
      </c>
      <c r="J226" s="200">
        <v>1.3781830629648226</v>
      </c>
      <c r="K226" s="202">
        <v>9.994322019670122</v>
      </c>
      <c r="L226" s="201">
        <v>-2.0607054960473477</v>
      </c>
      <c r="M226" s="201">
        <v>8.069794233346926</v>
      </c>
    </row>
    <row r="227" spans="1:13" ht="12.75">
      <c r="A227" s="219">
        <v>2007</v>
      </c>
      <c r="B227" s="220">
        <v>4</v>
      </c>
      <c r="C227" s="221">
        <v>1800</v>
      </c>
      <c r="D227" s="222" t="s">
        <v>74</v>
      </c>
      <c r="E227" s="223">
        <v>11.925810306737958</v>
      </c>
      <c r="F227" s="224">
        <v>15.276854306360292</v>
      </c>
      <c r="G227" s="225">
        <v>11.692586988530266</v>
      </c>
      <c r="H227" s="224">
        <v>15.277669140606775</v>
      </c>
      <c r="I227" s="223">
        <v>5.7586430171015195</v>
      </c>
      <c r="J227" s="224">
        <v>3.400270767909916</v>
      </c>
      <c r="K227" s="226">
        <v>7.949506175525812</v>
      </c>
      <c r="L227" s="225">
        <v>-1.066407300513859</v>
      </c>
      <c r="M227" s="225">
        <v>7.736656932757285</v>
      </c>
    </row>
    <row r="228" spans="1:13" ht="12.75">
      <c r="A228" s="195">
        <v>2008</v>
      </c>
      <c r="B228" s="196">
        <v>1</v>
      </c>
      <c r="C228" s="197">
        <v>1800</v>
      </c>
      <c r="D228" s="198" t="s">
        <v>74</v>
      </c>
      <c r="E228" s="199">
        <v>6.227855719376166</v>
      </c>
      <c r="F228" s="200">
        <v>11.131449383002945</v>
      </c>
      <c r="G228" s="201">
        <v>5.448690942431654</v>
      </c>
      <c r="H228" s="200">
        <v>10.43913188836676</v>
      </c>
      <c r="I228" s="199">
        <v>3.6445141256271825</v>
      </c>
      <c r="J228" s="200">
        <v>2.0081768495062278</v>
      </c>
      <c r="K228" s="202">
        <v>5.145420137486752</v>
      </c>
      <c r="L228" s="201">
        <v>0.30607137433904086</v>
      </c>
      <c r="M228" s="201">
        <v>4.582927562541485</v>
      </c>
    </row>
    <row r="229" spans="1:13" ht="12.75">
      <c r="A229" s="219">
        <v>2008</v>
      </c>
      <c r="B229" s="220">
        <v>2</v>
      </c>
      <c r="C229" s="221">
        <v>1800</v>
      </c>
      <c r="D229" s="222" t="s">
        <v>74</v>
      </c>
      <c r="E229" s="223">
        <v>-1.160235067549408</v>
      </c>
      <c r="F229" s="224">
        <v>2.8547144533369817</v>
      </c>
      <c r="G229" s="225">
        <v>-0.42567635555265326</v>
      </c>
      <c r="H229" s="224">
        <v>3.799074110894267</v>
      </c>
      <c r="I229" s="223">
        <v>0.12181965817681828</v>
      </c>
      <c r="J229" s="224">
        <v>-0.37940178704661776</v>
      </c>
      <c r="K229" s="226">
        <v>0.575385123052115</v>
      </c>
      <c r="L229" s="225">
        <v>0.6148415485258454</v>
      </c>
      <c r="M229" s="225">
        <v>-0.01248331906199951</v>
      </c>
    </row>
    <row r="230" spans="1:13" ht="12.75">
      <c r="A230" s="195">
        <v>2008</v>
      </c>
      <c r="B230" s="196">
        <v>3</v>
      </c>
      <c r="C230" s="197">
        <v>1800</v>
      </c>
      <c r="D230" s="198" t="s">
        <v>74</v>
      </c>
      <c r="E230" s="199">
        <v>-6.40914806622753</v>
      </c>
      <c r="F230" s="200">
        <v>-3.702943135580398</v>
      </c>
      <c r="G230" s="201">
        <v>-5.250053042167551</v>
      </c>
      <c r="H230" s="200">
        <v>-2.297602701424111</v>
      </c>
      <c r="I230" s="199">
        <v>-3.0055974507384775</v>
      </c>
      <c r="J230" s="200">
        <v>-2.533498859460664</v>
      </c>
      <c r="K230" s="202">
        <v>-3.4245456704685324</v>
      </c>
      <c r="L230" s="201">
        <v>0.4472516266533546</v>
      </c>
      <c r="M230" s="201">
        <v>-3.925733096336387</v>
      </c>
    </row>
    <row r="231" spans="1:13" ht="12.75">
      <c r="A231" s="219">
        <v>2008</v>
      </c>
      <c r="B231" s="220">
        <v>4</v>
      </c>
      <c r="C231" s="221">
        <v>1800</v>
      </c>
      <c r="D231" s="222" t="s">
        <v>74</v>
      </c>
      <c r="E231" s="223">
        <v>-9.469140279444872</v>
      </c>
      <c r="F231" s="224">
        <v>-8.89157957644575</v>
      </c>
      <c r="G231" s="225">
        <v>-9.8510596732565</v>
      </c>
      <c r="H231" s="224">
        <v>-9.319399551667402</v>
      </c>
      <c r="I231" s="223">
        <v>-5.777853068954116</v>
      </c>
      <c r="J231" s="224">
        <v>-5.771682016503078</v>
      </c>
      <c r="K231" s="226">
        <v>-5.783344216967336</v>
      </c>
      <c r="L231" s="225">
        <v>-2.1210265195074243</v>
      </c>
      <c r="M231" s="225">
        <v>-6.751066584539771</v>
      </c>
    </row>
    <row r="232" spans="1:13" ht="12.75">
      <c r="A232" s="195">
        <v>2009</v>
      </c>
      <c r="B232" s="196">
        <v>1</v>
      </c>
      <c r="C232" s="197">
        <v>1800</v>
      </c>
      <c r="D232" s="198" t="s">
        <v>74</v>
      </c>
      <c r="E232" s="199">
        <v>-10.81416388568745</v>
      </c>
      <c r="F232" s="200">
        <v>-12.120545166155622</v>
      </c>
      <c r="G232" s="201">
        <v>-8.68086787384371</v>
      </c>
      <c r="H232" s="200">
        <v>-10.074278708587613</v>
      </c>
      <c r="I232" s="199">
        <v>-7.379624965352832</v>
      </c>
      <c r="J232" s="200">
        <v>-7.055227387067802</v>
      </c>
      <c r="K232" s="202">
        <v>-7.6682957959014</v>
      </c>
      <c r="L232" s="201">
        <v>-5.960421511240867</v>
      </c>
      <c r="M232" s="201">
        <v>-7.762239417524114</v>
      </c>
    </row>
    <row r="233" spans="1:13" ht="12.75">
      <c r="A233" s="219">
        <v>2009</v>
      </c>
      <c r="B233" s="220">
        <v>2</v>
      </c>
      <c r="C233" s="221">
        <v>1800</v>
      </c>
      <c r="D233" s="222" t="s">
        <v>74</v>
      </c>
      <c r="E233" s="223">
        <v>-11.80604660149784</v>
      </c>
      <c r="F233" s="224">
        <v>-14.425144762037462</v>
      </c>
      <c r="G233" s="225">
        <v>-10.349924268096885</v>
      </c>
      <c r="H233" s="224">
        <v>-13.118585897515487</v>
      </c>
      <c r="I233" s="223">
        <v>-9.091609747546073</v>
      </c>
      <c r="J233" s="224">
        <v>-8.35614525931436</v>
      </c>
      <c r="K233" s="226">
        <v>-9.75082839482765</v>
      </c>
      <c r="L233" s="225">
        <v>-9.1889612687321</v>
      </c>
      <c r="M233" s="225">
        <v>-9.064924057025252</v>
      </c>
    </row>
    <row r="234" spans="1:13" ht="12.75">
      <c r="A234" s="195">
        <v>2009</v>
      </c>
      <c r="B234" s="196">
        <v>3</v>
      </c>
      <c r="C234" s="197">
        <v>1800</v>
      </c>
      <c r="D234" s="198" t="s">
        <v>74</v>
      </c>
      <c r="E234" s="199">
        <v>-12.630489235596201</v>
      </c>
      <c r="F234" s="200">
        <v>-15.571764082082339</v>
      </c>
      <c r="G234" s="201">
        <v>-11.336622274743462</v>
      </c>
      <c r="H234" s="200">
        <v>-14.567208571190776</v>
      </c>
      <c r="I234" s="199">
        <v>-10.053131708621393</v>
      </c>
      <c r="J234" s="200">
        <v>-8.932613593552702</v>
      </c>
      <c r="K234" s="202">
        <v>-11.056672760511887</v>
      </c>
      <c r="L234" s="201">
        <v>-11.733635830206751</v>
      </c>
      <c r="M234" s="201">
        <v>-9.584917250243024</v>
      </c>
    </row>
    <row r="235" spans="1:13" ht="12.75">
      <c r="A235" s="203">
        <v>2009</v>
      </c>
      <c r="B235" s="204">
        <v>4</v>
      </c>
      <c r="C235" s="205">
        <v>1800</v>
      </c>
      <c r="D235" s="206" t="s">
        <v>74</v>
      </c>
      <c r="E235" s="207">
        <v>-14.234270203935466</v>
      </c>
      <c r="F235" s="208">
        <v>-14.906269493143881</v>
      </c>
      <c r="G235" s="209">
        <v>-11.77482502178296</v>
      </c>
      <c r="H235" s="208">
        <v>-12.547705608222103</v>
      </c>
      <c r="I235" s="207">
        <v>-11.395318999427758</v>
      </c>
      <c r="J235" s="208">
        <v>-10.42699695779541</v>
      </c>
      <c r="K235" s="210">
        <v>-12.257061443483309</v>
      </c>
      <c r="L235" s="209">
        <v>-13.773295396092564</v>
      </c>
      <c r="M235" s="209">
        <v>-10.731030333245215</v>
      </c>
    </row>
    <row r="236" spans="1:13" ht="12.75">
      <c r="A236" s="211">
        <v>2010</v>
      </c>
      <c r="B236" s="212">
        <v>1</v>
      </c>
      <c r="C236" s="213">
        <v>1800</v>
      </c>
      <c r="D236" s="214" t="s">
        <v>74</v>
      </c>
      <c r="E236" s="215">
        <v>-13.363613371371414</v>
      </c>
      <c r="F236" s="216">
        <v>-11.868934051202956</v>
      </c>
      <c r="G236" s="217">
        <v>-13.882792163239827</v>
      </c>
      <c r="H236" s="216">
        <v>-12.42378598876175</v>
      </c>
      <c r="I236" s="215">
        <v>-12.293922931826842</v>
      </c>
      <c r="J236" s="216">
        <v>-12.917768267415823</v>
      </c>
      <c r="K236" s="218">
        <v>-11.73509726081656</v>
      </c>
      <c r="L236" s="217">
        <v>-12.940881155232177</v>
      </c>
      <c r="M236" s="217">
        <v>-12.116097090628145</v>
      </c>
    </row>
    <row r="237" spans="1:13" ht="12.75">
      <c r="A237" s="203">
        <v>2010</v>
      </c>
      <c r="B237" s="204">
        <v>2</v>
      </c>
      <c r="C237" s="205">
        <v>1800</v>
      </c>
      <c r="D237" s="206" t="s">
        <v>74</v>
      </c>
      <c r="E237" s="207">
        <v>-10.910496278294133</v>
      </c>
      <c r="F237" s="208">
        <v>-7.606834681591934</v>
      </c>
      <c r="G237" s="209">
        <v>-11.44790921185296</v>
      </c>
      <c r="H237" s="208">
        <v>-8.21360070899452</v>
      </c>
      <c r="I237" s="207">
        <v>-11.262944144167449</v>
      </c>
      <c r="J237" s="208">
        <v>-13.341554501886392</v>
      </c>
      <c r="K237" s="210">
        <v>-9.371031903535837</v>
      </c>
      <c r="L237" s="209">
        <v>-10.035730078943715</v>
      </c>
      <c r="M237" s="209">
        <v>-11.59888531900954</v>
      </c>
    </row>
    <row r="238" spans="1:13" ht="12.75">
      <c r="A238" s="211">
        <v>2010</v>
      </c>
      <c r="B238" s="212">
        <v>3</v>
      </c>
      <c r="C238" s="213">
        <v>1800</v>
      </c>
      <c r="D238" s="214" t="s">
        <v>74</v>
      </c>
      <c r="E238" s="215">
        <v>-5.8082071977073895</v>
      </c>
      <c r="F238" s="216">
        <v>-1.7253985562962697</v>
      </c>
      <c r="G238" s="217">
        <v>-7.041261218375411</v>
      </c>
      <c r="H238" s="216">
        <v>-2.926340598670535</v>
      </c>
      <c r="I238" s="215">
        <v>-10.700374714143067</v>
      </c>
      <c r="J238" s="216">
        <v>-13.056408653042212</v>
      </c>
      <c r="K238" s="218">
        <v>-8.53990937094568</v>
      </c>
      <c r="L238" s="217">
        <v>-7.149347513752929</v>
      </c>
      <c r="M238" s="217">
        <v>-11.666233403001542</v>
      </c>
    </row>
    <row r="239" spans="1:13" ht="12.75">
      <c r="A239" s="203">
        <v>2010</v>
      </c>
      <c r="B239" s="204">
        <v>4</v>
      </c>
      <c r="C239" s="205">
        <v>1800</v>
      </c>
      <c r="D239" s="206" t="s">
        <v>74</v>
      </c>
      <c r="E239" s="207">
        <v>-0.05976680652206312</v>
      </c>
      <c r="F239" s="208">
        <v>2.0960369851612057</v>
      </c>
      <c r="G239" s="209">
        <v>-2.4538598752253478</v>
      </c>
      <c r="H239" s="208">
        <v>-0.27089559628535653</v>
      </c>
      <c r="I239" s="207">
        <v>-8.836723423628385</v>
      </c>
      <c r="J239" s="208">
        <v>-10.26090319880548</v>
      </c>
      <c r="K239" s="210">
        <v>-7.542862966733054</v>
      </c>
      <c r="L239" s="209">
        <v>-3.357758506408061</v>
      </c>
      <c r="M239" s="209">
        <v>-10.315113671770888</v>
      </c>
    </row>
    <row r="240" spans="1:13" ht="12.75">
      <c r="A240" s="211">
        <v>2011</v>
      </c>
      <c r="B240" s="212">
        <v>1</v>
      </c>
      <c r="C240" s="213">
        <v>1800</v>
      </c>
      <c r="D240" s="214" t="s">
        <v>74</v>
      </c>
      <c r="E240" s="215">
        <v>2.7346837894585576</v>
      </c>
      <c r="F240" s="216">
        <v>1.4731112713563448</v>
      </c>
      <c r="G240" s="217">
        <v>0.7357945650373665</v>
      </c>
      <c r="H240" s="216">
        <v>-0.24244644250688907</v>
      </c>
      <c r="I240" s="215">
        <v>-5.377608049356908</v>
      </c>
      <c r="J240" s="216">
        <v>-3.6501642480858862</v>
      </c>
      <c r="K240" s="218">
        <v>-6.904276908531699</v>
      </c>
      <c r="L240" s="217">
        <v>-0.324715485145461</v>
      </c>
      <c r="M240" s="217">
        <v>-6.753434422409143</v>
      </c>
    </row>
    <row r="241" spans="1:13" ht="12.75">
      <c r="A241" s="203">
        <v>2011</v>
      </c>
      <c r="B241" s="204">
        <v>2</v>
      </c>
      <c r="C241" s="205">
        <v>1800</v>
      </c>
      <c r="D241" s="206" t="s">
        <v>74</v>
      </c>
      <c r="E241" s="207">
        <v>5.316997704278961</v>
      </c>
      <c r="F241" s="208">
        <v>1.3050926561669627</v>
      </c>
      <c r="G241" s="209">
        <v>3.330546205237738</v>
      </c>
      <c r="H241" s="208">
        <v>-0.12891677774209143</v>
      </c>
      <c r="I241" s="207">
        <v>-1.9369853409780688</v>
      </c>
      <c r="J241" s="208">
        <v>1.9342797044990476</v>
      </c>
      <c r="K241" s="210">
        <v>-5.3061688431560725</v>
      </c>
      <c r="L241" s="209">
        <v>0.41194837898670755</v>
      </c>
      <c r="M241" s="209">
        <v>-2.5913592782023898</v>
      </c>
    </row>
    <row r="242" spans="1:13" ht="12.75">
      <c r="A242" s="211">
        <v>2011</v>
      </c>
      <c r="B242" s="212">
        <v>3</v>
      </c>
      <c r="C242" s="213">
        <v>1800</v>
      </c>
      <c r="D242" s="214" t="s">
        <v>74</v>
      </c>
      <c r="E242" s="215">
        <v>5.792677888450129</v>
      </c>
      <c r="F242" s="216">
        <v>-0.45180648516573285</v>
      </c>
      <c r="G242" s="217">
        <v>4.7048266845164335</v>
      </c>
      <c r="H242" s="216">
        <v>-0.9283800439307583</v>
      </c>
      <c r="I242" s="215">
        <v>1.705164597128885</v>
      </c>
      <c r="J242" s="216">
        <v>6.647654533999784</v>
      </c>
      <c r="K242" s="218">
        <v>-2.6032501488062962</v>
      </c>
      <c r="L242" s="217">
        <v>0.9813422964549403</v>
      </c>
      <c r="M242" s="217">
        <v>1.9121071308733235</v>
      </c>
    </row>
    <row r="243" spans="1:13" ht="12.75">
      <c r="A243" s="203">
        <v>2011</v>
      </c>
      <c r="B243" s="204">
        <v>4</v>
      </c>
      <c r="C243" s="205">
        <v>1800</v>
      </c>
      <c r="D243" s="206" t="s">
        <v>74</v>
      </c>
      <c r="E243" s="207">
        <v>5.3346766755554</v>
      </c>
      <c r="F243" s="208">
        <v>-2.1462649913066514</v>
      </c>
      <c r="G243" s="209">
        <v>5.8416317260079325</v>
      </c>
      <c r="H243" s="208">
        <v>-1.3701916419863664</v>
      </c>
      <c r="I243" s="207">
        <v>4.139782929708986</v>
      </c>
      <c r="J243" s="208">
        <v>9.019318653109991</v>
      </c>
      <c r="K243" s="210">
        <v>-0.1629300916148395</v>
      </c>
      <c r="L243" s="209">
        <v>1.758450451728308</v>
      </c>
      <c r="M243" s="209">
        <v>4.832184966954301</v>
      </c>
    </row>
    <row r="244" spans="1:13" ht="12.75">
      <c r="A244" s="211">
        <v>2012</v>
      </c>
      <c r="B244" s="212">
        <v>1</v>
      </c>
      <c r="C244" s="213">
        <v>1800</v>
      </c>
      <c r="D244" s="214" t="s">
        <v>74</v>
      </c>
      <c r="E244" s="215">
        <v>4.5726575503832265</v>
      </c>
      <c r="F244" s="216">
        <v>-1.3633141911528384</v>
      </c>
      <c r="G244" s="217">
        <v>6.556759685656431</v>
      </c>
      <c r="H244" s="216">
        <v>0.6039638321005469</v>
      </c>
      <c r="I244" s="215">
        <v>3.7693006565892944</v>
      </c>
      <c r="J244" s="216">
        <v>4.090347742642095</v>
      </c>
      <c r="K244" s="218">
        <v>3.475650050784111</v>
      </c>
      <c r="L244" s="217">
        <v>2.207856296881161</v>
      </c>
      <c r="M244" s="217">
        <v>4.2237701310596805</v>
      </c>
    </row>
    <row r="245" spans="1:13" ht="12.75">
      <c r="A245" s="203">
        <v>2012</v>
      </c>
      <c r="B245" s="204">
        <v>2</v>
      </c>
      <c r="C245" s="205">
        <v>1800</v>
      </c>
      <c r="D245" s="206" t="s">
        <v>74</v>
      </c>
      <c r="E245" s="207">
        <v>4.990557793311453</v>
      </c>
      <c r="F245" s="208">
        <v>1.1062030029845147</v>
      </c>
      <c r="G245" s="209">
        <v>7.4408854550976855</v>
      </c>
      <c r="H245" s="208">
        <v>3.31198007471572</v>
      </c>
      <c r="I245" s="207">
        <v>2.109259363614882</v>
      </c>
      <c r="J245" s="208">
        <v>-1.6231797312291576</v>
      </c>
      <c r="K245" s="210">
        <v>5.605997093375834</v>
      </c>
      <c r="L245" s="209">
        <v>1.3831210568377372</v>
      </c>
      <c r="M245" s="209">
        <v>2.3177864573693796</v>
      </c>
    </row>
    <row r="246" spans="1:13" ht="12.75">
      <c r="A246" s="211">
        <v>2012</v>
      </c>
      <c r="B246" s="212">
        <v>3</v>
      </c>
      <c r="C246" s="213">
        <v>1800</v>
      </c>
      <c r="D246" s="214" t="s">
        <v>74</v>
      </c>
      <c r="E246" s="215">
        <v>2.293117575613252</v>
      </c>
      <c r="F246" s="216">
        <v>0.8099094863087686</v>
      </c>
      <c r="G246" s="217">
        <v>6.229801736127001</v>
      </c>
      <c r="H246" s="216">
        <v>4.380805143810804</v>
      </c>
      <c r="I246" s="215">
        <v>0.19290365631768225</v>
      </c>
      <c r="J246" s="216">
        <v>-7.284027946330951</v>
      </c>
      <c r="K246" s="218">
        <v>7.329677944017291</v>
      </c>
      <c r="L246" s="217">
        <v>-0.2016156969251881</v>
      </c>
      <c r="M246" s="217">
        <v>0.30466753709082184</v>
      </c>
    </row>
    <row r="247" spans="1:13" ht="12.75">
      <c r="A247" s="203">
        <v>2012</v>
      </c>
      <c r="B247" s="204">
        <v>4</v>
      </c>
      <c r="C247" s="205">
        <v>1800</v>
      </c>
      <c r="D247" s="206" t="s">
        <v>74</v>
      </c>
      <c r="E247" s="207">
        <v>1.8477946746071154</v>
      </c>
      <c r="F247" s="208">
        <v>3.0982125182075606</v>
      </c>
      <c r="G247" s="209">
        <v>2.4114920268254707</v>
      </c>
      <c r="H247" s="208">
        <v>3.5577938690712045</v>
      </c>
      <c r="I247" s="207">
        <v>-1.174153966278169</v>
      </c>
      <c r="J247" s="208">
        <v>-11.363653913075694</v>
      </c>
      <c r="K247" s="210">
        <v>8.637187420420318</v>
      </c>
      <c r="L247" s="209">
        <v>-1.3973247794191934</v>
      </c>
      <c r="M247" s="209">
        <v>-1.1111668761904667</v>
      </c>
    </row>
    <row r="248" spans="1:13" ht="12.75">
      <c r="A248" s="211">
        <v>2013</v>
      </c>
      <c r="B248" s="212">
        <v>1</v>
      </c>
      <c r="C248" s="213">
        <v>1800</v>
      </c>
      <c r="D248" s="214" t="s">
        <v>74</v>
      </c>
      <c r="E248" s="215">
        <v>-1.6194992431488515</v>
      </c>
      <c r="F248" s="216">
        <v>0.27221957052154266</v>
      </c>
      <c r="G248" s="217">
        <v>0.05705230668593231</v>
      </c>
      <c r="H248" s="216">
        <v>1.8314016249126723</v>
      </c>
      <c r="I248" s="215">
        <v>-2.445226929394593</v>
      </c>
      <c r="J248" s="216">
        <v>-11.116235008979544</v>
      </c>
      <c r="K248" s="218">
        <v>5.532957207263948</v>
      </c>
      <c r="L248" s="217">
        <v>-3.7100624890299088</v>
      </c>
      <c r="M248" s="217">
        <v>-2.0842081677295425</v>
      </c>
    </row>
    <row r="249" spans="1:13" ht="12.75">
      <c r="A249" s="203">
        <v>2013</v>
      </c>
      <c r="B249" s="204">
        <v>2</v>
      </c>
      <c r="C249" s="205">
        <v>1800</v>
      </c>
      <c r="D249" s="206" t="s">
        <v>74</v>
      </c>
      <c r="E249" s="207">
        <v>-2.7167125980696767</v>
      </c>
      <c r="F249" s="208">
        <v>-1.2319213025771205</v>
      </c>
      <c r="G249" s="209">
        <v>-1.5581322157163413</v>
      </c>
      <c r="H249" s="208">
        <v>-0.20474113475764</v>
      </c>
      <c r="I249" s="207">
        <v>-3.502911482403576</v>
      </c>
      <c r="J249" s="208">
        <v>-10.500707357262485</v>
      </c>
      <c r="K249" s="210">
        <v>2.6041993220752033</v>
      </c>
      <c r="L249" s="209">
        <v>-4.632313425352024</v>
      </c>
      <c r="M249" s="209">
        <v>-3.1815408454402814</v>
      </c>
    </row>
    <row r="250" spans="1:13" ht="12.75">
      <c r="A250" s="211">
        <v>2013</v>
      </c>
      <c r="B250" s="212">
        <v>3</v>
      </c>
      <c r="C250" s="213">
        <v>1800</v>
      </c>
      <c r="D250" s="214" t="s">
        <v>74</v>
      </c>
      <c r="E250" s="215">
        <v>-1.6052161184789782</v>
      </c>
      <c r="F250" s="216">
        <v>-1.0132969563550631</v>
      </c>
      <c r="G250" s="217">
        <v>-2.546147189106847</v>
      </c>
      <c r="H250" s="216">
        <v>-2.0921693024596806</v>
      </c>
      <c r="I250" s="215">
        <v>-4.94708034408508</v>
      </c>
      <c r="J250" s="216">
        <v>-9.695715704822447</v>
      </c>
      <c r="K250" s="218">
        <v>-1.0316265278708698</v>
      </c>
      <c r="L250" s="217">
        <v>-5.714265878938932</v>
      </c>
      <c r="M250" s="217">
        <v>-4.730840393186824</v>
      </c>
    </row>
    <row r="251" spans="1:13" ht="12.75">
      <c r="A251" s="203">
        <v>2013</v>
      </c>
      <c r="B251" s="204">
        <v>4</v>
      </c>
      <c r="C251" s="205">
        <v>1800</v>
      </c>
      <c r="D251" s="206" t="s">
        <v>74</v>
      </c>
      <c r="E251" s="207">
        <v>-2.160807788130839</v>
      </c>
      <c r="F251" s="208">
        <v>-2.9347699741385895</v>
      </c>
      <c r="G251" s="209">
        <v>0.3102194152607751</v>
      </c>
      <c r="H251" s="208">
        <v>-0.7363542086290948</v>
      </c>
      <c r="I251" s="207">
        <v>-6.385064790087398</v>
      </c>
      <c r="J251" s="208">
        <v>-9.365175263177534</v>
      </c>
      <c r="K251" s="210">
        <v>-4.04385025957184</v>
      </c>
      <c r="L251" s="209">
        <v>-7.810034812232686</v>
      </c>
      <c r="M251" s="209">
        <v>-5.9840491389139885</v>
      </c>
    </row>
    <row r="252" spans="1:13" ht="12.75">
      <c r="A252" s="211">
        <v>2014</v>
      </c>
      <c r="B252" s="212">
        <v>1</v>
      </c>
      <c r="C252" s="213">
        <v>1800</v>
      </c>
      <c r="D252" s="214" t="s">
        <v>74</v>
      </c>
      <c r="E252" s="215">
        <v>2.875738218497645</v>
      </c>
      <c r="F252" s="216">
        <v>1.0959536560956877</v>
      </c>
      <c r="G252" s="217">
        <v>4.236453829563459</v>
      </c>
      <c r="H252" s="216">
        <v>2.233261395223977</v>
      </c>
      <c r="I252" s="215">
        <v>-6.182970242957538</v>
      </c>
      <c r="J252" s="216">
        <v>-9.31304903010603</v>
      </c>
      <c r="K252" s="218">
        <v>-3.75734296193248</v>
      </c>
      <c r="L252" s="217">
        <v>-8.019829460972431</v>
      </c>
      <c r="M252" s="217">
        <v>-5.667385874499857</v>
      </c>
    </row>
    <row r="253" spans="1:13" ht="12.75">
      <c r="A253" s="203">
        <v>2014</v>
      </c>
      <c r="B253" s="204">
        <v>2</v>
      </c>
      <c r="C253" s="205">
        <v>1800</v>
      </c>
      <c r="D253" s="206" t="s">
        <v>74</v>
      </c>
      <c r="E253" s="207">
        <v>1.8310804266097591</v>
      </c>
      <c r="F253" s="208">
        <v>-0.5143871979725247</v>
      </c>
      <c r="G253" s="209">
        <v>6.1731110297493075</v>
      </c>
      <c r="H253" s="208">
        <v>3.6429932014639945</v>
      </c>
      <c r="I253" s="207">
        <v>-5.351706095790391</v>
      </c>
      <c r="J253" s="208">
        <v>-9.016767823114634</v>
      </c>
      <c r="K253" s="210">
        <v>-2.561666990684131</v>
      </c>
      <c r="L253" s="209">
        <v>-7.959401453346231</v>
      </c>
      <c r="M253" s="209">
        <v>-4.620806708410058</v>
      </c>
    </row>
    <row r="254" spans="1:13" ht="12.75">
      <c r="A254" s="211">
        <v>2014</v>
      </c>
      <c r="B254" s="212">
        <v>3</v>
      </c>
      <c r="C254" s="213">
        <v>1800</v>
      </c>
      <c r="D254" s="214" t="s">
        <v>74</v>
      </c>
      <c r="E254" s="215">
        <v>0.7840247075107953</v>
      </c>
      <c r="F254" s="216">
        <v>-1.5366482611091925</v>
      </c>
      <c r="G254" s="217">
        <v>6.052360220245646</v>
      </c>
      <c r="H254" s="216">
        <v>3.567816969065163</v>
      </c>
      <c r="I254" s="215">
        <v>-4.285083194983599</v>
      </c>
      <c r="J254" s="216">
        <v>-8.260165434910704</v>
      </c>
      <c r="K254" s="218">
        <v>-1.294393709062561</v>
      </c>
      <c r="L254" s="217">
        <v>-6.514206934893821</v>
      </c>
      <c r="M254" s="217">
        <v>-3.663265096815266</v>
      </c>
    </row>
    <row r="255" spans="1:13" ht="12.75">
      <c r="A255" s="203">
        <v>2014</v>
      </c>
      <c r="B255" s="204">
        <v>4</v>
      </c>
      <c r="C255" s="205">
        <v>1800</v>
      </c>
      <c r="D255" s="206" t="s">
        <v>74</v>
      </c>
      <c r="E255" s="207">
        <v>-0.5369165108313894</v>
      </c>
      <c r="F255" s="208">
        <v>-3.22287728901874</v>
      </c>
      <c r="G255" s="209">
        <v>5.086821088960164</v>
      </c>
      <c r="H255" s="208">
        <v>2.352671268852461</v>
      </c>
      <c r="I255" s="207">
        <v>-3.4694053077475075</v>
      </c>
      <c r="J255" s="208">
        <v>-7.0150647216892</v>
      </c>
      <c r="K255" s="210">
        <v>-0.838361077236911</v>
      </c>
      <c r="L255" s="209">
        <v>-5.203445182250988</v>
      </c>
      <c r="M255" s="209">
        <v>-2.990888955839509</v>
      </c>
    </row>
    <row r="256" spans="1:13" ht="12.75">
      <c r="A256" s="211">
        <v>2015</v>
      </c>
      <c r="B256" s="212">
        <v>1</v>
      </c>
      <c r="C256" s="213">
        <v>1800</v>
      </c>
      <c r="D256" s="214" t="s">
        <v>74</v>
      </c>
      <c r="E256" s="215">
        <v>-3.6408612378431116</v>
      </c>
      <c r="F256" s="216">
        <v>-6.744235056093942</v>
      </c>
      <c r="G256" s="217">
        <v>2.243617620472321</v>
      </c>
      <c r="H256" s="216">
        <v>-0.860556289512985</v>
      </c>
      <c r="I256" s="215">
        <v>-3.1520184963484468</v>
      </c>
      <c r="J256" s="216">
        <v>-4.444932446222282</v>
      </c>
      <c r="K256" s="218">
        <v>-2.2079236723277944</v>
      </c>
      <c r="L256" s="217">
        <v>-5.422740164355929</v>
      </c>
      <c r="M256" s="217">
        <v>-2.5305485738439017</v>
      </c>
    </row>
    <row r="257" spans="1:13" ht="12.75">
      <c r="A257" s="203">
        <v>2015</v>
      </c>
      <c r="B257" s="203">
        <v>2</v>
      </c>
      <c r="C257" s="203">
        <v>1800</v>
      </c>
      <c r="D257" s="257" t="s">
        <v>74</v>
      </c>
      <c r="E257" s="207">
        <v>-2.8515477644914426</v>
      </c>
      <c r="F257" s="208">
        <v>-6.611414070013836</v>
      </c>
      <c r="G257" s="209">
        <v>-0.012466712308665251</v>
      </c>
      <c r="H257" s="208">
        <v>-3.7255617364234155</v>
      </c>
      <c r="I257" s="207">
        <v>-3.3768751559241252</v>
      </c>
      <c r="J257" s="208">
        <v>-0.5729075806058432</v>
      </c>
      <c r="K257" s="210">
        <v>-5.369995397789367</v>
      </c>
      <c r="L257" s="209">
        <v>-5.187894341095799</v>
      </c>
      <c r="M257" s="209">
        <v>-2.8870404141063375</v>
      </c>
    </row>
    <row r="258" spans="1:13" ht="12.75">
      <c r="A258" s="195">
        <v>2015</v>
      </c>
      <c r="B258" s="196">
        <v>3</v>
      </c>
      <c r="C258" s="197">
        <v>1800</v>
      </c>
      <c r="D258" s="198" t="s">
        <v>74</v>
      </c>
      <c r="E258" s="199">
        <v>-0.41245995877895325</v>
      </c>
      <c r="F258" s="200">
        <v>-6.136478632214619</v>
      </c>
      <c r="G258" s="201">
        <v>3.6737034156766697</v>
      </c>
      <c r="H258" s="200">
        <v>-2.0172974295773827</v>
      </c>
      <c r="I258" s="199">
        <v>-2.430673844168112</v>
      </c>
      <c r="J258" s="200">
        <v>3.602261020367692</v>
      </c>
      <c r="K258" s="202">
        <v>-6.649289638919413</v>
      </c>
      <c r="L258" s="201">
        <v>-5.130760184104844</v>
      </c>
      <c r="M258" s="201">
        <v>-1.6997695280139453</v>
      </c>
    </row>
    <row r="259" spans="1:13" ht="12.75">
      <c r="A259" s="203">
        <v>2015</v>
      </c>
      <c r="B259" s="204">
        <v>4</v>
      </c>
      <c r="C259" s="205">
        <v>1800</v>
      </c>
      <c r="D259" s="206" t="s">
        <v>74</v>
      </c>
      <c r="E259" s="207">
        <v>5.027631349123425</v>
      </c>
      <c r="F259" s="208">
        <v>-2.3318193719111093</v>
      </c>
      <c r="G259" s="209">
        <v>7.815840976498677</v>
      </c>
      <c r="H259" s="208">
        <v>0.45885457524302353</v>
      </c>
      <c r="I259" s="207">
        <v>-0.7976621421639578</v>
      </c>
      <c r="J259" s="208">
        <v>7.236310178181384</v>
      </c>
      <c r="K259" s="210">
        <v>-6.387900953526724</v>
      </c>
      <c r="L259" s="209">
        <v>-4.589535267163683</v>
      </c>
      <c r="M259" s="209">
        <v>0.22485719529026937</v>
      </c>
    </row>
    <row r="260" spans="1:13" ht="12.75">
      <c r="A260" s="195">
        <v>2016</v>
      </c>
      <c r="B260" s="196">
        <v>1</v>
      </c>
      <c r="C260" s="197">
        <v>1800</v>
      </c>
      <c r="D260" s="198" t="s">
        <v>74</v>
      </c>
      <c r="E260" s="199">
        <v>8.913700912533912</v>
      </c>
      <c r="F260" s="200">
        <v>0.5218257265347859</v>
      </c>
      <c r="G260" s="201">
        <v>10.87199667819003</v>
      </c>
      <c r="H260" s="200">
        <v>2.388699860419763</v>
      </c>
      <c r="I260" s="199">
        <v>0.47738202859646606</v>
      </c>
      <c r="J260" s="200">
        <v>7.492171306357662</v>
      </c>
      <c r="K260" s="202">
        <v>-4.527694029411677</v>
      </c>
      <c r="L260" s="201">
        <v>-3.275065643638655</v>
      </c>
      <c r="M260" s="201">
        <v>1.4739090072626482</v>
      </c>
    </row>
    <row r="261" spans="1:13" ht="12.75">
      <c r="A261" s="211">
        <v>2006</v>
      </c>
      <c r="B261" s="212">
        <v>1</v>
      </c>
      <c r="C261" s="213">
        <v>1900</v>
      </c>
      <c r="D261" s="214" t="s">
        <v>6</v>
      </c>
      <c r="E261" s="215">
        <v>25.59006760701476</v>
      </c>
      <c r="F261" s="216">
        <v>23.868425147456662</v>
      </c>
      <c r="G261" s="217">
        <v>20.097130721759584</v>
      </c>
      <c r="H261" s="216">
        <v>18.777626897522353</v>
      </c>
      <c r="I261" s="215">
        <v>10.461719929294787</v>
      </c>
      <c r="J261" s="216">
        <v>10.467343544151902</v>
      </c>
      <c r="K261" s="218">
        <v>10.456343353575022</v>
      </c>
      <c r="L261" s="217">
        <v>5.732290676237568</v>
      </c>
      <c r="M261" s="217">
        <v>11.691539679156477</v>
      </c>
    </row>
    <row r="262" spans="1:13" ht="12.75">
      <c r="A262" s="203">
        <v>2006</v>
      </c>
      <c r="B262" s="204">
        <v>2</v>
      </c>
      <c r="C262" s="205">
        <v>1900</v>
      </c>
      <c r="D262" s="206" t="s">
        <v>6</v>
      </c>
      <c r="E262" s="207">
        <v>21.92625448061098</v>
      </c>
      <c r="F262" s="208">
        <v>18.737085905271684</v>
      </c>
      <c r="G262" s="209">
        <v>15.747774251857678</v>
      </c>
      <c r="H262" s="208">
        <v>13.134506544550618</v>
      </c>
      <c r="I262" s="207">
        <v>9.152368289896913</v>
      </c>
      <c r="J262" s="208">
        <v>11.700879026590542</v>
      </c>
      <c r="K262" s="210">
        <v>6.870095266436252</v>
      </c>
      <c r="L262" s="209">
        <v>4.683805061541918</v>
      </c>
      <c r="M262" s="209">
        <v>10.289231973631743</v>
      </c>
    </row>
    <row r="263" spans="1:13" ht="12.75">
      <c r="A263" s="211">
        <v>2006</v>
      </c>
      <c r="B263" s="212">
        <v>3</v>
      </c>
      <c r="C263" s="213">
        <v>1900</v>
      </c>
      <c r="D263" s="214" t="s">
        <v>6</v>
      </c>
      <c r="E263" s="215">
        <v>20.42864566864327</v>
      </c>
      <c r="F263" s="216">
        <v>15.806255715223983</v>
      </c>
      <c r="G263" s="217">
        <v>18.754029914518313</v>
      </c>
      <c r="H263" s="216">
        <v>14.652168644603051</v>
      </c>
      <c r="I263" s="215">
        <v>9.193836632306372</v>
      </c>
      <c r="J263" s="216">
        <v>7.94975614153546</v>
      </c>
      <c r="K263" s="218">
        <v>10.323160832274539</v>
      </c>
      <c r="L263" s="217">
        <v>4.911436902113508</v>
      </c>
      <c r="M263" s="217">
        <v>10.25841412962869</v>
      </c>
    </row>
    <row r="264" spans="1:13" ht="12.75">
      <c r="A264" s="203">
        <v>2006</v>
      </c>
      <c r="B264" s="204">
        <v>4</v>
      </c>
      <c r="C264" s="205">
        <v>1900</v>
      </c>
      <c r="D264" s="206" t="s">
        <v>6</v>
      </c>
      <c r="E264" s="207">
        <v>17.97154896648223</v>
      </c>
      <c r="F264" s="208">
        <v>12.91531640821158</v>
      </c>
      <c r="G264" s="209">
        <v>18.493189600429687</v>
      </c>
      <c r="H264" s="208">
        <v>13.992654795877428</v>
      </c>
      <c r="I264" s="207">
        <v>10.367375905734818</v>
      </c>
      <c r="J264" s="208">
        <v>1.0630941453422906</v>
      </c>
      <c r="K264" s="210">
        <v>19.297500133950336</v>
      </c>
      <c r="L264" s="209">
        <v>3.662645230580793</v>
      </c>
      <c r="M264" s="209">
        <v>12.038168139358476</v>
      </c>
    </row>
    <row r="265" spans="1:13" ht="12.75">
      <c r="A265" s="195">
        <v>2007</v>
      </c>
      <c r="B265" s="196">
        <v>1</v>
      </c>
      <c r="C265" s="197">
        <v>1900</v>
      </c>
      <c r="D265" s="198" t="s">
        <v>6</v>
      </c>
      <c r="E265" s="199">
        <v>14.581802156905965</v>
      </c>
      <c r="F265" s="200">
        <v>10.045098224166125</v>
      </c>
      <c r="G265" s="201">
        <v>17.53095523412287</v>
      </c>
      <c r="H265" s="200">
        <v>12.892080114539326</v>
      </c>
      <c r="I265" s="199">
        <v>12.400572442164702</v>
      </c>
      <c r="J265" s="200">
        <v>0.5933734541350191</v>
      </c>
      <c r="K265" s="202">
        <v>23.6902185369281</v>
      </c>
      <c r="L265" s="201">
        <v>4.720451751025863</v>
      </c>
      <c r="M265" s="201">
        <v>14.291122313624285</v>
      </c>
    </row>
    <row r="266" spans="1:13" ht="12.75">
      <c r="A266" s="219">
        <v>2007</v>
      </c>
      <c r="B266" s="220">
        <v>2</v>
      </c>
      <c r="C266" s="221">
        <v>1900</v>
      </c>
      <c r="D266" s="222" t="s">
        <v>6</v>
      </c>
      <c r="E266" s="223">
        <v>14.287797585284224</v>
      </c>
      <c r="F266" s="224">
        <v>11.84816179959347</v>
      </c>
      <c r="G266" s="225">
        <v>15.601500194838081</v>
      </c>
      <c r="H266" s="224">
        <v>12.96912254729294</v>
      </c>
      <c r="I266" s="223">
        <v>14.997128658219012</v>
      </c>
      <c r="J266" s="224">
        <v>3.3406959548069324</v>
      </c>
      <c r="K266" s="226">
        <v>25.907692234380278</v>
      </c>
      <c r="L266" s="225">
        <v>8.27924045570218</v>
      </c>
      <c r="M266" s="225">
        <v>16.6193856173456</v>
      </c>
    </row>
    <row r="267" spans="1:13" ht="12.75">
      <c r="A267" s="195">
        <v>2007</v>
      </c>
      <c r="B267" s="196">
        <v>3</v>
      </c>
      <c r="C267" s="197">
        <v>1900</v>
      </c>
      <c r="D267" s="198" t="s">
        <v>6</v>
      </c>
      <c r="E267" s="199">
        <v>12.332573005998142</v>
      </c>
      <c r="F267" s="200">
        <v>11.992749659292627</v>
      </c>
      <c r="G267" s="201">
        <v>8.87647061717729</v>
      </c>
      <c r="H267" s="200">
        <v>8.107550354824738</v>
      </c>
      <c r="I267" s="199">
        <v>15.803199520771642</v>
      </c>
      <c r="J267" s="200">
        <v>8.027571566379635</v>
      </c>
      <c r="K267" s="202">
        <v>22.70974056043518</v>
      </c>
      <c r="L267" s="201">
        <v>11.012466110671838</v>
      </c>
      <c r="M267" s="201">
        <v>16.936390678254426</v>
      </c>
    </row>
    <row r="268" spans="1:13" ht="12.75">
      <c r="A268" s="219">
        <v>2007</v>
      </c>
      <c r="B268" s="220">
        <v>4</v>
      </c>
      <c r="C268" s="221">
        <v>1900</v>
      </c>
      <c r="D268" s="222" t="s">
        <v>6</v>
      </c>
      <c r="E268" s="223">
        <v>10.024777444748437</v>
      </c>
      <c r="F268" s="224">
        <v>10.689010337257997</v>
      </c>
      <c r="G268" s="225">
        <v>7.489672675398481</v>
      </c>
      <c r="H268" s="224">
        <v>7.582670866104806</v>
      </c>
      <c r="I268" s="223">
        <v>12.899131748218167</v>
      </c>
      <c r="J268" s="224">
        <v>13.734631977520124</v>
      </c>
      <c r="K268" s="226">
        <v>12.219799130342793</v>
      </c>
      <c r="L268" s="225">
        <v>11.813958593952492</v>
      </c>
      <c r="M268" s="225">
        <v>13.149337010513179</v>
      </c>
    </row>
    <row r="269" spans="1:13" ht="12.75">
      <c r="A269" s="195">
        <v>2008</v>
      </c>
      <c r="B269" s="196">
        <v>1</v>
      </c>
      <c r="C269" s="197">
        <v>1900</v>
      </c>
      <c r="D269" s="198" t="s">
        <v>6</v>
      </c>
      <c r="E269" s="199">
        <v>3.3198158806514044</v>
      </c>
      <c r="F269" s="200">
        <v>4.453734035404963</v>
      </c>
      <c r="G269" s="201">
        <v>-1.15544332249506</v>
      </c>
      <c r="H269" s="200">
        <v>-0.17774741172613062</v>
      </c>
      <c r="I269" s="199">
        <v>7.622172477987419</v>
      </c>
      <c r="J269" s="200">
        <v>13.72048524318707</v>
      </c>
      <c r="K269" s="202">
        <v>2.8800020750723263</v>
      </c>
      <c r="L269" s="201">
        <v>12.36255180136881</v>
      </c>
      <c r="M269" s="201">
        <v>6.552989100698412</v>
      </c>
    </row>
    <row r="270" spans="1:13" ht="12.75">
      <c r="A270" s="219">
        <v>2008</v>
      </c>
      <c r="B270" s="220">
        <v>2</v>
      </c>
      <c r="C270" s="221">
        <v>1900</v>
      </c>
      <c r="D270" s="222" t="s">
        <v>6</v>
      </c>
      <c r="E270" s="223">
        <v>-1.7634255702657384</v>
      </c>
      <c r="F270" s="224">
        <v>-1.9134131005500166</v>
      </c>
      <c r="G270" s="225">
        <v>-2.7846690509346956</v>
      </c>
      <c r="H270" s="224">
        <v>-2.6842780964032755</v>
      </c>
      <c r="I270" s="223">
        <v>2.9394571610825437</v>
      </c>
      <c r="J270" s="224">
        <v>11.486843342301142</v>
      </c>
      <c r="K270" s="226">
        <v>-3.627043134464131</v>
      </c>
      <c r="L270" s="225">
        <v>11.935335953689716</v>
      </c>
      <c r="M270" s="225">
        <v>0.9224617016416943</v>
      </c>
    </row>
    <row r="271" spans="1:13" ht="12.75">
      <c r="A271" s="195">
        <v>2008</v>
      </c>
      <c r="B271" s="196">
        <v>3</v>
      </c>
      <c r="C271" s="197">
        <v>1900</v>
      </c>
      <c r="D271" s="198" t="s">
        <v>6</v>
      </c>
      <c r="E271" s="199">
        <v>-7.47868269288044</v>
      </c>
      <c r="F271" s="200">
        <v>-7.937373493883655</v>
      </c>
      <c r="G271" s="201">
        <v>-3.8794217077935826</v>
      </c>
      <c r="H271" s="200">
        <v>-4.194031881457846</v>
      </c>
      <c r="I271" s="199">
        <v>-3.313478400516985</v>
      </c>
      <c r="J271" s="200">
        <v>5.192980112399752</v>
      </c>
      <c r="K271" s="202">
        <v>-9.965129914417261</v>
      </c>
      <c r="L271" s="201">
        <v>11.30026690650412</v>
      </c>
      <c r="M271" s="201">
        <v>-6.595071820867858</v>
      </c>
    </row>
    <row r="272" spans="1:13" ht="12.75">
      <c r="A272" s="219">
        <v>2008</v>
      </c>
      <c r="B272" s="220">
        <v>4</v>
      </c>
      <c r="C272" s="221">
        <v>1900</v>
      </c>
      <c r="D272" s="222" t="s">
        <v>6</v>
      </c>
      <c r="E272" s="223">
        <v>-8.550100607623918</v>
      </c>
      <c r="F272" s="224">
        <v>-10.208039930106722</v>
      </c>
      <c r="G272" s="225">
        <v>-5.455685676642787</v>
      </c>
      <c r="H272" s="224">
        <v>-7.383033685175192</v>
      </c>
      <c r="I272" s="223">
        <v>-5.858988925978167</v>
      </c>
      <c r="J272" s="224">
        <v>0.8144051335880107</v>
      </c>
      <c r="K272" s="226">
        <v>-11.358269831924517</v>
      </c>
      <c r="L272" s="225">
        <v>13.532699792607744</v>
      </c>
      <c r="M272" s="225">
        <v>-10.277307625273949</v>
      </c>
    </row>
    <row r="273" spans="1:13" ht="12.75">
      <c r="A273" s="195">
        <v>2009</v>
      </c>
      <c r="B273" s="196">
        <v>1</v>
      </c>
      <c r="C273" s="197">
        <v>1900</v>
      </c>
      <c r="D273" s="198" t="s">
        <v>6</v>
      </c>
      <c r="E273" s="199">
        <v>-3.5832706821732074</v>
      </c>
      <c r="F273" s="200">
        <v>-6.697948210651276</v>
      </c>
      <c r="G273" s="201">
        <v>0.24997078026551378</v>
      </c>
      <c r="H273" s="200">
        <v>-3.1453105034942865</v>
      </c>
      <c r="I273" s="199">
        <v>-5.84238493809778</v>
      </c>
      <c r="J273" s="200">
        <v>-0.08855582402999573</v>
      </c>
      <c r="K273" s="202">
        <v>-10.788134948040423</v>
      </c>
      <c r="L273" s="201">
        <v>15.533123905675922</v>
      </c>
      <c r="M273" s="201">
        <v>-10.926454934043278</v>
      </c>
    </row>
    <row r="274" spans="1:13" ht="12.75">
      <c r="A274" s="219">
        <v>2009</v>
      </c>
      <c r="B274" s="220">
        <v>2</v>
      </c>
      <c r="C274" s="221">
        <v>1900</v>
      </c>
      <c r="D274" s="222" t="s">
        <v>6</v>
      </c>
      <c r="E274" s="223">
        <v>-2.0925903166078115</v>
      </c>
      <c r="F274" s="224">
        <v>-5.890174121426426</v>
      </c>
      <c r="G274" s="225">
        <v>-0.8217615677379086</v>
      </c>
      <c r="H274" s="224">
        <v>-5.082394729917368</v>
      </c>
      <c r="I274" s="223">
        <v>-5.409659861896799</v>
      </c>
      <c r="J274" s="224">
        <v>-0.9218248807235909</v>
      </c>
      <c r="K274" s="226">
        <v>-9.39812643084052</v>
      </c>
      <c r="L274" s="225">
        <v>16.455680463271264</v>
      </c>
      <c r="M274" s="225">
        <v>-10.847130670130241</v>
      </c>
    </row>
    <row r="275" spans="1:13" ht="12.75">
      <c r="A275" s="195">
        <v>2009</v>
      </c>
      <c r="B275" s="196">
        <v>3</v>
      </c>
      <c r="C275" s="197">
        <v>1900</v>
      </c>
      <c r="D275" s="198" t="s">
        <v>6</v>
      </c>
      <c r="E275" s="199">
        <v>4.219258697724541</v>
      </c>
      <c r="F275" s="200">
        <v>-1.4386439796561774</v>
      </c>
      <c r="G275" s="201">
        <v>0.5849256684261661</v>
      </c>
      <c r="H275" s="200">
        <v>-4.620441226219427</v>
      </c>
      <c r="I275" s="199">
        <v>-0.24613635717501836</v>
      </c>
      <c r="J275" s="200">
        <v>2.0149067777159217</v>
      </c>
      <c r="K275" s="202">
        <v>-2.3118283403529603</v>
      </c>
      <c r="L275" s="201">
        <v>17.22731283091636</v>
      </c>
      <c r="M275" s="201">
        <v>-4.921638868345866</v>
      </c>
    </row>
    <row r="276" spans="1:13" ht="12.75">
      <c r="A276" s="219">
        <v>2009</v>
      </c>
      <c r="B276" s="220">
        <v>4</v>
      </c>
      <c r="C276" s="221">
        <v>1900</v>
      </c>
      <c r="D276" s="222" t="s">
        <v>6</v>
      </c>
      <c r="E276" s="223">
        <v>4.147849702003597</v>
      </c>
      <c r="F276" s="224">
        <v>-0.17956424208188082</v>
      </c>
      <c r="G276" s="225">
        <v>-4.253217619031631</v>
      </c>
      <c r="H276" s="224">
        <v>-7.357862466687976</v>
      </c>
      <c r="I276" s="223">
        <v>0.2814389727856934</v>
      </c>
      <c r="J276" s="224">
        <v>0.9197070110952978</v>
      </c>
      <c r="K276" s="226">
        <v>-0.31676128899540856</v>
      </c>
      <c r="L276" s="225">
        <v>11.948865651753707</v>
      </c>
      <c r="M276" s="225">
        <v>-3.08239967761817</v>
      </c>
    </row>
    <row r="277" spans="1:13" ht="12.75">
      <c r="A277" s="195">
        <v>2010</v>
      </c>
      <c r="B277" s="196">
        <v>1</v>
      </c>
      <c r="C277" s="197">
        <v>1900</v>
      </c>
      <c r="D277" s="198" t="s">
        <v>6</v>
      </c>
      <c r="E277" s="199">
        <v>2.1039969877218283</v>
      </c>
      <c r="F277" s="200">
        <v>0.18082203683020737</v>
      </c>
      <c r="G277" s="201">
        <v>-5.380735729833603</v>
      </c>
      <c r="H277" s="200">
        <v>-6.605104197003158</v>
      </c>
      <c r="I277" s="199">
        <v>-1.8119105451452668</v>
      </c>
      <c r="J277" s="200">
        <v>-0.7948478983924616</v>
      </c>
      <c r="K277" s="202">
        <v>-2.790984557849967</v>
      </c>
      <c r="L277" s="201">
        <v>6.0278797949178795</v>
      </c>
      <c r="M277" s="201">
        <v>-4.230472889482712</v>
      </c>
    </row>
    <row r="278" spans="1:13" ht="12.75">
      <c r="A278" s="219">
        <v>2010</v>
      </c>
      <c r="B278" s="220">
        <v>2</v>
      </c>
      <c r="C278" s="221">
        <v>1900</v>
      </c>
      <c r="D278" s="222" t="s">
        <v>6</v>
      </c>
      <c r="E278" s="223">
        <v>5.4537688512782125</v>
      </c>
      <c r="F278" s="224">
        <v>5.759771136700138</v>
      </c>
      <c r="G278" s="225">
        <v>1.9414544287195383</v>
      </c>
      <c r="H278" s="224">
        <v>2.2911644501039063</v>
      </c>
      <c r="I278" s="223">
        <v>-3.0037191612778145</v>
      </c>
      <c r="J278" s="224">
        <v>-1.7538515029679473</v>
      </c>
      <c r="K278" s="226">
        <v>-4.218432854973443</v>
      </c>
      <c r="L278" s="225">
        <v>1.5724343153032976</v>
      </c>
      <c r="M278" s="225">
        <v>-4.490225038836755</v>
      </c>
    </row>
    <row r="279" spans="1:13" ht="12.75">
      <c r="A279" s="195">
        <v>2010</v>
      </c>
      <c r="B279" s="196">
        <v>3</v>
      </c>
      <c r="C279" s="197">
        <v>1900</v>
      </c>
      <c r="D279" s="198" t="s">
        <v>6</v>
      </c>
      <c r="E279" s="199">
        <v>5.772841837529114</v>
      </c>
      <c r="F279" s="200">
        <v>8.781830342409606</v>
      </c>
      <c r="G279" s="201">
        <v>2.9366111767906204</v>
      </c>
      <c r="H279" s="200">
        <v>5.379721947602121</v>
      </c>
      <c r="I279" s="199">
        <v>-5.461409373050216</v>
      </c>
      <c r="J279" s="200">
        <v>-3.926330712150971</v>
      </c>
      <c r="K279" s="202">
        <v>-6.92597557176768</v>
      </c>
      <c r="L279" s="201">
        <v>-3.33976720820786</v>
      </c>
      <c r="M279" s="201">
        <v>-6.161362428595126</v>
      </c>
    </row>
    <row r="280" spans="1:13" ht="12.75">
      <c r="A280" s="219">
        <v>2010</v>
      </c>
      <c r="B280" s="220">
        <v>4</v>
      </c>
      <c r="C280" s="221">
        <v>1900</v>
      </c>
      <c r="D280" s="222" t="s">
        <v>6</v>
      </c>
      <c r="E280" s="223">
        <v>9.592324552181935</v>
      </c>
      <c r="F280" s="224">
        <v>13.597346464415324</v>
      </c>
      <c r="G280" s="225">
        <v>14.187501962794926</v>
      </c>
      <c r="H280" s="224">
        <v>17.461324862557802</v>
      </c>
      <c r="I280" s="223">
        <v>-3.462748328376236</v>
      </c>
      <c r="J280" s="224">
        <v>-2.8346730221369967</v>
      </c>
      <c r="K280" s="226">
        <v>-4.058697281704298</v>
      </c>
      <c r="L280" s="225">
        <v>-2.699238577834791</v>
      </c>
      <c r="M280" s="225">
        <v>-3.7170163292305887</v>
      </c>
    </row>
    <row r="281" spans="1:13" ht="12.75">
      <c r="A281" s="195">
        <v>2011</v>
      </c>
      <c r="B281" s="196">
        <v>1</v>
      </c>
      <c r="C281" s="197">
        <v>1900</v>
      </c>
      <c r="D281" s="198" t="s">
        <v>6</v>
      </c>
      <c r="E281" s="199">
        <v>12.394683851207901</v>
      </c>
      <c r="F281" s="200">
        <v>15.840406684994363</v>
      </c>
      <c r="G281" s="201">
        <v>15.636070954025953</v>
      </c>
      <c r="H281" s="200">
        <v>18.10615393062642</v>
      </c>
      <c r="I281" s="199">
        <v>3.222077164384956</v>
      </c>
      <c r="J281" s="200">
        <v>-1.399183871776927</v>
      </c>
      <c r="K281" s="202">
        <v>7.762078728148339</v>
      </c>
      <c r="L281" s="201">
        <v>0.6877151521037064</v>
      </c>
      <c r="M281" s="201">
        <v>4.087671135209007</v>
      </c>
    </row>
    <row r="282" spans="1:13" ht="12.75">
      <c r="A282" s="219">
        <v>2011</v>
      </c>
      <c r="B282" s="220">
        <v>2</v>
      </c>
      <c r="C282" s="221">
        <v>1900</v>
      </c>
      <c r="D282" s="222" t="s">
        <v>6</v>
      </c>
      <c r="E282" s="223">
        <v>12.491113573236774</v>
      </c>
      <c r="F282" s="224">
        <v>14.935892065204996</v>
      </c>
      <c r="G282" s="225">
        <v>6.80396815981328</v>
      </c>
      <c r="H282" s="224">
        <v>8.932832328825185</v>
      </c>
      <c r="I282" s="223">
        <v>8.039257898788051</v>
      </c>
      <c r="J282" s="224">
        <v>-0.3612811322155949</v>
      </c>
      <c r="K282" s="226">
        <v>16.413598998838566</v>
      </c>
      <c r="L282" s="225">
        <v>4.554444084038238</v>
      </c>
      <c r="M282" s="225">
        <v>9.243111477516493</v>
      </c>
    </row>
    <row r="283" spans="1:13" ht="12.75">
      <c r="A283" s="195">
        <v>2011</v>
      </c>
      <c r="B283" s="196">
        <v>3</v>
      </c>
      <c r="C283" s="197">
        <v>1900</v>
      </c>
      <c r="D283" s="198" t="s">
        <v>6</v>
      </c>
      <c r="E283" s="199">
        <v>10.067665184103987</v>
      </c>
      <c r="F283" s="200">
        <v>10.890637194352308</v>
      </c>
      <c r="G283" s="201">
        <v>6.388167035359714</v>
      </c>
      <c r="H283" s="200">
        <v>6.840743388422595</v>
      </c>
      <c r="I283" s="199">
        <v>11.038453146048425</v>
      </c>
      <c r="J283" s="200">
        <v>1.8027546777477284</v>
      </c>
      <c r="K283" s="202">
        <v>20.133899202400386</v>
      </c>
      <c r="L283" s="201">
        <v>11.915447229260877</v>
      </c>
      <c r="M283" s="201">
        <v>10.740423420912748</v>
      </c>
    </row>
    <row r="284" spans="1:13" ht="12.75">
      <c r="A284" s="219">
        <v>2011</v>
      </c>
      <c r="B284" s="220">
        <v>4</v>
      </c>
      <c r="C284" s="221">
        <v>1900</v>
      </c>
      <c r="D284" s="222" t="s">
        <v>6</v>
      </c>
      <c r="E284" s="223">
        <v>3.814289948846124</v>
      </c>
      <c r="F284" s="224">
        <v>2.834467321005633</v>
      </c>
      <c r="G284" s="225">
        <v>-2.83130899828528</v>
      </c>
      <c r="H284" s="224">
        <v>-4.007668342419919</v>
      </c>
      <c r="I284" s="223">
        <v>12.453954765547607</v>
      </c>
      <c r="J284" s="224">
        <v>3.6583278427614374</v>
      </c>
      <c r="K284" s="226">
        <v>20.906156378665088</v>
      </c>
      <c r="L284" s="225">
        <v>20.50945758687081</v>
      </c>
      <c r="M284" s="225">
        <v>9.742911342553299</v>
      </c>
    </row>
    <row r="285" spans="1:13" ht="12.75">
      <c r="A285" s="195">
        <v>2012</v>
      </c>
      <c r="B285" s="196">
        <v>1</v>
      </c>
      <c r="C285" s="197">
        <v>1900</v>
      </c>
      <c r="D285" s="198" t="s">
        <v>6</v>
      </c>
      <c r="E285" s="199">
        <v>-0.8005083430930853</v>
      </c>
      <c r="F285" s="200">
        <v>-2.056611278771541</v>
      </c>
      <c r="G285" s="201">
        <v>-4.454508803776363</v>
      </c>
      <c r="H285" s="200">
        <v>-5.58504615054234</v>
      </c>
      <c r="I285" s="199">
        <v>10.362749243919467</v>
      </c>
      <c r="J285" s="200">
        <v>4.977758837772711</v>
      </c>
      <c r="K285" s="202">
        <v>15.203302302896233</v>
      </c>
      <c r="L285" s="201">
        <v>25.42541426214369</v>
      </c>
      <c r="M285" s="201">
        <v>5.386242644091794</v>
      </c>
    </row>
    <row r="286" spans="1:13" ht="12.75">
      <c r="A286" s="219">
        <v>2012</v>
      </c>
      <c r="B286" s="220">
        <v>2</v>
      </c>
      <c r="C286" s="221">
        <v>1900</v>
      </c>
      <c r="D286" s="222" t="s">
        <v>6</v>
      </c>
      <c r="E286" s="223">
        <v>-7.117295245370229</v>
      </c>
      <c r="F286" s="224">
        <v>-8.59977580244032</v>
      </c>
      <c r="G286" s="225">
        <v>-3.8826480531308505</v>
      </c>
      <c r="H286" s="224">
        <v>-5.524841885509588</v>
      </c>
      <c r="I286" s="223">
        <v>8.089046180848428</v>
      </c>
      <c r="J286" s="224">
        <v>4.69114138930837</v>
      </c>
      <c r="K286" s="226">
        <v>10.988252464029145</v>
      </c>
      <c r="L286" s="225">
        <v>28.439868458316994</v>
      </c>
      <c r="M286" s="225">
        <v>1.3604496710349707</v>
      </c>
    </row>
    <row r="287" spans="1:13" ht="12.75">
      <c r="A287" s="195">
        <v>2012</v>
      </c>
      <c r="B287" s="196">
        <v>3</v>
      </c>
      <c r="C287" s="197">
        <v>1900</v>
      </c>
      <c r="D287" s="198" t="s">
        <v>6</v>
      </c>
      <c r="E287" s="199">
        <v>-11.87350140246862</v>
      </c>
      <c r="F287" s="200">
        <v>-13.253081891960647</v>
      </c>
      <c r="G287" s="201">
        <v>-7.2944136262186845</v>
      </c>
      <c r="H287" s="200">
        <v>-8.54471376927313</v>
      </c>
      <c r="I287" s="199">
        <v>3.9689777861407975</v>
      </c>
      <c r="J287" s="200">
        <v>2.4036605530539816</v>
      </c>
      <c r="K287" s="202">
        <v>5.275300806242939</v>
      </c>
      <c r="L287" s="201">
        <v>24.321755714624985</v>
      </c>
      <c r="M287" s="201">
        <v>-3.0209142488177605</v>
      </c>
    </row>
    <row r="288" spans="1:13" ht="12.75">
      <c r="A288" s="219">
        <v>2012</v>
      </c>
      <c r="B288" s="220">
        <v>4</v>
      </c>
      <c r="C288" s="221">
        <v>1900</v>
      </c>
      <c r="D288" s="222" t="s">
        <v>6</v>
      </c>
      <c r="E288" s="223">
        <v>-9.795313082670049</v>
      </c>
      <c r="F288" s="224">
        <v>-10.712729771452118</v>
      </c>
      <c r="G288" s="225">
        <v>-6.7235484125306755</v>
      </c>
      <c r="H288" s="224">
        <v>-7.4187095725256</v>
      </c>
      <c r="I288" s="223">
        <v>-0.0013337968792228594</v>
      </c>
      <c r="J288" s="224">
        <v>-2.1579360446756652</v>
      </c>
      <c r="K288" s="226">
        <v>1.7754266804778922</v>
      </c>
      <c r="L288" s="225">
        <v>12.605998275770787</v>
      </c>
      <c r="M288" s="225">
        <v>-4.660537153893401</v>
      </c>
    </row>
    <row r="289" spans="1:13" ht="12.75">
      <c r="A289" s="195">
        <v>2013</v>
      </c>
      <c r="B289" s="196">
        <v>1</v>
      </c>
      <c r="C289" s="197">
        <v>1900</v>
      </c>
      <c r="D289" s="198" t="s">
        <v>6</v>
      </c>
      <c r="E289" s="199">
        <v>-9.935313752366469</v>
      </c>
      <c r="F289" s="200">
        <v>-11.381304822003372</v>
      </c>
      <c r="G289" s="201">
        <v>-8.281822369682189</v>
      </c>
      <c r="H289" s="200">
        <v>-9.832078917052527</v>
      </c>
      <c r="I289" s="199">
        <v>-2.08293169699094</v>
      </c>
      <c r="J289" s="200">
        <v>-5.783822979116053</v>
      </c>
      <c r="K289" s="202">
        <v>0.9485066980722507</v>
      </c>
      <c r="L289" s="201">
        <v>3.4649498836313484</v>
      </c>
      <c r="M289" s="201">
        <v>-4.264413387985684</v>
      </c>
    </row>
    <row r="290" spans="1:13" ht="12.75">
      <c r="A290" s="203">
        <v>2013</v>
      </c>
      <c r="B290" s="204">
        <v>2</v>
      </c>
      <c r="C290" s="205">
        <v>1900</v>
      </c>
      <c r="D290" s="206" t="s">
        <v>6</v>
      </c>
      <c r="E290" s="207">
        <v>-4.006008741437967</v>
      </c>
      <c r="F290" s="208">
        <v>-6.377051591416745</v>
      </c>
      <c r="G290" s="209">
        <v>-5.745217707821723</v>
      </c>
      <c r="H290" s="208">
        <v>-7.688868645586666</v>
      </c>
      <c r="I290" s="207">
        <v>-2.4745438673762123</v>
      </c>
      <c r="J290" s="208">
        <v>-6.776970033915845</v>
      </c>
      <c r="K290" s="210">
        <v>0.9881512839900637</v>
      </c>
      <c r="L290" s="209">
        <v>-2.798714981684455</v>
      </c>
      <c r="M290" s="209">
        <v>-2.3387287348503065</v>
      </c>
    </row>
    <row r="291" spans="1:13" ht="12.75">
      <c r="A291" s="211">
        <v>2013</v>
      </c>
      <c r="B291" s="212">
        <v>3</v>
      </c>
      <c r="C291" s="213">
        <v>1900</v>
      </c>
      <c r="D291" s="214" t="s">
        <v>6</v>
      </c>
      <c r="E291" s="215">
        <v>3.018073932610818</v>
      </c>
      <c r="F291" s="216">
        <v>-0.3962077699246578</v>
      </c>
      <c r="G291" s="217">
        <v>-3.709950491141157</v>
      </c>
      <c r="H291" s="216">
        <v>-6.365897843318336</v>
      </c>
      <c r="I291" s="215">
        <v>2.1736778488771478</v>
      </c>
      <c r="J291" s="216">
        <v>-6.305528293099272</v>
      </c>
      <c r="K291" s="218">
        <v>9.056909687864987</v>
      </c>
      <c r="L291" s="217">
        <v>-3.4628010464485612</v>
      </c>
      <c r="M291" s="217">
        <v>4.655231723204409</v>
      </c>
    </row>
    <row r="292" spans="1:13" ht="12.75">
      <c r="A292" s="203">
        <v>2013</v>
      </c>
      <c r="B292" s="204">
        <v>4</v>
      </c>
      <c r="C292" s="205">
        <v>1900</v>
      </c>
      <c r="D292" s="206" t="s">
        <v>6</v>
      </c>
      <c r="E292" s="207">
        <v>3.214231295356697</v>
      </c>
      <c r="F292" s="208">
        <v>-0.756854818069769</v>
      </c>
      <c r="G292" s="209">
        <v>-2.646334088663238</v>
      </c>
      <c r="H292" s="208">
        <v>-5.951338878686741</v>
      </c>
      <c r="I292" s="207">
        <v>5.328138942928987</v>
      </c>
      <c r="J292" s="208">
        <v>-4.537259150861118</v>
      </c>
      <c r="K292" s="210">
        <v>13.141827918016858</v>
      </c>
      <c r="L292" s="209">
        <v>-0.2664479298644835</v>
      </c>
      <c r="M292" s="209">
        <v>7.770137035304884</v>
      </c>
    </row>
    <row r="293" spans="1:13" ht="12.75">
      <c r="A293" s="211">
        <v>2014</v>
      </c>
      <c r="B293" s="212">
        <v>1</v>
      </c>
      <c r="C293" s="213">
        <v>1900</v>
      </c>
      <c r="D293" s="214" t="s">
        <v>6</v>
      </c>
      <c r="E293" s="215">
        <v>7.871675904348081</v>
      </c>
      <c r="F293" s="216">
        <v>3.8514379030959844</v>
      </c>
      <c r="G293" s="217">
        <v>0.9774089768887393</v>
      </c>
      <c r="H293" s="216">
        <v>-2.054180574068539</v>
      </c>
      <c r="I293" s="215">
        <v>7.590797895016067</v>
      </c>
      <c r="J293" s="216">
        <v>-3.004363941175683</v>
      </c>
      <c r="K293" s="218">
        <v>15.690622102432002</v>
      </c>
      <c r="L293" s="217">
        <v>3.405782709524118</v>
      </c>
      <c r="M293" s="217">
        <v>9.369246327602738</v>
      </c>
    </row>
    <row r="294" spans="1:13" ht="12.75">
      <c r="A294" s="203">
        <v>2014</v>
      </c>
      <c r="B294" s="204">
        <v>2</v>
      </c>
      <c r="C294" s="205">
        <v>1900</v>
      </c>
      <c r="D294" s="206" t="s">
        <v>6</v>
      </c>
      <c r="E294" s="207">
        <v>3.7596373384174626</v>
      </c>
      <c r="F294" s="208">
        <v>0.7899303865930705</v>
      </c>
      <c r="G294" s="209">
        <v>-1.5771102393683236</v>
      </c>
      <c r="H294" s="208">
        <v>-4.40959898872903</v>
      </c>
      <c r="I294" s="207">
        <v>7.57081041842109</v>
      </c>
      <c r="J294" s="208">
        <v>-2.5742919694911564</v>
      </c>
      <c r="K294" s="210">
        <v>15.108010767003904</v>
      </c>
      <c r="L294" s="209">
        <v>3.884922053551449</v>
      </c>
      <c r="M294" s="209">
        <v>9.107781366792025</v>
      </c>
    </row>
    <row r="295" spans="1:13" ht="12.75">
      <c r="A295" s="211">
        <v>2014</v>
      </c>
      <c r="B295" s="212">
        <v>3</v>
      </c>
      <c r="C295" s="213">
        <v>1900</v>
      </c>
      <c r="D295" s="214" t="s">
        <v>6</v>
      </c>
      <c r="E295" s="215">
        <v>10.8362676384603</v>
      </c>
      <c r="F295" s="216">
        <v>8.004235256389961</v>
      </c>
      <c r="G295" s="217">
        <v>3.0548411407127247</v>
      </c>
      <c r="H295" s="216">
        <v>0.4541487519007745</v>
      </c>
      <c r="I295" s="215">
        <v>6.095080281928162</v>
      </c>
      <c r="J295" s="216">
        <v>-1.572348968386521</v>
      </c>
      <c r="K295" s="218">
        <v>11.442542944441868</v>
      </c>
      <c r="L295" s="217">
        <v>3.2168461228897485</v>
      </c>
      <c r="M295" s="217">
        <v>7.263975806763725</v>
      </c>
    </row>
    <row r="296" spans="1:13" ht="12.75">
      <c r="A296" s="203">
        <v>2014</v>
      </c>
      <c r="B296" s="204">
        <v>4</v>
      </c>
      <c r="C296" s="205">
        <v>1900</v>
      </c>
      <c r="D296" s="206" t="s">
        <v>6</v>
      </c>
      <c r="E296" s="207">
        <v>10.728558844096298</v>
      </c>
      <c r="F296" s="208">
        <v>8.028240129800437</v>
      </c>
      <c r="G296" s="209">
        <v>13.628809188214248</v>
      </c>
      <c r="H296" s="208">
        <v>10.19238461361229</v>
      </c>
      <c r="I296" s="207">
        <v>5.82293472009421</v>
      </c>
      <c r="J296" s="208">
        <v>0.4559244989236504</v>
      </c>
      <c r="K296" s="210">
        <v>9.40954869255026</v>
      </c>
      <c r="L296" s="209">
        <v>3.2540436742725376</v>
      </c>
      <c r="M296" s="209">
        <v>6.860620428034167</v>
      </c>
    </row>
    <row r="297" spans="1:13" ht="12.75">
      <c r="A297" s="211">
        <v>2015</v>
      </c>
      <c r="B297" s="212">
        <v>1</v>
      </c>
      <c r="C297" s="213">
        <v>1900</v>
      </c>
      <c r="D297" s="214" t="s">
        <v>6</v>
      </c>
      <c r="E297" s="215">
        <v>10.011431554424306</v>
      </c>
      <c r="F297" s="216">
        <v>6.747905156016557</v>
      </c>
      <c r="G297" s="217">
        <v>15.88230351360393</v>
      </c>
      <c r="H297" s="216">
        <v>11.623953022915302</v>
      </c>
      <c r="I297" s="215">
        <v>5.07730761124688</v>
      </c>
      <c r="J297" s="216">
        <v>2.0716799673806747</v>
      </c>
      <c r="K297" s="218">
        <v>7.003755270771109</v>
      </c>
      <c r="L297" s="217">
        <v>5.381389186688807</v>
      </c>
      <c r="M297" s="217">
        <v>4.955132159812365</v>
      </c>
    </row>
    <row r="298" spans="1:13" ht="12.75">
      <c r="A298" s="203">
        <v>2015</v>
      </c>
      <c r="B298" s="203">
        <v>2</v>
      </c>
      <c r="C298" s="203">
        <v>1900</v>
      </c>
      <c r="D298" s="257" t="s">
        <v>6</v>
      </c>
      <c r="E298" s="207">
        <v>13.519319091257387</v>
      </c>
      <c r="F298" s="208">
        <v>8.722135367714174</v>
      </c>
      <c r="G298" s="209">
        <v>22.055363016699502</v>
      </c>
      <c r="H298" s="208">
        <v>16.14309785330137</v>
      </c>
      <c r="I298" s="207">
        <v>6.0429496217538485</v>
      </c>
      <c r="J298" s="208">
        <v>2.899014010077636</v>
      </c>
      <c r="K298" s="210">
        <v>8.019897821611949</v>
      </c>
      <c r="L298" s="209">
        <v>9.723925977161912</v>
      </c>
      <c r="M298" s="209">
        <v>4.581501840284957</v>
      </c>
    </row>
    <row r="299" spans="1:13" ht="12.75">
      <c r="A299" s="195">
        <v>2015</v>
      </c>
      <c r="B299" s="196">
        <v>3</v>
      </c>
      <c r="C299" s="197">
        <v>1900</v>
      </c>
      <c r="D299" s="198" t="s">
        <v>6</v>
      </c>
      <c r="E299" s="199">
        <v>0.3082184721093313</v>
      </c>
      <c r="F299" s="200">
        <v>-5.329993519735453</v>
      </c>
      <c r="G299" s="201">
        <v>18.231002896214463</v>
      </c>
      <c r="H299" s="200">
        <v>10.223546464576017</v>
      </c>
      <c r="I299" s="199">
        <v>4.323085992439573</v>
      </c>
      <c r="J299" s="200">
        <v>1.2435173953629857</v>
      </c>
      <c r="K299" s="202">
        <v>6.220027647581716</v>
      </c>
      <c r="L299" s="201">
        <v>11.990305290207942</v>
      </c>
      <c r="M299" s="201">
        <v>1.3267938711202731</v>
      </c>
    </row>
    <row r="300" spans="1:13" ht="12.75">
      <c r="A300" s="203">
        <v>2015</v>
      </c>
      <c r="B300" s="204">
        <v>4</v>
      </c>
      <c r="C300" s="205">
        <v>1900</v>
      </c>
      <c r="D300" s="206" t="s">
        <v>6</v>
      </c>
      <c r="E300" s="207">
        <v>5.89575981649358</v>
      </c>
      <c r="F300" s="208">
        <v>-2.5704232090774752</v>
      </c>
      <c r="G300" s="209">
        <v>3.923419085659205</v>
      </c>
      <c r="H300" s="208">
        <v>-4.395883180471756</v>
      </c>
      <c r="I300" s="207">
        <v>6.0188317982863</v>
      </c>
      <c r="J300" s="208">
        <v>0.5072333530667947</v>
      </c>
      <c r="K300" s="210">
        <v>9.40064885980749</v>
      </c>
      <c r="L300" s="209">
        <v>14.041371261771346</v>
      </c>
      <c r="M300" s="209">
        <v>2.887555507159803</v>
      </c>
    </row>
    <row r="301" spans="1:13" ht="12.75">
      <c r="A301" s="195">
        <v>2016</v>
      </c>
      <c r="B301" s="196">
        <v>1</v>
      </c>
      <c r="C301" s="197">
        <v>1900</v>
      </c>
      <c r="D301" s="198" t="s">
        <v>6</v>
      </c>
      <c r="E301" s="199">
        <v>6.031153958465538</v>
      </c>
      <c r="F301" s="200">
        <v>-3.8294571626327496</v>
      </c>
      <c r="G301" s="201">
        <v>1.733259058593788</v>
      </c>
      <c r="H301" s="200">
        <v>-7.485396614113782</v>
      </c>
      <c r="I301" s="199">
        <v>6.514855230415634</v>
      </c>
      <c r="J301" s="200">
        <v>-0.9988342122032634</v>
      </c>
      <c r="K301" s="202">
        <v>11.108755065253419</v>
      </c>
      <c r="L301" s="201">
        <v>10.79054606554044</v>
      </c>
      <c r="M301" s="201">
        <v>4.789969298431046</v>
      </c>
    </row>
    <row r="302" spans="1:13" ht="12.75">
      <c r="A302" s="211">
        <v>2006</v>
      </c>
      <c r="B302" s="212">
        <v>1</v>
      </c>
      <c r="C302" s="213">
        <v>2100</v>
      </c>
      <c r="D302" s="214" t="s">
        <v>75</v>
      </c>
      <c r="E302" s="215">
        <v>-4.926794900623307</v>
      </c>
      <c r="F302" s="216">
        <v>-5.829993681074868</v>
      </c>
      <c r="G302" s="217">
        <v>-0.9546092468804659</v>
      </c>
      <c r="H302" s="216">
        <v>-1.8360230906494763</v>
      </c>
      <c r="I302" s="215">
        <v>-2.433397312949097</v>
      </c>
      <c r="J302" s="216">
        <v>-13.402534984008042</v>
      </c>
      <c r="K302" s="218">
        <v>21.48440006518733</v>
      </c>
      <c r="L302" s="217">
        <v>-17.06921094163927</v>
      </c>
      <c r="M302" s="217">
        <v>4.026859242403333</v>
      </c>
    </row>
    <row r="303" spans="1:13" ht="12.75">
      <c r="A303" s="203">
        <v>2006</v>
      </c>
      <c r="B303" s="204">
        <v>2</v>
      </c>
      <c r="C303" s="205">
        <v>2100</v>
      </c>
      <c r="D303" s="206" t="s">
        <v>75</v>
      </c>
      <c r="E303" s="207">
        <v>-3.992315468048673</v>
      </c>
      <c r="F303" s="208">
        <v>-4.821983123289613</v>
      </c>
      <c r="G303" s="209">
        <v>-1.3978923374022116</v>
      </c>
      <c r="H303" s="208">
        <v>-2.2109296159853074</v>
      </c>
      <c r="I303" s="207">
        <v>-2.2092612103279095</v>
      </c>
      <c r="J303" s="208">
        <v>-10.16470500062016</v>
      </c>
      <c r="K303" s="210">
        <v>13.09507188911789</v>
      </c>
      <c r="L303" s="209">
        <v>-12.898147300862547</v>
      </c>
      <c r="M303" s="209">
        <v>2.196044401964855</v>
      </c>
    </row>
    <row r="304" spans="1:13" ht="12.75">
      <c r="A304" s="211">
        <v>2006</v>
      </c>
      <c r="B304" s="212">
        <v>3</v>
      </c>
      <c r="C304" s="213">
        <v>2100</v>
      </c>
      <c r="D304" s="214" t="s">
        <v>75</v>
      </c>
      <c r="E304" s="215">
        <v>-2.448148704830146</v>
      </c>
      <c r="F304" s="216">
        <v>-3.4025521274212167</v>
      </c>
      <c r="G304" s="217">
        <v>1.9839618095222562</v>
      </c>
      <c r="H304" s="216">
        <v>0.9683486592324755</v>
      </c>
      <c r="I304" s="215">
        <v>-1.144610123030148</v>
      </c>
      <c r="J304" s="216">
        <v>-7.099650477605977</v>
      </c>
      <c r="K304" s="218">
        <v>9.304177399021157</v>
      </c>
      <c r="L304" s="217">
        <v>-7.602929444182237</v>
      </c>
      <c r="M304" s="217">
        <v>1.3335135862868555</v>
      </c>
    </row>
    <row r="305" spans="1:13" ht="12.75">
      <c r="A305" s="203">
        <v>2006</v>
      </c>
      <c r="B305" s="204">
        <v>4</v>
      </c>
      <c r="C305" s="205">
        <v>2100</v>
      </c>
      <c r="D305" s="206" t="s">
        <v>75</v>
      </c>
      <c r="E305" s="207">
        <v>3.9561539095751357</v>
      </c>
      <c r="F305" s="208">
        <v>2.927945141677796</v>
      </c>
      <c r="G305" s="209">
        <v>8.317780381751987</v>
      </c>
      <c r="H305" s="208">
        <v>7.193301882876369</v>
      </c>
      <c r="I305" s="207">
        <v>-0.023104070616724925</v>
      </c>
      <c r="J305" s="208">
        <v>-3.2325843709254087</v>
      </c>
      <c r="K305" s="210">
        <v>5.167677486534728</v>
      </c>
      <c r="L305" s="209">
        <v>-2.4463693095919723</v>
      </c>
      <c r="M305" s="209">
        <v>0.839586193857798</v>
      </c>
    </row>
    <row r="306" spans="1:13" ht="12.75">
      <c r="A306" s="211">
        <v>2007</v>
      </c>
      <c r="B306" s="212">
        <v>1</v>
      </c>
      <c r="C306" s="213">
        <v>2100</v>
      </c>
      <c r="D306" s="214" t="s">
        <v>75</v>
      </c>
      <c r="E306" s="215">
        <v>9.346102141659472</v>
      </c>
      <c r="F306" s="216">
        <v>8.57481337037163</v>
      </c>
      <c r="G306" s="217">
        <v>10.070025206106465</v>
      </c>
      <c r="H306" s="216">
        <v>9.274599582696737</v>
      </c>
      <c r="I306" s="215">
        <v>-0.39377201676190055</v>
      </c>
      <c r="J306" s="216">
        <v>-2.4773038397656677</v>
      </c>
      <c r="K306" s="218">
        <v>2.8446504138490525</v>
      </c>
      <c r="L306" s="217">
        <v>-2.873358660823726</v>
      </c>
      <c r="M306" s="217">
        <v>0.4787622548173971</v>
      </c>
    </row>
    <row r="307" spans="1:13" ht="12.75">
      <c r="A307" s="203">
        <v>2007</v>
      </c>
      <c r="B307" s="204">
        <v>2</v>
      </c>
      <c r="C307" s="205">
        <v>2100</v>
      </c>
      <c r="D307" s="206" t="s">
        <v>75</v>
      </c>
      <c r="E307" s="207">
        <v>12.524692936458365</v>
      </c>
      <c r="F307" s="208">
        <v>12.310293023470791</v>
      </c>
      <c r="G307" s="209">
        <v>11.309532608433443</v>
      </c>
      <c r="H307" s="208">
        <v>11.177903250804874</v>
      </c>
      <c r="I307" s="207">
        <v>0.7549899455184317</v>
      </c>
      <c r="J307" s="208">
        <v>-0.2711043565757052</v>
      </c>
      <c r="K307" s="210">
        <v>2.322970207028561</v>
      </c>
      <c r="L307" s="209">
        <v>-2.4082622402675042</v>
      </c>
      <c r="M307" s="209">
        <v>1.8661348953735484</v>
      </c>
    </row>
    <row r="308" spans="1:13" ht="12.75">
      <c r="A308" s="211">
        <v>2007</v>
      </c>
      <c r="B308" s="212">
        <v>3</v>
      </c>
      <c r="C308" s="213">
        <v>2100</v>
      </c>
      <c r="D308" s="214" t="s">
        <v>75</v>
      </c>
      <c r="E308" s="215">
        <v>12.748043312191925</v>
      </c>
      <c r="F308" s="216">
        <v>13.112454515630787</v>
      </c>
      <c r="G308" s="217">
        <v>9.599980756932382</v>
      </c>
      <c r="H308" s="216">
        <v>10.132802548853334</v>
      </c>
      <c r="I308" s="215">
        <v>2.913890651350613</v>
      </c>
      <c r="J308" s="216">
        <v>2.9075952395702416</v>
      </c>
      <c r="K308" s="218">
        <v>2.923278928874254</v>
      </c>
      <c r="L308" s="217">
        <v>-2.1133300580049195</v>
      </c>
      <c r="M308" s="217">
        <v>4.672771911427162</v>
      </c>
    </row>
    <row r="309" spans="1:13" ht="12.75">
      <c r="A309" s="203">
        <v>2007</v>
      </c>
      <c r="B309" s="204">
        <v>4</v>
      </c>
      <c r="C309" s="205">
        <v>2100</v>
      </c>
      <c r="D309" s="206" t="s">
        <v>75</v>
      </c>
      <c r="E309" s="207">
        <v>10.934981972532327</v>
      </c>
      <c r="F309" s="208">
        <v>11.820708476628056</v>
      </c>
      <c r="G309" s="209">
        <v>6.514780608542694</v>
      </c>
      <c r="H309" s="208">
        <v>7.618354917036413</v>
      </c>
      <c r="I309" s="207">
        <v>4.909391892726276</v>
      </c>
      <c r="J309" s="208">
        <v>5.680444901256365</v>
      </c>
      <c r="K309" s="210">
        <v>3.7619541421822618</v>
      </c>
      <c r="L309" s="209">
        <v>0.8789956917329818</v>
      </c>
      <c r="M309" s="209">
        <v>6.297470521584287</v>
      </c>
    </row>
    <row r="310" spans="1:13" ht="12.75">
      <c r="A310" s="211">
        <v>2008</v>
      </c>
      <c r="B310" s="212">
        <v>1</v>
      </c>
      <c r="C310" s="213">
        <v>2100</v>
      </c>
      <c r="D310" s="214" t="s">
        <v>75</v>
      </c>
      <c r="E310" s="215">
        <v>4.087974468838198</v>
      </c>
      <c r="F310" s="216">
        <v>4.711825086266515</v>
      </c>
      <c r="G310" s="217">
        <v>0.8348066008886548</v>
      </c>
      <c r="H310" s="216">
        <v>1.8198346330998731</v>
      </c>
      <c r="I310" s="215">
        <v>4.955927692574306</v>
      </c>
      <c r="J310" s="216">
        <v>7.1813761255181845</v>
      </c>
      <c r="K310" s="218">
        <v>1.6759197939988155</v>
      </c>
      <c r="L310" s="217">
        <v>0.8270984257683125</v>
      </c>
      <c r="M310" s="217">
        <v>6.360338700311672</v>
      </c>
    </row>
    <row r="311" spans="1:13" ht="12.75">
      <c r="A311" s="203">
        <v>2008</v>
      </c>
      <c r="B311" s="204">
        <v>2</v>
      </c>
      <c r="C311" s="205">
        <v>2100</v>
      </c>
      <c r="D311" s="206" t="s">
        <v>75</v>
      </c>
      <c r="E311" s="207">
        <v>-0.9083368660450617</v>
      </c>
      <c r="F311" s="208">
        <v>-1.100829374096051</v>
      </c>
      <c r="G311" s="209">
        <v>-3.535796905279028</v>
      </c>
      <c r="H311" s="208">
        <v>-3.4134193476094623</v>
      </c>
      <c r="I311" s="207">
        <v>3.4158289916644122</v>
      </c>
      <c r="J311" s="208">
        <v>6.3488757108509475</v>
      </c>
      <c r="K311" s="210">
        <v>-0.9525485696436391</v>
      </c>
      <c r="L311" s="209">
        <v>0.12387000612574184</v>
      </c>
      <c r="M311" s="209">
        <v>4.523662606889104</v>
      </c>
    </row>
    <row r="312" spans="1:13" ht="12.75">
      <c r="A312" s="211">
        <v>2008</v>
      </c>
      <c r="B312" s="212">
        <v>3</v>
      </c>
      <c r="C312" s="213">
        <v>2100</v>
      </c>
      <c r="D312" s="214" t="s">
        <v>75</v>
      </c>
      <c r="E312" s="215">
        <v>-2.819886753570003</v>
      </c>
      <c r="F312" s="216">
        <v>-3.858170079750309</v>
      </c>
      <c r="G312" s="217">
        <v>-4.601462602708892</v>
      </c>
      <c r="H312" s="216">
        <v>-5.335748971237436</v>
      </c>
      <c r="I312" s="215">
        <v>0.8764890745945166</v>
      </c>
      <c r="J312" s="216">
        <v>4.6762300532715955</v>
      </c>
      <c r="K312" s="218">
        <v>-4.789158881710904</v>
      </c>
      <c r="L312" s="217">
        <v>0.3866326927138175</v>
      </c>
      <c r="M312" s="217">
        <v>1.0367645851058427</v>
      </c>
    </row>
    <row r="313" spans="1:13" ht="12.75">
      <c r="A313" s="203">
        <v>2008</v>
      </c>
      <c r="B313" s="204">
        <v>4</v>
      </c>
      <c r="C313" s="205">
        <v>2100</v>
      </c>
      <c r="D313" s="206" t="s">
        <v>75</v>
      </c>
      <c r="E313" s="207">
        <v>-4.552618717713031</v>
      </c>
      <c r="F313" s="208">
        <v>-7.356795209919667</v>
      </c>
      <c r="G313" s="209">
        <v>-4.563261399748583</v>
      </c>
      <c r="H313" s="208">
        <v>-7.171411428352826</v>
      </c>
      <c r="I313" s="207">
        <v>-1.1300189672214174</v>
      </c>
      <c r="J313" s="208">
        <v>2.483039950339233</v>
      </c>
      <c r="K313" s="210">
        <v>-6.606182795698928</v>
      </c>
      <c r="L313" s="209">
        <v>-1.1820843726277133</v>
      </c>
      <c r="M313" s="209">
        <v>-1.1130015596200025</v>
      </c>
    </row>
    <row r="314" spans="1:13" ht="12.75">
      <c r="A314" s="211">
        <v>2009</v>
      </c>
      <c r="B314" s="212">
        <v>1</v>
      </c>
      <c r="C314" s="213">
        <v>2100</v>
      </c>
      <c r="D314" s="214" t="s">
        <v>75</v>
      </c>
      <c r="E314" s="215">
        <v>-4.19228696121715</v>
      </c>
      <c r="F314" s="216">
        <v>-8.467382105042844</v>
      </c>
      <c r="G314" s="217">
        <v>-3.813267763558329</v>
      </c>
      <c r="H314" s="216">
        <v>-8.103911245970309</v>
      </c>
      <c r="I314" s="215">
        <v>-3.9834728255111713</v>
      </c>
      <c r="J314" s="216">
        <v>0.10012624613646892</v>
      </c>
      <c r="K314" s="218">
        <v>-10.328035170781177</v>
      </c>
      <c r="L314" s="217">
        <v>-1.5098848577015076</v>
      </c>
      <c r="M314" s="217">
        <v>-4.781085814360765</v>
      </c>
    </row>
    <row r="315" spans="1:13" ht="12.75">
      <c r="A315" s="203">
        <v>2009</v>
      </c>
      <c r="B315" s="204">
        <v>2</v>
      </c>
      <c r="C315" s="205">
        <v>2100</v>
      </c>
      <c r="D315" s="206" t="s">
        <v>75</v>
      </c>
      <c r="E315" s="207">
        <v>-3.973726636655627</v>
      </c>
      <c r="F315" s="208">
        <v>-9.001410571878253</v>
      </c>
      <c r="G315" s="209">
        <v>-2.5852379659752245</v>
      </c>
      <c r="H315" s="208">
        <v>-7.639861217829846</v>
      </c>
      <c r="I315" s="207">
        <v>-5.24718472965418</v>
      </c>
      <c r="J315" s="208">
        <v>-1.3802950975725992</v>
      </c>
      <c r="K315" s="210">
        <v>-11.430943814004962</v>
      </c>
      <c r="L315" s="209">
        <v>-2.9922463688981082</v>
      </c>
      <c r="M315" s="209">
        <v>-5.974089980989945</v>
      </c>
    </row>
    <row r="316" spans="1:13" ht="12.75">
      <c r="A316" s="211">
        <v>2009</v>
      </c>
      <c r="B316" s="212">
        <v>3</v>
      </c>
      <c r="C316" s="213">
        <v>2100</v>
      </c>
      <c r="D316" s="214" t="s">
        <v>75</v>
      </c>
      <c r="E316" s="215">
        <v>-3.783182181948021</v>
      </c>
      <c r="F316" s="216">
        <v>-8.449062124252464</v>
      </c>
      <c r="G316" s="217">
        <v>-4.189554185212714</v>
      </c>
      <c r="H316" s="216">
        <v>-8.85153071563731</v>
      </c>
      <c r="I316" s="215">
        <v>-6.804151881449798</v>
      </c>
      <c r="J316" s="216">
        <v>-2.5985237041490024</v>
      </c>
      <c r="K316" s="218">
        <v>-13.698419502461007</v>
      </c>
      <c r="L316" s="217">
        <v>-4.66487118162506</v>
      </c>
      <c r="M316" s="217">
        <v>-7.499596622835185</v>
      </c>
    </row>
    <row r="317" spans="1:13" ht="12.75">
      <c r="A317" s="203">
        <v>2009</v>
      </c>
      <c r="B317" s="204">
        <v>4</v>
      </c>
      <c r="C317" s="205">
        <v>2100</v>
      </c>
      <c r="D317" s="206" t="s">
        <v>75</v>
      </c>
      <c r="E317" s="207">
        <v>-3.6907754795068684</v>
      </c>
      <c r="F317" s="208">
        <v>-5.670965475012451</v>
      </c>
      <c r="G317" s="209">
        <v>-5.172600257201424</v>
      </c>
      <c r="H317" s="208">
        <v>-7.0484066373235805</v>
      </c>
      <c r="I317" s="207">
        <v>-7.0825714050416195</v>
      </c>
      <c r="J317" s="208">
        <v>-2.7583427510990646</v>
      </c>
      <c r="K317" s="210">
        <v>-14.274475908069178</v>
      </c>
      <c r="L317" s="209">
        <v>-6.238596438318993</v>
      </c>
      <c r="M317" s="209">
        <v>-7.358229154585516</v>
      </c>
    </row>
    <row r="318" spans="1:13" ht="12.75">
      <c r="A318" s="211">
        <v>2010</v>
      </c>
      <c r="B318" s="212">
        <v>1</v>
      </c>
      <c r="C318" s="213">
        <v>2100</v>
      </c>
      <c r="D318" s="214" t="s">
        <v>75</v>
      </c>
      <c r="E318" s="215">
        <v>0.759280587137809</v>
      </c>
      <c r="F318" s="216">
        <v>1.853428029978545</v>
      </c>
      <c r="G318" s="217">
        <v>-1.0464089271193018</v>
      </c>
      <c r="H318" s="216">
        <v>0.2420890874886652</v>
      </c>
      <c r="I318" s="215">
        <v>-4.784794484409346</v>
      </c>
      <c r="J318" s="216">
        <v>-2.96708812305215</v>
      </c>
      <c r="K318" s="218">
        <v>-7.937331825867162</v>
      </c>
      <c r="L318" s="217">
        <v>-6.767119492992535</v>
      </c>
      <c r="M318" s="217">
        <v>-4.123630575900108</v>
      </c>
    </row>
    <row r="319" spans="1:13" ht="12.75">
      <c r="A319" s="203">
        <v>2010</v>
      </c>
      <c r="B319" s="204">
        <v>2</v>
      </c>
      <c r="C319" s="205">
        <v>2100</v>
      </c>
      <c r="D319" s="206" t="s">
        <v>75</v>
      </c>
      <c r="E319" s="207">
        <v>7.17806364767894</v>
      </c>
      <c r="F319" s="208">
        <v>10.359363744950457</v>
      </c>
      <c r="G319" s="209">
        <v>2.720874327832391</v>
      </c>
      <c r="H319" s="208">
        <v>5.882788892053043</v>
      </c>
      <c r="I319" s="207">
        <v>-1.444362261314808</v>
      </c>
      <c r="J319" s="208">
        <v>-2.090930955324694</v>
      </c>
      <c r="K319" s="210">
        <v>-0.29306588054346605</v>
      </c>
      <c r="L319" s="209">
        <v>-4.702515249729004</v>
      </c>
      <c r="M319" s="209">
        <v>-0.3607510068281812</v>
      </c>
    </row>
    <row r="320" spans="1:13" ht="12.75">
      <c r="A320" s="195">
        <v>2010</v>
      </c>
      <c r="B320" s="196">
        <v>3</v>
      </c>
      <c r="C320" s="197">
        <v>2100</v>
      </c>
      <c r="D320" s="198" t="s">
        <v>75</v>
      </c>
      <c r="E320" s="199">
        <v>8.146427529105637</v>
      </c>
      <c r="F320" s="200">
        <v>11.792193556068355</v>
      </c>
      <c r="G320" s="201">
        <v>4.766313924124503</v>
      </c>
      <c r="H320" s="200">
        <v>8.444789333836638</v>
      </c>
      <c r="I320" s="199">
        <v>1.1557172266734739</v>
      </c>
      <c r="J320" s="200">
        <v>-1.3942577758303827</v>
      </c>
      <c r="K320" s="202">
        <v>5.873522128012155</v>
      </c>
      <c r="L320" s="201">
        <v>-3.1712106844114913</v>
      </c>
      <c r="M320" s="201">
        <v>2.6054362749838873</v>
      </c>
    </row>
    <row r="321" spans="1:13" ht="12.75">
      <c r="A321" s="219">
        <v>2010</v>
      </c>
      <c r="B321" s="220">
        <v>4</v>
      </c>
      <c r="C321" s="221">
        <v>2100</v>
      </c>
      <c r="D321" s="222" t="s">
        <v>75</v>
      </c>
      <c r="E321" s="223">
        <v>10.042006730985477</v>
      </c>
      <c r="F321" s="224">
        <v>12.287663699529915</v>
      </c>
      <c r="G321" s="225">
        <v>8.276751958620537</v>
      </c>
      <c r="H321" s="224">
        <v>10.643335656983098</v>
      </c>
      <c r="I321" s="223">
        <v>2.6319727706370486</v>
      </c>
      <c r="J321" s="224">
        <v>-1.3045938978648195</v>
      </c>
      <c r="K321" s="226">
        <v>10.05865899609006</v>
      </c>
      <c r="L321" s="225">
        <v>0.583785345963463</v>
      </c>
      <c r="M321" s="225">
        <v>3.309033443352135</v>
      </c>
    </row>
    <row r="322" spans="1:13" ht="12.75">
      <c r="A322" s="195">
        <v>2011</v>
      </c>
      <c r="B322" s="196">
        <v>1</v>
      </c>
      <c r="C322" s="197">
        <v>2100</v>
      </c>
      <c r="D322" s="198" t="s">
        <v>75</v>
      </c>
      <c r="E322" s="199">
        <v>5.740348013978334</v>
      </c>
      <c r="F322" s="200">
        <v>6.105123058651756</v>
      </c>
      <c r="G322" s="201">
        <v>4.752815707211312</v>
      </c>
      <c r="H322" s="200">
        <v>5.287554539472225</v>
      </c>
      <c r="I322" s="199">
        <v>2.1762984601222115</v>
      </c>
      <c r="J322" s="200">
        <v>-1.2541997686347344</v>
      </c>
      <c r="K322" s="202">
        <v>8.447188978658588</v>
      </c>
      <c r="L322" s="201">
        <v>3.1599052085447</v>
      </c>
      <c r="M322" s="201">
        <v>1.857281846763854</v>
      </c>
    </row>
    <row r="323" spans="1:13" ht="12.75">
      <c r="A323" s="219">
        <v>2011</v>
      </c>
      <c r="B323" s="220">
        <v>2</v>
      </c>
      <c r="C323" s="221">
        <v>2100</v>
      </c>
      <c r="D323" s="222" t="s">
        <v>75</v>
      </c>
      <c r="E323" s="223">
        <v>1.4369204131144073</v>
      </c>
      <c r="F323" s="224">
        <v>1.3993352796538545</v>
      </c>
      <c r="G323" s="225">
        <v>2.7147927113391432</v>
      </c>
      <c r="H323" s="224">
        <v>2.908920609363875</v>
      </c>
      <c r="I323" s="223">
        <v>0.21860438359315992</v>
      </c>
      <c r="J323" s="224">
        <v>-2.5545960121173863</v>
      </c>
      <c r="K323" s="226">
        <v>5.067594276227382</v>
      </c>
      <c r="L323" s="225">
        <v>4.529201430274128</v>
      </c>
      <c r="M323" s="225">
        <v>-1.1525629360024539</v>
      </c>
    </row>
    <row r="324" spans="1:13" ht="12.75">
      <c r="A324" s="195">
        <v>2011</v>
      </c>
      <c r="B324" s="196">
        <v>3</v>
      </c>
      <c r="C324" s="197">
        <v>2100</v>
      </c>
      <c r="D324" s="198" t="s">
        <v>75</v>
      </c>
      <c r="E324" s="199">
        <v>3.403033596721542</v>
      </c>
      <c r="F324" s="200">
        <v>3.203470284214589</v>
      </c>
      <c r="G324" s="201">
        <v>4.925645417763278</v>
      </c>
      <c r="H324" s="200">
        <v>5.083229310042967</v>
      </c>
      <c r="I324" s="199">
        <v>0.8432041758682658</v>
      </c>
      <c r="J324" s="200">
        <v>-3.2089924307664717</v>
      </c>
      <c r="K324" s="202">
        <v>7.825679475164009</v>
      </c>
      <c r="L324" s="201">
        <v>6.041069723018126</v>
      </c>
      <c r="M324" s="201">
        <v>-0.8002717904194014</v>
      </c>
    </row>
    <row r="325" spans="1:13" ht="12.75">
      <c r="A325" s="219">
        <v>2011</v>
      </c>
      <c r="B325" s="220">
        <v>4</v>
      </c>
      <c r="C325" s="221">
        <v>2100</v>
      </c>
      <c r="D325" s="222" t="s">
        <v>75</v>
      </c>
      <c r="E325" s="223">
        <v>5.848156194922353</v>
      </c>
      <c r="F325" s="224">
        <v>5.713338077494058</v>
      </c>
      <c r="G325" s="225">
        <v>4.401336962306715</v>
      </c>
      <c r="H325" s="224">
        <v>4.487107851686716</v>
      </c>
      <c r="I325" s="223">
        <v>1.1921097770154319</v>
      </c>
      <c r="J325" s="224">
        <v>-3.4614509893109044</v>
      </c>
      <c r="K325" s="226">
        <v>9.065025009619077</v>
      </c>
      <c r="L325" s="225">
        <v>4.332511447692838</v>
      </c>
      <c r="M325" s="225">
        <v>0.1813853304613957</v>
      </c>
    </row>
    <row r="326" spans="1:13" ht="12.75">
      <c r="A326" s="195">
        <v>2012</v>
      </c>
      <c r="B326" s="196">
        <v>1</v>
      </c>
      <c r="C326" s="197">
        <v>2100</v>
      </c>
      <c r="D326" s="198" t="s">
        <v>75</v>
      </c>
      <c r="E326" s="199">
        <v>4.769620377082703</v>
      </c>
      <c r="F326" s="200">
        <v>4.359628843899472</v>
      </c>
      <c r="G326" s="201">
        <v>0.29267119590438995</v>
      </c>
      <c r="H326" s="200">
        <v>-0.14227099763012063</v>
      </c>
      <c r="I326" s="199">
        <v>1.3129513965041752</v>
      </c>
      <c r="J326" s="200">
        <v>-2.3096415704952307</v>
      </c>
      <c r="K326" s="202">
        <v>7.342598475351593</v>
      </c>
      <c r="L326" s="201">
        <v>3.8596347945634193</v>
      </c>
      <c r="M326" s="201">
        <v>0.4764135198917785</v>
      </c>
    </row>
    <row r="327" spans="1:13" ht="12.75">
      <c r="A327" s="219">
        <v>2012</v>
      </c>
      <c r="B327" s="220">
        <v>2</v>
      </c>
      <c r="C327" s="221">
        <v>2100</v>
      </c>
      <c r="D327" s="222" t="s">
        <v>75</v>
      </c>
      <c r="E327" s="223">
        <v>-0.8535698845299322</v>
      </c>
      <c r="F327" s="224">
        <v>-2.2915812887951716</v>
      </c>
      <c r="G327" s="225">
        <v>-5.682341805769127</v>
      </c>
      <c r="H327" s="224">
        <v>-7.016760273815066</v>
      </c>
      <c r="I327" s="223">
        <v>2.547169025000045</v>
      </c>
      <c r="J327" s="224">
        <v>-0.33562237070032097</v>
      </c>
      <c r="K327" s="226">
        <v>7.22210658407711</v>
      </c>
      <c r="L327" s="225">
        <v>2.834529478838263</v>
      </c>
      <c r="M327" s="225">
        <v>2.4505078106643197</v>
      </c>
    </row>
    <row r="328" spans="1:13" ht="12.75">
      <c r="A328" s="195">
        <v>2012</v>
      </c>
      <c r="B328" s="196">
        <v>3</v>
      </c>
      <c r="C328" s="197">
        <v>2100</v>
      </c>
      <c r="D328" s="198" t="s">
        <v>75</v>
      </c>
      <c r="E328" s="199">
        <v>-6.20770741136505</v>
      </c>
      <c r="F328" s="200">
        <v>-8.43436120608969</v>
      </c>
      <c r="G328" s="201">
        <v>-13.172479801954452</v>
      </c>
      <c r="H328" s="200">
        <v>-15.446504131079863</v>
      </c>
      <c r="I328" s="199">
        <v>2.1049876816710906</v>
      </c>
      <c r="J328" s="200">
        <v>0.9334269882151318</v>
      </c>
      <c r="K328" s="202">
        <v>3.9171475113648455</v>
      </c>
      <c r="L328" s="201">
        <v>2.4292355987655156</v>
      </c>
      <c r="M328" s="201">
        <v>1.9953956119715883</v>
      </c>
    </row>
    <row r="329" spans="1:13" ht="12.75">
      <c r="A329" s="219">
        <v>2012</v>
      </c>
      <c r="B329" s="220">
        <v>4</v>
      </c>
      <c r="C329" s="221">
        <v>2100</v>
      </c>
      <c r="D329" s="222" t="s">
        <v>75</v>
      </c>
      <c r="E329" s="223">
        <v>-9.319280518380495</v>
      </c>
      <c r="F329" s="224">
        <v>-11.733498151116933</v>
      </c>
      <c r="G329" s="225">
        <v>-19.814952710356266</v>
      </c>
      <c r="H329" s="224">
        <v>-22.71096894045938</v>
      </c>
      <c r="I329" s="223">
        <v>1.4500272460817598</v>
      </c>
      <c r="J329" s="224">
        <v>2.128093981656008</v>
      </c>
      <c r="K329" s="226">
        <v>0.43462553890418576</v>
      </c>
      <c r="L329" s="225">
        <v>2.767737750062892</v>
      </c>
      <c r="M329" s="225">
        <v>1.008354901078718</v>
      </c>
    </row>
    <row r="330" spans="1:13" ht="12.75">
      <c r="A330" s="195">
        <v>2013</v>
      </c>
      <c r="B330" s="196">
        <v>1</v>
      </c>
      <c r="C330" s="197">
        <v>2100</v>
      </c>
      <c r="D330" s="198" t="s">
        <v>75</v>
      </c>
      <c r="E330" s="199">
        <v>-2.310202097638509</v>
      </c>
      <c r="F330" s="200">
        <v>-3.9724295959929634</v>
      </c>
      <c r="G330" s="201">
        <v>-17.41462762095061</v>
      </c>
      <c r="H330" s="200">
        <v>-20.176691642824167</v>
      </c>
      <c r="I330" s="199">
        <v>-1.577396197425486</v>
      </c>
      <c r="J330" s="200">
        <v>0.554730838346785</v>
      </c>
      <c r="K330" s="202">
        <v>-4.80711736269599</v>
      </c>
      <c r="L330" s="201">
        <v>-4.971101296182212</v>
      </c>
      <c r="M330" s="201">
        <v>-0.4250912674550875</v>
      </c>
    </row>
    <row r="331" spans="1:13" ht="12.75">
      <c r="A331" s="219">
        <v>2013</v>
      </c>
      <c r="B331" s="220">
        <v>2</v>
      </c>
      <c r="C331" s="221">
        <v>2100</v>
      </c>
      <c r="D331" s="222" t="s">
        <v>75</v>
      </c>
      <c r="E331" s="223">
        <v>10.025262239058463</v>
      </c>
      <c r="F331" s="224">
        <v>9.640512321892132</v>
      </c>
      <c r="G331" s="225">
        <v>-13.038177977135618</v>
      </c>
      <c r="H331" s="224">
        <v>-15.627065750337849</v>
      </c>
      <c r="I331" s="223">
        <v>-6.598939148373461</v>
      </c>
      <c r="J331" s="224">
        <v>-1.1067699519882126</v>
      </c>
      <c r="K331" s="226">
        <v>-14.87763884157981</v>
      </c>
      <c r="L331" s="225">
        <v>-10.914115360681834</v>
      </c>
      <c r="M331" s="225">
        <v>-5.1419757861556405</v>
      </c>
    </row>
    <row r="332" spans="1:13" ht="12.75">
      <c r="A332" s="195">
        <v>2013</v>
      </c>
      <c r="B332" s="196">
        <v>3</v>
      </c>
      <c r="C332" s="197">
        <v>2100</v>
      </c>
      <c r="D332" s="198" t="s">
        <v>75</v>
      </c>
      <c r="E332" s="199">
        <v>21.47080816529035</v>
      </c>
      <c r="F332" s="200">
        <v>22.796991334323252</v>
      </c>
      <c r="G332" s="201">
        <v>-8.985773674336713</v>
      </c>
      <c r="H332" s="200">
        <v>-11.196052735276425</v>
      </c>
      <c r="I332" s="199">
        <v>-10.682300581973593</v>
      </c>
      <c r="J332" s="200">
        <v>-2.0230912412998237</v>
      </c>
      <c r="K332" s="202">
        <v>-23.691714981596206</v>
      </c>
      <c r="L332" s="201">
        <v>-17.13225298158757</v>
      </c>
      <c r="M332" s="201">
        <v>-8.493018067586291</v>
      </c>
    </row>
    <row r="333" spans="1:13" ht="12.75">
      <c r="A333" s="219">
        <v>2013</v>
      </c>
      <c r="B333" s="220">
        <v>4</v>
      </c>
      <c r="C333" s="221">
        <v>2100</v>
      </c>
      <c r="D333" s="222" t="s">
        <v>75</v>
      </c>
      <c r="E333" s="223">
        <v>20.60232660470929</v>
      </c>
      <c r="F333" s="224">
        <v>21.86696297754105</v>
      </c>
      <c r="G333" s="225">
        <v>-6.078662373290712</v>
      </c>
      <c r="H333" s="224">
        <v>-7.86176058210215</v>
      </c>
      <c r="I333" s="223">
        <v>-15.023085466437792</v>
      </c>
      <c r="J333" s="224">
        <v>-4.840591584052305</v>
      </c>
      <c r="K333" s="226">
        <v>-30.528428175716797</v>
      </c>
      <c r="L333" s="225">
        <v>-24.337706116464503</v>
      </c>
      <c r="M333" s="225">
        <v>-11.846614646870648</v>
      </c>
    </row>
    <row r="334" spans="1:13" ht="12.75">
      <c r="A334" s="195">
        <v>2014</v>
      </c>
      <c r="B334" s="196">
        <v>1</v>
      </c>
      <c r="C334" s="197">
        <v>2100</v>
      </c>
      <c r="D334" s="198" t="s">
        <v>75</v>
      </c>
      <c r="E334" s="199">
        <v>16.805163551314337</v>
      </c>
      <c r="F334" s="200">
        <v>16.95539805909941</v>
      </c>
      <c r="G334" s="201">
        <v>-3.59192248081402</v>
      </c>
      <c r="H334" s="200">
        <v>-5.31899359804153</v>
      </c>
      <c r="I334" s="199">
        <v>-13.859827599655006</v>
      </c>
      <c r="J334" s="200">
        <v>-4.06789664236473</v>
      </c>
      <c r="K334" s="202">
        <v>-29.527999386483117</v>
      </c>
      <c r="L334" s="201">
        <v>-20.467110599094568</v>
      </c>
      <c r="M334" s="201">
        <v>-11.718801276149364</v>
      </c>
    </row>
    <row r="335" spans="1:13" ht="12.75">
      <c r="A335" s="219">
        <v>2014</v>
      </c>
      <c r="B335" s="220">
        <v>2</v>
      </c>
      <c r="C335" s="221">
        <v>2100</v>
      </c>
      <c r="D335" s="222" t="s">
        <v>75</v>
      </c>
      <c r="E335" s="223">
        <v>9.37392498977016</v>
      </c>
      <c r="F335" s="224">
        <v>8.287896825682921</v>
      </c>
      <c r="G335" s="225">
        <v>-2.057435100350375</v>
      </c>
      <c r="H335" s="224">
        <v>-3.9225089785491605</v>
      </c>
      <c r="I335" s="223">
        <v>-10.712029468837798</v>
      </c>
      <c r="J335" s="224">
        <v>-2.982604634835468</v>
      </c>
      <c r="K335" s="226">
        <v>-24.247965692067638</v>
      </c>
      <c r="L335" s="225">
        <v>-17.81455508544262</v>
      </c>
      <c r="M335" s="225">
        <v>-8.459877319144198</v>
      </c>
    </row>
    <row r="336" spans="1:13" ht="12.75">
      <c r="A336" s="195">
        <v>2014</v>
      </c>
      <c r="B336" s="196">
        <v>3</v>
      </c>
      <c r="C336" s="197">
        <v>2100</v>
      </c>
      <c r="D336" s="198" t="s">
        <v>75</v>
      </c>
      <c r="E336" s="199">
        <v>1.2023089830230305</v>
      </c>
      <c r="F336" s="200">
        <v>-0.8667811134981775</v>
      </c>
      <c r="G336" s="201">
        <v>-1.0682877496393672</v>
      </c>
      <c r="H336" s="200">
        <v>-2.864359284833057</v>
      </c>
      <c r="I336" s="199">
        <v>-8.338124676553122</v>
      </c>
      <c r="J336" s="200">
        <v>-3.4520968135257135</v>
      </c>
      <c r="K336" s="202">
        <v>-17.76325768906925</v>
      </c>
      <c r="L336" s="201">
        <v>-15.089045503980842</v>
      </c>
      <c r="M336" s="201">
        <v>-6.263021891043039</v>
      </c>
    </row>
    <row r="337" spans="1:13" ht="12.75">
      <c r="A337" s="219">
        <v>2014</v>
      </c>
      <c r="B337" s="220">
        <v>4</v>
      </c>
      <c r="C337" s="221">
        <v>2100</v>
      </c>
      <c r="D337" s="222" t="s">
        <v>75</v>
      </c>
      <c r="E337" s="223">
        <v>5.1097086270034</v>
      </c>
      <c r="F337" s="224">
        <v>3.1041072246975006</v>
      </c>
      <c r="G337" s="225">
        <v>4.569460485170865</v>
      </c>
      <c r="H337" s="224">
        <v>2.773372292788295</v>
      </c>
      <c r="I337" s="223">
        <v>-3.5003524548155553</v>
      </c>
      <c r="J337" s="224">
        <v>-0.6148254441660725</v>
      </c>
      <c r="K337" s="226">
        <v>-9.518973013273097</v>
      </c>
      <c r="L337" s="225">
        <v>-6.945391818370879</v>
      </c>
      <c r="M337" s="225">
        <v>-2.4919952750156824</v>
      </c>
    </row>
    <row r="338" spans="1:13" ht="12.75">
      <c r="A338" s="195">
        <v>2015</v>
      </c>
      <c r="B338" s="196">
        <v>1</v>
      </c>
      <c r="C338" s="197">
        <v>2100</v>
      </c>
      <c r="D338" s="198" t="s">
        <v>75</v>
      </c>
      <c r="E338" s="199">
        <v>3.0852033920933906</v>
      </c>
      <c r="F338" s="200">
        <v>1.055423547822116</v>
      </c>
      <c r="G338" s="201">
        <v>3.6529989730549346</v>
      </c>
      <c r="H338" s="200">
        <v>1.670066423178909</v>
      </c>
      <c r="I338" s="199">
        <v>-1.1414647947484724</v>
      </c>
      <c r="J338" s="200">
        <v>-0.519711879766362</v>
      </c>
      <c r="K338" s="202">
        <v>-2.495765728556904</v>
      </c>
      <c r="L338" s="201">
        <v>-4.648450580596204</v>
      </c>
      <c r="M338" s="201">
        <v>-0.11767300413200132</v>
      </c>
    </row>
    <row r="339" spans="1:13" ht="12.75">
      <c r="A339" s="203">
        <v>2015</v>
      </c>
      <c r="B339" s="203">
        <v>2</v>
      </c>
      <c r="C339" s="203">
        <v>2100</v>
      </c>
      <c r="D339" s="257" t="s">
        <v>75</v>
      </c>
      <c r="E339" s="207">
        <v>4.681985962645484</v>
      </c>
      <c r="F339" s="208">
        <v>2.7727671622681953</v>
      </c>
      <c r="G339" s="209">
        <v>1.4771738616810666</v>
      </c>
      <c r="H339" s="208">
        <v>-0.7133026583329354</v>
      </c>
      <c r="I339" s="207">
        <v>0.24763743275603645</v>
      </c>
      <c r="J339" s="208">
        <v>-0.7612459561127878</v>
      </c>
      <c r="K339" s="210">
        <v>2.5103917565338207</v>
      </c>
      <c r="L339" s="209">
        <v>-1.1048169725096528</v>
      </c>
      <c r="M339" s="209">
        <v>0.6326642430891809</v>
      </c>
    </row>
    <row r="340" spans="1:13" ht="12.75">
      <c r="A340" s="211">
        <v>2015</v>
      </c>
      <c r="B340" s="212">
        <v>3</v>
      </c>
      <c r="C340" s="213">
        <v>2100</v>
      </c>
      <c r="D340" s="214" t="s">
        <v>75</v>
      </c>
      <c r="E340" s="215">
        <v>7.5983040060438185</v>
      </c>
      <c r="F340" s="216">
        <v>5.035315739632253</v>
      </c>
      <c r="G340" s="217">
        <v>1.8830706875749854</v>
      </c>
      <c r="H340" s="216">
        <v>-1.0829791515747047</v>
      </c>
      <c r="I340" s="215">
        <v>2.491664256097664</v>
      </c>
      <c r="J340" s="216">
        <v>1.0066404170451904</v>
      </c>
      <c r="K340" s="218">
        <v>5.854780837975255</v>
      </c>
      <c r="L340" s="217">
        <v>2.695175002717363</v>
      </c>
      <c r="M340" s="217">
        <v>2.4349990176728085</v>
      </c>
    </row>
    <row r="341" spans="1:13" ht="12.75">
      <c r="A341" s="203">
        <v>2015</v>
      </c>
      <c r="B341" s="204">
        <v>4</v>
      </c>
      <c r="C341" s="205">
        <v>2100</v>
      </c>
      <c r="D341" s="206" t="s">
        <v>75</v>
      </c>
      <c r="E341" s="207">
        <v>6.414571371591293</v>
      </c>
      <c r="F341" s="208">
        <v>2.4934380425476945</v>
      </c>
      <c r="G341" s="209">
        <v>-1.0253066651532663</v>
      </c>
      <c r="H341" s="208">
        <v>-5.0968498528405775</v>
      </c>
      <c r="I341" s="207">
        <v>2.3989626547392504</v>
      </c>
      <c r="J341" s="208">
        <v>0.5213423448635837</v>
      </c>
      <c r="K341" s="210">
        <v>6.70069790325752</v>
      </c>
      <c r="L341" s="209">
        <v>1.8744122876318556</v>
      </c>
      <c r="M341" s="209">
        <v>2.5454853897883822</v>
      </c>
    </row>
    <row r="342" spans="1:13" ht="12.75">
      <c r="A342" s="195">
        <v>2016</v>
      </c>
      <c r="B342" s="196">
        <v>1</v>
      </c>
      <c r="C342" s="197">
        <v>2100</v>
      </c>
      <c r="D342" s="198" t="s">
        <v>75</v>
      </c>
      <c r="E342" s="199">
        <v>9.120247654775369</v>
      </c>
      <c r="F342" s="200">
        <v>3.867269639471232</v>
      </c>
      <c r="G342" s="201">
        <v>0.09677886771122246</v>
      </c>
      <c r="H342" s="200">
        <v>-5.244311327026111</v>
      </c>
      <c r="I342" s="199">
        <v>1.539668300386495</v>
      </c>
      <c r="J342" s="200">
        <v>0.39080641986075193</v>
      </c>
      <c r="K342" s="202">
        <v>4.0928323814072485</v>
      </c>
      <c r="L342" s="201">
        <v>1.1439056480694347</v>
      </c>
      <c r="M342" s="201">
        <v>1.6499622141491983</v>
      </c>
    </row>
    <row r="343" spans="1:13" ht="12.75">
      <c r="A343" s="195">
        <v>2006</v>
      </c>
      <c r="B343" s="196">
        <v>1</v>
      </c>
      <c r="C343" s="197">
        <v>2200</v>
      </c>
      <c r="D343" s="198" t="s">
        <v>0</v>
      </c>
      <c r="E343" s="199">
        <v>12.859450787269822</v>
      </c>
      <c r="F343" s="200">
        <v>11.443082407804184</v>
      </c>
      <c r="G343" s="201">
        <v>9.38058298884421</v>
      </c>
      <c r="H343" s="200">
        <v>7.536817362069968</v>
      </c>
      <c r="I343" s="199">
        <v>3.052580899826296</v>
      </c>
      <c r="J343" s="200">
        <v>3.67710636840404</v>
      </c>
      <c r="K343" s="202">
        <v>1.5836091864192952</v>
      </c>
      <c r="L343" s="201">
        <v>-1.1039281349930548</v>
      </c>
      <c r="M343" s="201">
        <v>7.448677776546148</v>
      </c>
    </row>
    <row r="344" spans="1:13" ht="12.75">
      <c r="A344" s="219">
        <v>2006</v>
      </c>
      <c r="B344" s="220">
        <v>2</v>
      </c>
      <c r="C344" s="221">
        <v>2200</v>
      </c>
      <c r="D344" s="222" t="s">
        <v>0</v>
      </c>
      <c r="E344" s="223">
        <v>10.195543816974634</v>
      </c>
      <c r="F344" s="224">
        <v>9.078297060186529</v>
      </c>
      <c r="G344" s="225">
        <v>5.00680828462356</v>
      </c>
      <c r="H344" s="224">
        <v>3.0625091847684303</v>
      </c>
      <c r="I344" s="223">
        <v>1.3757361791529377</v>
      </c>
      <c r="J344" s="224">
        <v>1.2585260927310458</v>
      </c>
      <c r="K344" s="226">
        <v>1.65551607861903</v>
      </c>
      <c r="L344" s="225">
        <v>-3.134995455636002</v>
      </c>
      <c r="M344" s="225">
        <v>6.1149463411857425</v>
      </c>
    </row>
    <row r="345" spans="1:13" ht="12.75">
      <c r="A345" s="195">
        <v>2006</v>
      </c>
      <c r="B345" s="196">
        <v>3</v>
      </c>
      <c r="C345" s="197">
        <v>2200</v>
      </c>
      <c r="D345" s="198" t="s">
        <v>0</v>
      </c>
      <c r="E345" s="199">
        <v>6.468390524412399</v>
      </c>
      <c r="F345" s="200">
        <v>4.321062806714409</v>
      </c>
      <c r="G345" s="201">
        <v>4.699945089062226</v>
      </c>
      <c r="H345" s="200">
        <v>2.7545833402415383</v>
      </c>
      <c r="I345" s="199">
        <v>-0.8745382227093188</v>
      </c>
      <c r="J345" s="200">
        <v>-0.7702540311946393</v>
      </c>
      <c r="K345" s="202">
        <v>-1.1264564996194792</v>
      </c>
      <c r="L345" s="201">
        <v>-6.359052492059419</v>
      </c>
      <c r="M345" s="201">
        <v>4.832095202839426</v>
      </c>
    </row>
    <row r="346" spans="1:13" ht="12.75">
      <c r="A346" s="219">
        <v>2006</v>
      </c>
      <c r="B346" s="220">
        <v>4</v>
      </c>
      <c r="C346" s="221">
        <v>2200</v>
      </c>
      <c r="D346" s="222" t="s">
        <v>0</v>
      </c>
      <c r="E346" s="223">
        <v>9.620095308489837</v>
      </c>
      <c r="F346" s="224">
        <v>7.197287501204187</v>
      </c>
      <c r="G346" s="225">
        <v>7.5430804808505485</v>
      </c>
      <c r="H346" s="224">
        <v>5.552400584624721</v>
      </c>
      <c r="I346" s="223">
        <v>-1.7519787042564872</v>
      </c>
      <c r="J346" s="224">
        <v>-1.3747311077446795</v>
      </c>
      <c r="K346" s="226">
        <v>-2.659749546447472</v>
      </c>
      <c r="L346" s="225">
        <v>-8.341934754435641</v>
      </c>
      <c r="M346" s="225">
        <v>4.9338202201625165</v>
      </c>
    </row>
    <row r="347" spans="1:13" ht="12.75">
      <c r="A347" s="195">
        <v>2007</v>
      </c>
      <c r="B347" s="196">
        <v>1</v>
      </c>
      <c r="C347" s="197">
        <v>2200</v>
      </c>
      <c r="D347" s="198" t="s">
        <v>0</v>
      </c>
      <c r="E347" s="199">
        <v>8.114577774504525</v>
      </c>
      <c r="F347" s="200">
        <v>5.661066173278286</v>
      </c>
      <c r="G347" s="201">
        <v>9.004730822317569</v>
      </c>
      <c r="H347" s="200">
        <v>7.298519246994047</v>
      </c>
      <c r="I347" s="199">
        <v>0.4118301394591981</v>
      </c>
      <c r="J347" s="200">
        <v>0.12288672716383076</v>
      </c>
      <c r="K347" s="202">
        <v>1.105472016980812</v>
      </c>
      <c r="L347" s="201">
        <v>-5.4012026172488135</v>
      </c>
      <c r="M347" s="201">
        <v>6.07056391125181</v>
      </c>
    </row>
    <row r="348" spans="1:13" ht="12.75">
      <c r="A348" s="203">
        <v>2007</v>
      </c>
      <c r="B348" s="204">
        <v>2</v>
      </c>
      <c r="C348" s="205">
        <v>2200</v>
      </c>
      <c r="D348" s="206" t="s">
        <v>0</v>
      </c>
      <c r="E348" s="207">
        <v>7.783087947016227</v>
      </c>
      <c r="F348" s="208">
        <v>6.284840164405622</v>
      </c>
      <c r="G348" s="209">
        <v>9.948929506154911</v>
      </c>
      <c r="H348" s="208">
        <v>9.39096183622101</v>
      </c>
      <c r="I348" s="207">
        <v>2.0620015615137675</v>
      </c>
      <c r="J348" s="208">
        <v>1.698707375488297</v>
      </c>
      <c r="K348" s="210">
        <v>2.925796437252586</v>
      </c>
      <c r="L348" s="209">
        <v>-4.539907555585174</v>
      </c>
      <c r="M348" s="209">
        <v>8.393680200143478</v>
      </c>
    </row>
    <row r="349" spans="1:13" ht="12.75">
      <c r="A349" s="195">
        <v>2007</v>
      </c>
      <c r="B349" s="196">
        <v>3</v>
      </c>
      <c r="C349" s="197">
        <v>2200</v>
      </c>
      <c r="D349" s="198" t="s">
        <v>0</v>
      </c>
      <c r="E349" s="199">
        <v>9.125429475635016</v>
      </c>
      <c r="F349" s="200">
        <v>10.186876750193434</v>
      </c>
      <c r="G349" s="201">
        <v>10.007387092454849</v>
      </c>
      <c r="H349" s="200">
        <v>10.696755695796739</v>
      </c>
      <c r="I349" s="199">
        <v>3.165789510280703</v>
      </c>
      <c r="J349" s="200">
        <v>2.8019957011660637</v>
      </c>
      <c r="K349" s="202">
        <v>4.047768588752149</v>
      </c>
      <c r="L349" s="201">
        <v>-2.475774534370885</v>
      </c>
      <c r="M349" s="201">
        <v>8.409187962257974</v>
      </c>
    </row>
    <row r="350" spans="1:13" ht="12.75">
      <c r="A350" s="219">
        <v>2007</v>
      </c>
      <c r="B350" s="220">
        <v>4</v>
      </c>
      <c r="C350" s="221">
        <v>2200</v>
      </c>
      <c r="D350" s="222" t="s">
        <v>0</v>
      </c>
      <c r="E350" s="223">
        <v>10.523604536303964</v>
      </c>
      <c r="F350" s="224">
        <v>13.36324847934955</v>
      </c>
      <c r="G350" s="225">
        <v>9.124017280311065</v>
      </c>
      <c r="H350" s="224">
        <v>11.379386445769697</v>
      </c>
      <c r="I350" s="223">
        <v>2.1966539175320747</v>
      </c>
      <c r="J350" s="224">
        <v>2.2087160429661594</v>
      </c>
      <c r="K350" s="226">
        <v>2.1672456575682304</v>
      </c>
      <c r="L350" s="225">
        <v>-0.06578228691590482</v>
      </c>
      <c r="M350" s="225">
        <v>4.201598331060907</v>
      </c>
    </row>
    <row r="351" spans="1:13" ht="12.75">
      <c r="A351" s="195">
        <v>2008</v>
      </c>
      <c r="B351" s="196">
        <v>1</v>
      </c>
      <c r="C351" s="197">
        <v>2200</v>
      </c>
      <c r="D351" s="198" t="s">
        <v>0</v>
      </c>
      <c r="E351" s="199">
        <v>5.482747952058702</v>
      </c>
      <c r="F351" s="200">
        <v>9.393090779855086</v>
      </c>
      <c r="G351" s="201">
        <v>4.219799459001976</v>
      </c>
      <c r="H351" s="200">
        <v>7.7881691267579924</v>
      </c>
      <c r="I351" s="199">
        <v>-0.34453350664698235</v>
      </c>
      <c r="J351" s="200">
        <v>0.6591572069367828</v>
      </c>
      <c r="K351" s="202">
        <v>-2.7305921608717796</v>
      </c>
      <c r="L351" s="201">
        <v>-0.848497471860199</v>
      </c>
      <c r="M351" s="201">
        <v>0.09299536217895366</v>
      </c>
    </row>
    <row r="352" spans="1:13" ht="12.75">
      <c r="A352" s="219">
        <v>2008</v>
      </c>
      <c r="B352" s="220">
        <v>2</v>
      </c>
      <c r="C352" s="221">
        <v>2200</v>
      </c>
      <c r="D352" s="222" t="s">
        <v>0</v>
      </c>
      <c r="E352" s="223">
        <v>3.828027532058414</v>
      </c>
      <c r="F352" s="224">
        <v>7.5985806733845465</v>
      </c>
      <c r="G352" s="225">
        <v>3.2566310989101623</v>
      </c>
      <c r="H352" s="224">
        <v>7.291170796297479</v>
      </c>
      <c r="I352" s="223">
        <v>-2.2332731011589004</v>
      </c>
      <c r="J352" s="224">
        <v>-0.7253323638115887</v>
      </c>
      <c r="K352" s="226">
        <v>-5.775918194096903</v>
      </c>
      <c r="L352" s="225">
        <v>-0.2740907755476911</v>
      </c>
      <c r="M352" s="225">
        <v>-3.8880599697218656</v>
      </c>
    </row>
    <row r="353" spans="1:13" ht="12.75">
      <c r="A353" s="195">
        <v>2008</v>
      </c>
      <c r="B353" s="196">
        <v>3</v>
      </c>
      <c r="C353" s="197">
        <v>2200</v>
      </c>
      <c r="D353" s="198" t="s">
        <v>0</v>
      </c>
      <c r="E353" s="199">
        <v>1.4366158309206725</v>
      </c>
      <c r="F353" s="200">
        <v>4.852397523288857</v>
      </c>
      <c r="G353" s="201">
        <v>2.0434187965946933</v>
      </c>
      <c r="H353" s="200">
        <v>6.677298921487363</v>
      </c>
      <c r="I353" s="199">
        <v>-2.5841660016766923</v>
      </c>
      <c r="J353" s="200">
        <v>-1.9618825744278183</v>
      </c>
      <c r="K353" s="202">
        <v>-4.074762130679943</v>
      </c>
      <c r="L353" s="201">
        <v>-0.08782176987156731</v>
      </c>
      <c r="M353" s="201">
        <v>-4.671366785384393</v>
      </c>
    </row>
    <row r="354" spans="1:13" ht="12.75">
      <c r="A354" s="219">
        <v>2008</v>
      </c>
      <c r="B354" s="220">
        <v>4</v>
      </c>
      <c r="C354" s="221">
        <v>2200</v>
      </c>
      <c r="D354" s="222" t="s">
        <v>0</v>
      </c>
      <c r="E354" s="223">
        <v>0.4497410550173413</v>
      </c>
      <c r="F354" s="224">
        <v>3.583535922176111</v>
      </c>
      <c r="G354" s="225">
        <v>0.5293654811200099</v>
      </c>
      <c r="H354" s="224">
        <v>4.327205711534617</v>
      </c>
      <c r="I354" s="223">
        <v>-2.3089025868592614</v>
      </c>
      <c r="J354" s="224">
        <v>-1.9731450794993037</v>
      </c>
      <c r="K354" s="226">
        <v>-3.12783388196155</v>
      </c>
      <c r="L354" s="225">
        <v>-0.7696674868391682</v>
      </c>
      <c r="M354" s="225">
        <v>-3.61709247943341</v>
      </c>
    </row>
    <row r="355" spans="1:13" ht="12.75">
      <c r="A355" s="195">
        <v>2009</v>
      </c>
      <c r="B355" s="196">
        <v>1</v>
      </c>
      <c r="C355" s="197">
        <v>2200</v>
      </c>
      <c r="D355" s="198" t="s">
        <v>0</v>
      </c>
      <c r="E355" s="199">
        <v>2.1621356958490026</v>
      </c>
      <c r="F355" s="200">
        <v>2.9102538493730066</v>
      </c>
      <c r="G355" s="201">
        <v>2.5818267230462766</v>
      </c>
      <c r="H355" s="200">
        <v>3.8177264979183576</v>
      </c>
      <c r="I355" s="199">
        <v>-1.946654393051503</v>
      </c>
      <c r="J355" s="200">
        <v>-1.4657043740275952</v>
      </c>
      <c r="K355" s="202">
        <v>-3.1298544270839983</v>
      </c>
      <c r="L355" s="201">
        <v>-1.0658335312645733</v>
      </c>
      <c r="M355" s="201">
        <v>-2.7041679947269444</v>
      </c>
    </row>
    <row r="356" spans="1:13" ht="12.75">
      <c r="A356" s="219">
        <v>2009</v>
      </c>
      <c r="B356" s="220">
        <v>2</v>
      </c>
      <c r="C356" s="221">
        <v>2200</v>
      </c>
      <c r="D356" s="222" t="s">
        <v>0</v>
      </c>
      <c r="E356" s="223">
        <v>2.246067818353282</v>
      </c>
      <c r="F356" s="224">
        <v>2.3384297587119534</v>
      </c>
      <c r="G356" s="225">
        <v>0.7848698322987104</v>
      </c>
      <c r="H356" s="224">
        <v>0.14293237069544773</v>
      </c>
      <c r="I356" s="223">
        <v>-3.0067279690153725</v>
      </c>
      <c r="J356" s="224">
        <v>-2.1214775048854193</v>
      </c>
      <c r="K356" s="226">
        <v>-5.197948372645868</v>
      </c>
      <c r="L356" s="225">
        <v>-3.603969700240654</v>
      </c>
      <c r="M356" s="225">
        <v>-2.4833107347357384</v>
      </c>
    </row>
    <row r="357" spans="1:13" ht="12.75">
      <c r="A357" s="195">
        <v>2009</v>
      </c>
      <c r="B357" s="196">
        <v>3</v>
      </c>
      <c r="C357" s="197">
        <v>2200</v>
      </c>
      <c r="D357" s="198" t="s">
        <v>0</v>
      </c>
      <c r="E357" s="199">
        <v>0.7368046203816334</v>
      </c>
      <c r="F357" s="200">
        <v>-0.4928288548583879</v>
      </c>
      <c r="G357" s="201">
        <v>-2.6676768880091686</v>
      </c>
      <c r="H357" s="200">
        <v>-4.970912690364699</v>
      </c>
      <c r="I357" s="199">
        <v>-4.822463017876046</v>
      </c>
      <c r="J357" s="200">
        <v>-2.9631547072498847</v>
      </c>
      <c r="K357" s="202">
        <v>-9.374284728461575</v>
      </c>
      <c r="L357" s="201">
        <v>-5.486328990939725</v>
      </c>
      <c r="M357" s="201">
        <v>-4.24071457783397</v>
      </c>
    </row>
    <row r="358" spans="1:13" ht="12.75">
      <c r="A358" s="219">
        <v>2009</v>
      </c>
      <c r="B358" s="220">
        <v>4</v>
      </c>
      <c r="C358" s="221">
        <v>2200</v>
      </c>
      <c r="D358" s="222" t="s">
        <v>0</v>
      </c>
      <c r="E358" s="223">
        <v>-7.540369025116078</v>
      </c>
      <c r="F358" s="224">
        <v>-9.323987647821696</v>
      </c>
      <c r="G358" s="225">
        <v>-7.722377257075578</v>
      </c>
      <c r="H358" s="224">
        <v>-9.367209132647801</v>
      </c>
      <c r="I358" s="223">
        <v>-7.036087313140342</v>
      </c>
      <c r="J358" s="224">
        <v>-4.1621909479799655</v>
      </c>
      <c r="K358" s="226">
        <v>-14.129233277603518</v>
      </c>
      <c r="L358" s="225">
        <v>-8.031459930741192</v>
      </c>
      <c r="M358" s="225">
        <v>-6.1651318578501275</v>
      </c>
    </row>
    <row r="359" spans="1:13" ht="12.75">
      <c r="A359" s="195">
        <v>2010</v>
      </c>
      <c r="B359" s="196">
        <v>1</v>
      </c>
      <c r="C359" s="197">
        <v>2200</v>
      </c>
      <c r="D359" s="198" t="s">
        <v>0</v>
      </c>
      <c r="E359" s="199">
        <v>-8.460627181749203</v>
      </c>
      <c r="F359" s="200">
        <v>-9.106865833081656</v>
      </c>
      <c r="G359" s="201">
        <v>-7.044429715038817</v>
      </c>
      <c r="H359" s="200">
        <v>-6.85235079155234</v>
      </c>
      <c r="I359" s="199">
        <v>-8.961889390164117</v>
      </c>
      <c r="J359" s="200">
        <v>-5.768444699031093</v>
      </c>
      <c r="K359" s="202">
        <v>-16.953146245822097</v>
      </c>
      <c r="L359" s="201">
        <v>-11.245047192603792</v>
      </c>
      <c r="M359" s="201">
        <v>-6.965290454405448</v>
      </c>
    </row>
    <row r="360" spans="1:13" ht="12.75">
      <c r="A360" s="219">
        <v>2010</v>
      </c>
      <c r="B360" s="220">
        <v>2</v>
      </c>
      <c r="C360" s="221">
        <v>2200</v>
      </c>
      <c r="D360" s="222" t="s">
        <v>0</v>
      </c>
      <c r="E360" s="223">
        <v>-9.213888857599201</v>
      </c>
      <c r="F360" s="224">
        <v>-10.02673378415011</v>
      </c>
      <c r="G360" s="225">
        <v>-5.756369558623064</v>
      </c>
      <c r="H360" s="224">
        <v>-4.966373050255811</v>
      </c>
      <c r="I360" s="223">
        <v>-9.29256753589037</v>
      </c>
      <c r="J360" s="224">
        <v>-6.5463010819927945</v>
      </c>
      <c r="K360" s="226">
        <v>-16.310872586340935</v>
      </c>
      <c r="L360" s="225">
        <v>-12.326188766738895</v>
      </c>
      <c r="M360" s="225">
        <v>-6.664482406401731</v>
      </c>
    </row>
    <row r="361" spans="1:13" ht="12.75">
      <c r="A361" s="195">
        <v>2010</v>
      </c>
      <c r="B361" s="196">
        <v>3</v>
      </c>
      <c r="C361" s="197">
        <v>2200</v>
      </c>
      <c r="D361" s="198" t="s">
        <v>0</v>
      </c>
      <c r="E361" s="199">
        <v>-7.9696321844577795</v>
      </c>
      <c r="F361" s="200">
        <v>-7.8614045553442935</v>
      </c>
      <c r="G361" s="201">
        <v>-4.603007098765659</v>
      </c>
      <c r="H361" s="200">
        <v>-3.368046423091343</v>
      </c>
      <c r="I361" s="199">
        <v>-8.039896660762025</v>
      </c>
      <c r="J361" s="200">
        <v>-6.267379284750234</v>
      </c>
      <c r="K361" s="202">
        <v>-12.686221350069587</v>
      </c>
      <c r="L361" s="201">
        <v>-12.303168683790716</v>
      </c>
      <c r="M361" s="201">
        <v>-4.352570133469001</v>
      </c>
    </row>
    <row r="362" spans="1:13" ht="12.75">
      <c r="A362" s="219">
        <v>2010</v>
      </c>
      <c r="B362" s="220">
        <v>4</v>
      </c>
      <c r="C362" s="221">
        <v>2200</v>
      </c>
      <c r="D362" s="222" t="s">
        <v>0</v>
      </c>
      <c r="E362" s="223">
        <v>-1.1068155400984523</v>
      </c>
      <c r="F362" s="224">
        <v>-0.7234868932475536</v>
      </c>
      <c r="G362" s="225">
        <v>0.35152936464193374</v>
      </c>
      <c r="H362" s="224">
        <v>0.6959260761919381</v>
      </c>
      <c r="I362" s="223">
        <v>-5.51699558940652</v>
      </c>
      <c r="J362" s="224">
        <v>-6.025017151360572</v>
      </c>
      <c r="K362" s="226">
        <v>-4.117596859532341</v>
      </c>
      <c r="L362" s="225">
        <v>-11.378153990751969</v>
      </c>
      <c r="M362" s="225">
        <v>-0.49046005054648845</v>
      </c>
    </row>
    <row r="363" spans="1:13" ht="12.75">
      <c r="A363" s="195">
        <v>2011</v>
      </c>
      <c r="B363" s="196">
        <v>1</v>
      </c>
      <c r="C363" s="197">
        <v>2200</v>
      </c>
      <c r="D363" s="198" t="s">
        <v>0</v>
      </c>
      <c r="E363" s="199">
        <v>0.7396184577512059</v>
      </c>
      <c r="F363" s="200">
        <v>1.2115537448223108</v>
      </c>
      <c r="G363" s="201">
        <v>-2.9684894959286225</v>
      </c>
      <c r="H363" s="200">
        <v>-4.526045778849081</v>
      </c>
      <c r="I363" s="199">
        <v>-3.5675158691422553</v>
      </c>
      <c r="J363" s="200">
        <v>-5.762635946497156</v>
      </c>
      <c r="K363" s="202">
        <v>2.6653409252102307</v>
      </c>
      <c r="L363" s="201">
        <v>-9.071240011600494</v>
      </c>
      <c r="M363" s="201">
        <v>1.0240324132983858</v>
      </c>
    </row>
    <row r="364" spans="1:13" ht="12.75">
      <c r="A364" s="219">
        <v>2011</v>
      </c>
      <c r="B364" s="220">
        <v>2</v>
      </c>
      <c r="C364" s="221">
        <v>2200</v>
      </c>
      <c r="D364" s="222" t="s">
        <v>0</v>
      </c>
      <c r="E364" s="223">
        <v>0.31572506888349494</v>
      </c>
      <c r="F364" s="224">
        <v>0.5995080841276916</v>
      </c>
      <c r="G364" s="225">
        <v>-2.401341236865875</v>
      </c>
      <c r="H364" s="224">
        <v>-3.6450991196132776</v>
      </c>
      <c r="I364" s="223">
        <v>-1.5357859145253627</v>
      </c>
      <c r="J364" s="224">
        <v>-5.13733109269711</v>
      </c>
      <c r="K364" s="226">
        <v>8.742149676182606</v>
      </c>
      <c r="L364" s="225">
        <v>-6.546182422143858</v>
      </c>
      <c r="M364" s="225">
        <v>2.541518294979568</v>
      </c>
    </row>
    <row r="365" spans="1:13" ht="12.75">
      <c r="A365" s="195">
        <v>2011</v>
      </c>
      <c r="B365" s="196">
        <v>3</v>
      </c>
      <c r="C365" s="197">
        <v>2200</v>
      </c>
      <c r="D365" s="198" t="s">
        <v>0</v>
      </c>
      <c r="E365" s="199">
        <v>5.056089632584502</v>
      </c>
      <c r="F365" s="200">
        <v>5.141332777942949</v>
      </c>
      <c r="G365" s="201">
        <v>2.3577860460107303</v>
      </c>
      <c r="H365" s="200">
        <v>1.4850873041767727</v>
      </c>
      <c r="I365" s="199">
        <v>-1.3858682656227046</v>
      </c>
      <c r="J365" s="200">
        <v>-5.853767962656036</v>
      </c>
      <c r="K365" s="202">
        <v>11.186886519858021</v>
      </c>
      <c r="L365" s="201">
        <v>-5.612183105627238</v>
      </c>
      <c r="M365" s="201">
        <v>1.9656454215617032</v>
      </c>
    </row>
    <row r="366" spans="1:13" ht="12.75">
      <c r="A366" s="219">
        <v>2011</v>
      </c>
      <c r="B366" s="220">
        <v>4</v>
      </c>
      <c r="C366" s="221">
        <v>2200</v>
      </c>
      <c r="D366" s="222" t="s">
        <v>0</v>
      </c>
      <c r="E366" s="223">
        <v>9.733373712284774</v>
      </c>
      <c r="F366" s="224">
        <v>9.474237095317221</v>
      </c>
      <c r="G366" s="225">
        <v>4.1543988324932</v>
      </c>
      <c r="H366" s="224">
        <v>1.878877312805031</v>
      </c>
      <c r="I366" s="223">
        <v>-1.0180668369452093</v>
      </c>
      <c r="J366" s="224">
        <v>-5.9769272244377305</v>
      </c>
      <c r="K366" s="226">
        <v>12.369897782206962</v>
      </c>
      <c r="L366" s="225">
        <v>-3.2462112337987605</v>
      </c>
      <c r="M366" s="225">
        <v>0.6837182162067421</v>
      </c>
    </row>
    <row r="367" spans="1:13" ht="12.75">
      <c r="A367" s="195">
        <v>2012</v>
      </c>
      <c r="B367" s="196">
        <v>1</v>
      </c>
      <c r="C367" s="197">
        <v>2200</v>
      </c>
      <c r="D367" s="198" t="s">
        <v>0</v>
      </c>
      <c r="E367" s="199">
        <v>9.347747263710858</v>
      </c>
      <c r="F367" s="200">
        <v>7.255653992766582</v>
      </c>
      <c r="G367" s="201">
        <v>8.141380298503492</v>
      </c>
      <c r="H367" s="200">
        <v>5.228000415238682</v>
      </c>
      <c r="I367" s="199">
        <v>0.528940192986397</v>
      </c>
      <c r="J367" s="200">
        <v>-5.296670795232643</v>
      </c>
      <c r="K367" s="202">
        <v>15.712360824222515</v>
      </c>
      <c r="L367" s="201">
        <v>-0.8944131207454831</v>
      </c>
      <c r="M367" s="201">
        <v>1.597728720095759</v>
      </c>
    </row>
    <row r="368" spans="1:13" ht="12.75">
      <c r="A368" s="219">
        <v>2012</v>
      </c>
      <c r="B368" s="220">
        <v>2</v>
      </c>
      <c r="C368" s="221">
        <v>2200</v>
      </c>
      <c r="D368" s="222" t="s">
        <v>0</v>
      </c>
      <c r="E368" s="223">
        <v>11.17177702997914</v>
      </c>
      <c r="F368" s="224">
        <v>8.902490414502111</v>
      </c>
      <c r="G368" s="225">
        <v>6.499444669253606</v>
      </c>
      <c r="H368" s="224">
        <v>2.202058535956567</v>
      </c>
      <c r="I368" s="223">
        <v>0.09689282736324856</v>
      </c>
      <c r="J368" s="224">
        <v>-4.630502363235664</v>
      </c>
      <c r="K368" s="226">
        <v>11.865806000204799</v>
      </c>
      <c r="L368" s="225">
        <v>0.7278344269990669</v>
      </c>
      <c r="M368" s="225">
        <v>-0.37104427937025264</v>
      </c>
    </row>
    <row r="369" spans="1:13" ht="12.75">
      <c r="A369" s="195">
        <v>2012</v>
      </c>
      <c r="B369" s="196">
        <v>3</v>
      </c>
      <c r="C369" s="197">
        <v>2200</v>
      </c>
      <c r="D369" s="198" t="s">
        <v>0</v>
      </c>
      <c r="E369" s="199">
        <v>0.611439146625159</v>
      </c>
      <c r="F369" s="200">
        <v>-4.726481298248942</v>
      </c>
      <c r="G369" s="201">
        <v>-0.3400048190865874</v>
      </c>
      <c r="H369" s="200">
        <v>-6.31041193466406</v>
      </c>
      <c r="I369" s="199">
        <v>-0.5056539403558418</v>
      </c>
      <c r="J369" s="200">
        <v>-4.04872048490013</v>
      </c>
      <c r="K369" s="202">
        <v>7.9365475581293765</v>
      </c>
      <c r="L369" s="201">
        <v>1.593032877971254</v>
      </c>
      <c r="M369" s="201">
        <v>-2.0462502532532056</v>
      </c>
    </row>
    <row r="370" spans="1:13" ht="12.75">
      <c r="A370" s="219">
        <v>2012</v>
      </c>
      <c r="B370" s="220">
        <v>4</v>
      </c>
      <c r="C370" s="221">
        <v>2200</v>
      </c>
      <c r="D370" s="222" t="s">
        <v>0</v>
      </c>
      <c r="E370" s="223">
        <v>-5.782593842070284</v>
      </c>
      <c r="F370" s="224">
        <v>-11.506094479238229</v>
      </c>
      <c r="G370" s="225">
        <v>-3.751741752745758</v>
      </c>
      <c r="H370" s="224">
        <v>-8.748256885893085</v>
      </c>
      <c r="I370" s="223">
        <v>-3.7547190732184106</v>
      </c>
      <c r="J370" s="224">
        <v>-5.3032328745129576</v>
      </c>
      <c r="K370" s="226">
        <v>-0.2566191608973156</v>
      </c>
      <c r="L370" s="225">
        <v>-0.05649873155755358</v>
      </c>
      <c r="M370" s="225">
        <v>-6.4690505979101545</v>
      </c>
    </row>
    <row r="371" spans="1:13" ht="12.75">
      <c r="A371" s="195">
        <v>2013</v>
      </c>
      <c r="B371" s="196">
        <v>1</v>
      </c>
      <c r="C371" s="197">
        <v>2200</v>
      </c>
      <c r="D371" s="198" t="s">
        <v>0</v>
      </c>
      <c r="E371" s="199">
        <v>-7.3278311169884915</v>
      </c>
      <c r="F371" s="200">
        <v>-12.009540837922088</v>
      </c>
      <c r="G371" s="201">
        <v>-9.188008720093293</v>
      </c>
      <c r="H371" s="200">
        <v>-13.556786288165839</v>
      </c>
      <c r="I371" s="199">
        <v>-7.859172203386393</v>
      </c>
      <c r="J371" s="200">
        <v>-6.800545479989651</v>
      </c>
      <c r="K371" s="202">
        <v>-10.117341446142035</v>
      </c>
      <c r="L371" s="201">
        <v>-2.7627769022050614</v>
      </c>
      <c r="M371" s="201">
        <v>-11.592157777250193</v>
      </c>
    </row>
    <row r="372" spans="1:13" ht="12.75">
      <c r="A372" s="219">
        <v>2013</v>
      </c>
      <c r="B372" s="220">
        <v>2</v>
      </c>
      <c r="C372" s="221">
        <v>2200</v>
      </c>
      <c r="D372" s="222" t="s">
        <v>0</v>
      </c>
      <c r="E372" s="223">
        <v>-10.215737978605745</v>
      </c>
      <c r="F372" s="224">
        <v>-14.611733642379278</v>
      </c>
      <c r="G372" s="225">
        <v>-8.982714683462177</v>
      </c>
      <c r="H372" s="224">
        <v>-12.42878014733742</v>
      </c>
      <c r="I372" s="223">
        <v>-9.751357782062314</v>
      </c>
      <c r="J372" s="224">
        <v>-8.951001074569348</v>
      </c>
      <c r="K372" s="226">
        <v>-11.45003232209973</v>
      </c>
      <c r="L372" s="225">
        <v>-5.411238444615151</v>
      </c>
      <c r="M372" s="225">
        <v>-13.005705190954359</v>
      </c>
    </row>
    <row r="373" spans="1:13" ht="12.75">
      <c r="A373" s="195">
        <v>2013</v>
      </c>
      <c r="B373" s="196">
        <v>3</v>
      </c>
      <c r="C373" s="197">
        <v>2200</v>
      </c>
      <c r="D373" s="198" t="s">
        <v>0</v>
      </c>
      <c r="E373" s="199">
        <v>-5.795706203511074</v>
      </c>
      <c r="F373" s="200">
        <v>-7.991528395889063</v>
      </c>
      <c r="G373" s="201">
        <v>-7.410175776257759</v>
      </c>
      <c r="H373" s="200">
        <v>-9.6793961644876</v>
      </c>
      <c r="I373" s="199">
        <v>-10.901873190654072</v>
      </c>
      <c r="J373" s="200">
        <v>-9.95536331676216</v>
      </c>
      <c r="K373" s="202">
        <v>-12.906732036724406</v>
      </c>
      <c r="L373" s="201">
        <v>-6.094675148452694</v>
      </c>
      <c r="M373" s="201">
        <v>-14.5618311203812</v>
      </c>
    </row>
    <row r="374" spans="1:13" ht="12.75">
      <c r="A374" s="203">
        <v>2013</v>
      </c>
      <c r="B374" s="204">
        <v>4</v>
      </c>
      <c r="C374" s="205">
        <v>2200</v>
      </c>
      <c r="D374" s="206" t="s">
        <v>0</v>
      </c>
      <c r="E374" s="207">
        <v>-9.813885317027712</v>
      </c>
      <c r="F374" s="208">
        <v>-13.146556320669916</v>
      </c>
      <c r="G374" s="209">
        <v>-8.89259879534633</v>
      </c>
      <c r="H374" s="208">
        <v>-12.039806316698531</v>
      </c>
      <c r="I374" s="207">
        <v>-9.368818557813356</v>
      </c>
      <c r="J374" s="208">
        <v>-7.8358968349422184</v>
      </c>
      <c r="K374" s="210">
        <v>-12.656488233261314</v>
      </c>
      <c r="L374" s="209">
        <v>-5.636722014174737</v>
      </c>
      <c r="M374" s="209">
        <v>-12.295814999192203</v>
      </c>
    </row>
    <row r="375" spans="1:13" ht="12.75">
      <c r="A375" s="211">
        <v>2014</v>
      </c>
      <c r="B375" s="212">
        <v>1</v>
      </c>
      <c r="C375" s="213">
        <v>2200</v>
      </c>
      <c r="D375" s="214" t="s">
        <v>0</v>
      </c>
      <c r="E375" s="215">
        <v>-9.466972374474736</v>
      </c>
      <c r="F375" s="216">
        <v>-14.635054629080457</v>
      </c>
      <c r="G375" s="217">
        <v>-2.441671686937667</v>
      </c>
      <c r="H375" s="216">
        <v>-6.567608591921044</v>
      </c>
      <c r="I375" s="215">
        <v>-8.100703938411755</v>
      </c>
      <c r="J375" s="216">
        <v>-5.8014199487366795</v>
      </c>
      <c r="K375" s="218">
        <v>-13.186321653001656</v>
      </c>
      <c r="L375" s="217">
        <v>-5.640045009906288</v>
      </c>
      <c r="M375" s="217">
        <v>-10.083081540992978</v>
      </c>
    </row>
    <row r="376" spans="1:13" ht="12.75">
      <c r="A376" s="203">
        <v>2014</v>
      </c>
      <c r="B376" s="204">
        <v>2</v>
      </c>
      <c r="C376" s="205">
        <v>2200</v>
      </c>
      <c r="D376" s="206" t="s">
        <v>0</v>
      </c>
      <c r="E376" s="207">
        <v>-6.88369586477134</v>
      </c>
      <c r="F376" s="208">
        <v>-12.691982349139082</v>
      </c>
      <c r="G376" s="209">
        <v>-3.4562323872770264</v>
      </c>
      <c r="H376" s="208">
        <v>-8.726039741216212</v>
      </c>
      <c r="I376" s="207">
        <v>-7.881411043733564</v>
      </c>
      <c r="J376" s="208">
        <v>-3.244393262540484</v>
      </c>
      <c r="K376" s="210">
        <v>-18.000749412099154</v>
      </c>
      <c r="L376" s="209">
        <v>-6.468595214824603</v>
      </c>
      <c r="M376" s="209">
        <v>-9.03326272652562</v>
      </c>
    </row>
    <row r="377" spans="1:13" ht="12.75">
      <c r="A377" s="211">
        <v>2014</v>
      </c>
      <c r="B377" s="212">
        <v>3</v>
      </c>
      <c r="C377" s="213">
        <v>2200</v>
      </c>
      <c r="D377" s="214" t="s">
        <v>0</v>
      </c>
      <c r="E377" s="215">
        <v>-6.974538563239193</v>
      </c>
      <c r="F377" s="216">
        <v>-13.6283135921161</v>
      </c>
      <c r="G377" s="217">
        <v>-3.2876398864786722</v>
      </c>
      <c r="H377" s="216">
        <v>-9.267088467957237</v>
      </c>
      <c r="I377" s="215">
        <v>-7.902809638662305</v>
      </c>
      <c r="J377" s="216">
        <v>-1.295708936686708</v>
      </c>
      <c r="K377" s="218">
        <v>-22.371953738124745</v>
      </c>
      <c r="L377" s="217">
        <v>-8.864530104533983</v>
      </c>
      <c r="M377" s="217">
        <v>-7.098040664712116</v>
      </c>
    </row>
    <row r="378" spans="1:13" ht="12.75">
      <c r="A378" s="203">
        <v>2014</v>
      </c>
      <c r="B378" s="204">
        <v>4</v>
      </c>
      <c r="C378" s="205">
        <v>2200</v>
      </c>
      <c r="D378" s="206" t="s">
        <v>0</v>
      </c>
      <c r="E378" s="207">
        <v>-0.9088456881560205</v>
      </c>
      <c r="F378" s="208">
        <v>-6.0359512028915105</v>
      </c>
      <c r="G378" s="209">
        <v>-2.182425393544179</v>
      </c>
      <c r="H378" s="208">
        <v>-7.415866590989438</v>
      </c>
      <c r="I378" s="207">
        <v>-9.90818135764944</v>
      </c>
      <c r="J378" s="208">
        <v>-3.809414952993521</v>
      </c>
      <c r="K378" s="210">
        <v>-23.71015992279746</v>
      </c>
      <c r="L378" s="209">
        <v>-11.896069474238772</v>
      </c>
      <c r="M378" s="209">
        <v>-8.23075306443505</v>
      </c>
    </row>
    <row r="379" spans="1:13" ht="12.75">
      <c r="A379" s="211">
        <v>2015</v>
      </c>
      <c r="B379" s="212">
        <v>1</v>
      </c>
      <c r="C379" s="213">
        <v>2200</v>
      </c>
      <c r="D379" s="214" t="s">
        <v>0</v>
      </c>
      <c r="E379" s="215">
        <v>-3.0506008119349275</v>
      </c>
      <c r="F379" s="216">
        <v>-6.390645498709674</v>
      </c>
      <c r="G379" s="217">
        <v>-9.013688238106411</v>
      </c>
      <c r="H379" s="216">
        <v>-13.208097925932975</v>
      </c>
      <c r="I379" s="215">
        <v>-10.499477626018546</v>
      </c>
      <c r="J379" s="216">
        <v>-6.856723470267468</v>
      </c>
      <c r="K379" s="218">
        <v>-19.24200813634151</v>
      </c>
      <c r="L379" s="217">
        <v>-13.111341971072605</v>
      </c>
      <c r="M379" s="217">
        <v>-8.291310759693289</v>
      </c>
    </row>
    <row r="380" spans="1:13" ht="12.75">
      <c r="A380" s="203">
        <v>2015</v>
      </c>
      <c r="B380" s="203">
        <v>2</v>
      </c>
      <c r="C380" s="203">
        <v>2200</v>
      </c>
      <c r="D380" s="257" t="s">
        <v>0</v>
      </c>
      <c r="E380" s="207">
        <v>-4.884189221396923</v>
      </c>
      <c r="F380" s="208">
        <v>-7.575163969487988</v>
      </c>
      <c r="G380" s="209">
        <v>-6.570579317036334</v>
      </c>
      <c r="H380" s="208">
        <v>-9.818295996567599</v>
      </c>
      <c r="I380" s="207">
        <v>-11.114571916349064</v>
      </c>
      <c r="J380" s="208">
        <v>-9.786153541233816</v>
      </c>
      <c r="K380" s="210">
        <v>-14.535267984155112</v>
      </c>
      <c r="L380" s="209">
        <v>-13.590227421128589</v>
      </c>
      <c r="M380" s="209">
        <v>-9.039294980635177</v>
      </c>
    </row>
    <row r="381" spans="1:13" ht="12.75">
      <c r="A381" s="195">
        <v>2015</v>
      </c>
      <c r="B381" s="196">
        <v>3</v>
      </c>
      <c r="C381" s="197">
        <v>2200</v>
      </c>
      <c r="D381" s="198" t="s">
        <v>0</v>
      </c>
      <c r="E381" s="199">
        <v>-4.271718178492705</v>
      </c>
      <c r="F381" s="200">
        <v>-6.798311610211172</v>
      </c>
      <c r="G381" s="201">
        <v>-4.395946598286926</v>
      </c>
      <c r="H381" s="200">
        <v>-7.321619179429561</v>
      </c>
      <c r="I381" s="199">
        <v>-11.566074007829727</v>
      </c>
      <c r="J381" s="200">
        <v>-12.924999684360799</v>
      </c>
      <c r="K381" s="202">
        <v>-7.782127416979407</v>
      </c>
      <c r="L381" s="201">
        <v>-13.752963472641369</v>
      </c>
      <c r="M381" s="201">
        <v>-9.77087845924703</v>
      </c>
    </row>
    <row r="382" spans="1:13" ht="12.75">
      <c r="A382" s="203">
        <v>2015</v>
      </c>
      <c r="B382" s="204">
        <v>4</v>
      </c>
      <c r="C382" s="205">
        <v>2200</v>
      </c>
      <c r="D382" s="206" t="s">
        <v>0</v>
      </c>
      <c r="E382" s="207">
        <v>1.1268922256243883</v>
      </c>
      <c r="F382" s="208">
        <v>-2.098030786804159</v>
      </c>
      <c r="G382" s="209">
        <v>3.0903204089469227</v>
      </c>
      <c r="H382" s="208">
        <v>0.051114543559705794</v>
      </c>
      <c r="I382" s="207">
        <v>-9.862208050198745</v>
      </c>
      <c r="J382" s="208">
        <v>-11.67074530224501</v>
      </c>
      <c r="K382" s="210">
        <v>-4.70169750640504</v>
      </c>
      <c r="L382" s="209">
        <v>-12.588579980677139</v>
      </c>
      <c r="M382" s="209">
        <v>-7.6535156128514075</v>
      </c>
    </row>
    <row r="383" spans="1:13" ht="12.75">
      <c r="A383" s="195">
        <v>2016</v>
      </c>
      <c r="B383" s="196">
        <v>1</v>
      </c>
      <c r="C383" s="197">
        <v>2200</v>
      </c>
      <c r="D383" s="198" t="s">
        <v>0</v>
      </c>
      <c r="E383" s="199">
        <v>6.04981803554125</v>
      </c>
      <c r="F383" s="200">
        <v>2.0788333232615486</v>
      </c>
      <c r="G383" s="201">
        <v>10.186151986965967</v>
      </c>
      <c r="H383" s="200">
        <v>6.481784017070694</v>
      </c>
      <c r="I383" s="199">
        <v>-8.685193467347432</v>
      </c>
      <c r="J383" s="200">
        <v>-9.843428550621752</v>
      </c>
      <c r="K383" s="202">
        <v>-5.479145542764186</v>
      </c>
      <c r="L383" s="201">
        <v>-11.666747859076452</v>
      </c>
      <c r="M383" s="201">
        <v>-6.296960923405251</v>
      </c>
    </row>
    <row r="384" spans="1:13" ht="12.75">
      <c r="A384" s="211">
        <v>2006</v>
      </c>
      <c r="B384" s="212">
        <v>1</v>
      </c>
      <c r="C384" s="213">
        <v>2300</v>
      </c>
      <c r="D384" s="214" t="s">
        <v>76</v>
      </c>
      <c r="E384" s="215">
        <v>3.6017202893782354</v>
      </c>
      <c r="F384" s="216">
        <v>1.3065971387811004</v>
      </c>
      <c r="G384" s="217">
        <v>2.6606894862892148</v>
      </c>
      <c r="H384" s="216">
        <v>0.42182927362119926</v>
      </c>
      <c r="I384" s="215">
        <v>0.9748687016358559</v>
      </c>
      <c r="J384" s="216">
        <v>-1.6400472730898343</v>
      </c>
      <c r="K384" s="218">
        <v>9.577863968014412</v>
      </c>
      <c r="L384" s="217">
        <v>6.5533587283810135</v>
      </c>
      <c r="M384" s="217">
        <v>-6.624768002243002</v>
      </c>
    </row>
    <row r="385" spans="1:13" ht="12.75">
      <c r="A385" s="203">
        <v>2006</v>
      </c>
      <c r="B385" s="204">
        <v>2</v>
      </c>
      <c r="C385" s="205">
        <v>2300</v>
      </c>
      <c r="D385" s="206" t="s">
        <v>76</v>
      </c>
      <c r="E385" s="207">
        <v>3.5127240370782573</v>
      </c>
      <c r="F385" s="208">
        <v>0.4793081307226572</v>
      </c>
      <c r="G385" s="209">
        <v>2.281227891897089</v>
      </c>
      <c r="H385" s="208">
        <v>-0.624335682585766</v>
      </c>
      <c r="I385" s="207">
        <v>1.6252228623419853</v>
      </c>
      <c r="J385" s="208">
        <v>-2.1898100519569823</v>
      </c>
      <c r="K385" s="210">
        <v>14.087817112234944</v>
      </c>
      <c r="L385" s="209">
        <v>6.2925052692219765</v>
      </c>
      <c r="M385" s="209">
        <v>-4.9224245537350555</v>
      </c>
    </row>
    <row r="386" spans="1:13" ht="12.75">
      <c r="A386" s="211">
        <v>2006</v>
      </c>
      <c r="B386" s="212">
        <v>3</v>
      </c>
      <c r="C386" s="213">
        <v>2300</v>
      </c>
      <c r="D386" s="214" t="s">
        <v>76</v>
      </c>
      <c r="E386" s="215">
        <v>7.592397966613035</v>
      </c>
      <c r="F386" s="216">
        <v>3.500614278680942</v>
      </c>
      <c r="G386" s="217">
        <v>5.37257949860728</v>
      </c>
      <c r="H386" s="216">
        <v>1.492389109622124</v>
      </c>
      <c r="I386" s="215">
        <v>2.5468583026169114</v>
      </c>
      <c r="J386" s="216">
        <v>-2.6091401378777306</v>
      </c>
      <c r="K386" s="218">
        <v>19.182192764179135</v>
      </c>
      <c r="L386" s="217">
        <v>5.696890194999327</v>
      </c>
      <c r="M386" s="217">
        <v>-2.0408733065917346</v>
      </c>
    </row>
    <row r="387" spans="1:13" ht="12.75">
      <c r="A387" s="203">
        <v>2006</v>
      </c>
      <c r="B387" s="204">
        <v>4</v>
      </c>
      <c r="C387" s="205">
        <v>2300</v>
      </c>
      <c r="D387" s="206" t="s">
        <v>76</v>
      </c>
      <c r="E387" s="207">
        <v>12.55509621204132</v>
      </c>
      <c r="F387" s="208">
        <v>7.831304703699686</v>
      </c>
      <c r="G387" s="209">
        <v>10.929130281470506</v>
      </c>
      <c r="H387" s="208">
        <v>6.293796246766689</v>
      </c>
      <c r="I387" s="207">
        <v>3.0185133465074188</v>
      </c>
      <c r="J387" s="208">
        <v>-3.475774094062075</v>
      </c>
      <c r="K387" s="210">
        <v>23.475658251614135</v>
      </c>
      <c r="L387" s="209">
        <v>5.3159242804082965</v>
      </c>
      <c r="M387" s="209">
        <v>-0.4624741307120672</v>
      </c>
    </row>
    <row r="388" spans="1:13" ht="12.75">
      <c r="A388" s="211">
        <v>2007</v>
      </c>
      <c r="B388" s="212">
        <v>1</v>
      </c>
      <c r="C388" s="213">
        <v>2300</v>
      </c>
      <c r="D388" s="214" t="s">
        <v>76</v>
      </c>
      <c r="E388" s="215">
        <v>13.20749293940689</v>
      </c>
      <c r="F388" s="216">
        <v>8.508065362803137</v>
      </c>
      <c r="G388" s="217">
        <v>10.632652269474448</v>
      </c>
      <c r="H388" s="216">
        <v>5.904321177711665</v>
      </c>
      <c r="I388" s="215">
        <v>3.4638244928082855</v>
      </c>
      <c r="J388" s="216">
        <v>-2.273556685671707</v>
      </c>
      <c r="K388" s="218">
        <v>20.40724662483251</v>
      </c>
      <c r="L388" s="217">
        <v>4.905089055214987</v>
      </c>
      <c r="M388" s="217">
        <v>1.2232709382314226</v>
      </c>
    </row>
    <row r="389" spans="1:13" ht="12.75">
      <c r="A389" s="203">
        <v>2007</v>
      </c>
      <c r="B389" s="204">
        <v>2</v>
      </c>
      <c r="C389" s="205">
        <v>2300</v>
      </c>
      <c r="D389" s="206" t="s">
        <v>76</v>
      </c>
      <c r="E389" s="207">
        <v>14.815897466203268</v>
      </c>
      <c r="F389" s="208">
        <v>11.344468893815574</v>
      </c>
      <c r="G389" s="209">
        <v>10.627413581182466</v>
      </c>
      <c r="H389" s="208">
        <v>6.940564041288184</v>
      </c>
      <c r="I389" s="207">
        <v>3.5073893254090223</v>
      </c>
      <c r="J389" s="208">
        <v>-0.8862231168348558</v>
      </c>
      <c r="K389" s="210">
        <v>15.81225121736989</v>
      </c>
      <c r="L389" s="209">
        <v>4.772653256984924</v>
      </c>
      <c r="M389" s="209">
        <v>1.5230000186236907</v>
      </c>
    </row>
    <row r="390" spans="1:13" ht="12.75">
      <c r="A390" s="211">
        <v>2007</v>
      </c>
      <c r="B390" s="212">
        <v>3</v>
      </c>
      <c r="C390" s="213">
        <v>2300</v>
      </c>
      <c r="D390" s="214" t="s">
        <v>76</v>
      </c>
      <c r="E390" s="215">
        <v>9.129138780730358</v>
      </c>
      <c r="F390" s="216">
        <v>7.694723581249448</v>
      </c>
      <c r="G390" s="217">
        <v>8.274817465313163</v>
      </c>
      <c r="H390" s="216">
        <v>6.529138134059139</v>
      </c>
      <c r="I390" s="215">
        <v>3.6380926799872952</v>
      </c>
      <c r="J390" s="216">
        <v>0.9145922505984458</v>
      </c>
      <c r="K390" s="218">
        <v>10.818565398582479</v>
      </c>
      <c r="L390" s="217">
        <v>4.590472786573514</v>
      </c>
      <c r="M390" s="217">
        <v>2.1414756857939636</v>
      </c>
    </row>
    <row r="391" spans="1:13" ht="12.75">
      <c r="A391" s="203">
        <v>2007</v>
      </c>
      <c r="B391" s="204">
        <v>4</v>
      </c>
      <c r="C391" s="205">
        <v>2300</v>
      </c>
      <c r="D391" s="206" t="s">
        <v>76</v>
      </c>
      <c r="E391" s="207">
        <v>4.706619957731007</v>
      </c>
      <c r="F391" s="208">
        <v>4.5965869078161745</v>
      </c>
      <c r="G391" s="209">
        <v>3.9777792436512556</v>
      </c>
      <c r="H391" s="208">
        <v>3.7106243774054093</v>
      </c>
      <c r="I391" s="207">
        <v>3.727318666540441</v>
      </c>
      <c r="J391" s="208">
        <v>3.5821160300366586</v>
      </c>
      <c r="K391" s="210">
        <v>4.084873780578491</v>
      </c>
      <c r="L391" s="209">
        <v>3.5740996558201203</v>
      </c>
      <c r="M391" s="209">
        <v>3.9729499249482956</v>
      </c>
    </row>
    <row r="392" spans="1:13" ht="12.75">
      <c r="A392" s="211">
        <v>2008</v>
      </c>
      <c r="B392" s="212">
        <v>1</v>
      </c>
      <c r="C392" s="213">
        <v>2300</v>
      </c>
      <c r="D392" s="214" t="s">
        <v>76</v>
      </c>
      <c r="E392" s="215">
        <v>-1.4235578415217702</v>
      </c>
      <c r="F392" s="216">
        <v>-1.337297329780938</v>
      </c>
      <c r="G392" s="217">
        <v>-1.1979998640625666</v>
      </c>
      <c r="H392" s="216">
        <v>-1.1671573034765856</v>
      </c>
      <c r="I392" s="215">
        <v>2.5794573761254327</v>
      </c>
      <c r="J392" s="216">
        <v>3.303798787105535</v>
      </c>
      <c r="K392" s="218">
        <v>0.8432955247105127</v>
      </c>
      <c r="L392" s="217">
        <v>2.0222626307860025</v>
      </c>
      <c r="M392" s="217">
        <v>3.4771648119831298</v>
      </c>
    </row>
    <row r="393" spans="1:13" ht="12.75">
      <c r="A393" s="203">
        <v>2008</v>
      </c>
      <c r="B393" s="204">
        <v>2</v>
      </c>
      <c r="C393" s="205">
        <v>2300</v>
      </c>
      <c r="D393" s="206" t="s">
        <v>76</v>
      </c>
      <c r="E393" s="207">
        <v>-2.9078084972718727</v>
      </c>
      <c r="F393" s="208">
        <v>-3.5543294137660126</v>
      </c>
      <c r="G393" s="209">
        <v>-0.6003073608917333</v>
      </c>
      <c r="H393" s="208">
        <v>-1.2708084146370027</v>
      </c>
      <c r="I393" s="207">
        <v>1.825377305114813</v>
      </c>
      <c r="J393" s="208">
        <v>2.423083441108645</v>
      </c>
      <c r="K393" s="210">
        <v>0.39278625173677995</v>
      </c>
      <c r="L393" s="209">
        <v>-0.04319305447081945</v>
      </c>
      <c r="M393" s="209">
        <v>4.849773653601403</v>
      </c>
    </row>
    <row r="394" spans="1:13" ht="12.75">
      <c r="A394" s="211">
        <v>2008</v>
      </c>
      <c r="B394" s="212">
        <v>3</v>
      </c>
      <c r="C394" s="213">
        <v>2300</v>
      </c>
      <c r="D394" s="214" t="s">
        <v>76</v>
      </c>
      <c r="E394" s="215">
        <v>-0.16264038032009864</v>
      </c>
      <c r="F394" s="216">
        <v>-2.1433802582869674</v>
      </c>
      <c r="G394" s="217">
        <v>-2.1331321143330797</v>
      </c>
      <c r="H394" s="216">
        <v>-4.4708554397671065</v>
      </c>
      <c r="I394" s="215">
        <v>0.17343219806460297</v>
      </c>
      <c r="J394" s="216">
        <v>1.0363257063576299</v>
      </c>
      <c r="K394" s="218">
        <v>-1.8982552568691773</v>
      </c>
      <c r="L394" s="217">
        <v>-2.1321735616560034</v>
      </c>
      <c r="M394" s="217">
        <v>3.883444961164102</v>
      </c>
    </row>
    <row r="395" spans="1:13" ht="12.75">
      <c r="A395" s="203">
        <v>2008</v>
      </c>
      <c r="B395" s="204">
        <v>4</v>
      </c>
      <c r="C395" s="205">
        <v>2300</v>
      </c>
      <c r="D395" s="206" t="s">
        <v>76</v>
      </c>
      <c r="E395" s="207">
        <v>3.419188803551876</v>
      </c>
      <c r="F395" s="208">
        <v>-0.33941973457068286</v>
      </c>
      <c r="G395" s="209">
        <v>3.0467471124391494</v>
      </c>
      <c r="H395" s="208">
        <v>-1.4388695966070628</v>
      </c>
      <c r="I395" s="207">
        <v>-1.013465606845486</v>
      </c>
      <c r="J395" s="208">
        <v>-0.520526739095601</v>
      </c>
      <c r="K395" s="210">
        <v>-2.22144274221813</v>
      </c>
      <c r="L395" s="209">
        <v>-4.153413741423833</v>
      </c>
      <c r="M395" s="209">
        <v>4.000995354171778</v>
      </c>
    </row>
    <row r="396" spans="1:13" ht="12.75">
      <c r="A396" s="211">
        <v>2009</v>
      </c>
      <c r="B396" s="212">
        <v>1</v>
      </c>
      <c r="C396" s="213">
        <v>2300</v>
      </c>
      <c r="D396" s="214" t="s">
        <v>76</v>
      </c>
      <c r="E396" s="215">
        <v>6.177791997079794</v>
      </c>
      <c r="F396" s="216">
        <v>1.2595874039876662</v>
      </c>
      <c r="G396" s="217">
        <v>7.172161065817349</v>
      </c>
      <c r="H396" s="216">
        <v>1.5616910807708422</v>
      </c>
      <c r="I396" s="215">
        <v>-2.6892667589278005</v>
      </c>
      <c r="J396" s="216">
        <v>-0.9565890552324419</v>
      </c>
      <c r="K396" s="218">
        <v>-6.943623888141758</v>
      </c>
      <c r="L396" s="217">
        <v>-5.98077611169316</v>
      </c>
      <c r="M396" s="217">
        <v>2.539187753098517</v>
      </c>
    </row>
    <row r="397" spans="1:13" ht="12.75">
      <c r="A397" s="203">
        <v>2009</v>
      </c>
      <c r="B397" s="204">
        <v>2</v>
      </c>
      <c r="C397" s="205">
        <v>2300</v>
      </c>
      <c r="D397" s="206" t="s">
        <v>76</v>
      </c>
      <c r="E397" s="207">
        <v>4.6884224315850105</v>
      </c>
      <c r="F397" s="208">
        <v>-0.9212061128575613</v>
      </c>
      <c r="G397" s="209">
        <v>5.754929932700918</v>
      </c>
      <c r="H397" s="208">
        <v>-0.26795858145695206</v>
      </c>
      <c r="I397" s="207">
        <v>-3.6234476805647375</v>
      </c>
      <c r="J397" s="208">
        <v>-0.9557013173089643</v>
      </c>
      <c r="K397" s="210">
        <v>-10.146853480279688</v>
      </c>
      <c r="L397" s="209">
        <v>-5.6122568239657085</v>
      </c>
      <c r="M397" s="209">
        <v>-0.5546572259929263</v>
      </c>
    </row>
    <row r="398" spans="1:13" ht="12.75">
      <c r="A398" s="211">
        <v>2009</v>
      </c>
      <c r="B398" s="212">
        <v>3</v>
      </c>
      <c r="C398" s="213">
        <v>2300</v>
      </c>
      <c r="D398" s="214" t="s">
        <v>76</v>
      </c>
      <c r="E398" s="215">
        <v>0.9539762076797871</v>
      </c>
      <c r="F398" s="216">
        <v>-4.164772203471074</v>
      </c>
      <c r="G398" s="217">
        <v>6.3246928093856525</v>
      </c>
      <c r="H398" s="216">
        <v>1.3303764349071656</v>
      </c>
      <c r="I398" s="215">
        <v>-3.5520935005414884</v>
      </c>
      <c r="J398" s="216">
        <v>-0.15266211240607674</v>
      </c>
      <c r="K398" s="218">
        <v>-11.95779817412668</v>
      </c>
      <c r="L398" s="217">
        <v>-4.77489513144711</v>
      </c>
      <c r="M398" s="217">
        <v>-1.6983913042401042</v>
      </c>
    </row>
    <row r="399" spans="1:13" ht="12.75">
      <c r="A399" s="203">
        <v>2009</v>
      </c>
      <c r="B399" s="204">
        <v>4</v>
      </c>
      <c r="C399" s="205">
        <v>2300</v>
      </c>
      <c r="D399" s="206" t="s">
        <v>76</v>
      </c>
      <c r="E399" s="207">
        <v>-5.075857677021617</v>
      </c>
      <c r="F399" s="208">
        <v>-8.406359473978867</v>
      </c>
      <c r="G399" s="209">
        <v>-1.970994650071006</v>
      </c>
      <c r="H399" s="208">
        <v>-4.518714032742892</v>
      </c>
      <c r="I399" s="207">
        <v>-3.0721590925842293</v>
      </c>
      <c r="J399" s="208">
        <v>1.1879058151537834</v>
      </c>
      <c r="K399" s="210">
        <v>-13.693313418100075</v>
      </c>
      <c r="L399" s="209">
        <v>-2.618459154192692</v>
      </c>
      <c r="M399" s="209">
        <v>-3.7399025691289154</v>
      </c>
    </row>
    <row r="400" spans="1:13" ht="12.75">
      <c r="A400" s="211">
        <v>2010</v>
      </c>
      <c r="B400" s="212">
        <v>1</v>
      </c>
      <c r="C400" s="213">
        <v>2300</v>
      </c>
      <c r="D400" s="214" t="s">
        <v>76</v>
      </c>
      <c r="E400" s="215">
        <v>-5.970192285374921</v>
      </c>
      <c r="F400" s="216">
        <v>-7.426149241409689</v>
      </c>
      <c r="G400" s="217">
        <v>-5.177081505026166</v>
      </c>
      <c r="H400" s="216">
        <v>-5.981507266220504</v>
      </c>
      <c r="I400" s="215">
        <v>-1.4982086808753792</v>
      </c>
      <c r="J400" s="216">
        <v>1.147425850577207</v>
      </c>
      <c r="K400" s="218">
        <v>-8.412146350268856</v>
      </c>
      <c r="L400" s="217">
        <v>-1.678186783986888</v>
      </c>
      <c r="M400" s="217">
        <v>-1.2360738690266118</v>
      </c>
    </row>
    <row r="401" spans="1:13" ht="12.75">
      <c r="A401" s="203">
        <v>2010</v>
      </c>
      <c r="B401" s="204">
        <v>2</v>
      </c>
      <c r="C401" s="205">
        <v>2300</v>
      </c>
      <c r="D401" s="206" t="s">
        <v>76</v>
      </c>
      <c r="E401" s="207">
        <v>-3.7625957392412346</v>
      </c>
      <c r="F401" s="208">
        <v>-3.6265372188073286</v>
      </c>
      <c r="G401" s="209">
        <v>-4.410199444942421</v>
      </c>
      <c r="H401" s="208">
        <v>-3.7327505055367567</v>
      </c>
      <c r="I401" s="207">
        <v>-0.1582162835522496</v>
      </c>
      <c r="J401" s="208">
        <v>1.41857078775746</v>
      </c>
      <c r="K401" s="210">
        <v>-4.408315810933701</v>
      </c>
      <c r="L401" s="209">
        <v>-1.8964738241887744</v>
      </c>
      <c r="M401" s="209">
        <v>2.3875551087337357</v>
      </c>
    </row>
    <row r="402" spans="1:13" ht="12.75">
      <c r="A402" s="211">
        <v>2010</v>
      </c>
      <c r="B402" s="212">
        <v>3</v>
      </c>
      <c r="C402" s="213">
        <v>2300</v>
      </c>
      <c r="D402" s="214" t="s">
        <v>76</v>
      </c>
      <c r="E402" s="215">
        <v>1.0407017750513177</v>
      </c>
      <c r="F402" s="216">
        <v>1.7648913446261218</v>
      </c>
      <c r="G402" s="217">
        <v>-3.6433982340801663</v>
      </c>
      <c r="H402" s="216">
        <v>-2.8151806544258307</v>
      </c>
      <c r="I402" s="215">
        <v>1.2909032953355393</v>
      </c>
      <c r="J402" s="216">
        <v>-1.612744912982734</v>
      </c>
      <c r="K402" s="218">
        <v>9.43339717247153</v>
      </c>
      <c r="L402" s="217">
        <v>-1.8881574347921344</v>
      </c>
      <c r="M402" s="217">
        <v>5.959362995051308</v>
      </c>
    </row>
    <row r="403" spans="1:13" ht="12.75">
      <c r="A403" s="203">
        <v>2010</v>
      </c>
      <c r="B403" s="204">
        <v>4</v>
      </c>
      <c r="C403" s="205">
        <v>2300</v>
      </c>
      <c r="D403" s="206" t="s">
        <v>76</v>
      </c>
      <c r="E403" s="207">
        <v>4.745053062077446</v>
      </c>
      <c r="F403" s="208">
        <v>4.944880869556528</v>
      </c>
      <c r="G403" s="209">
        <v>-0.8655875510379758</v>
      </c>
      <c r="H403" s="208">
        <v>-0.79690284094292</v>
      </c>
      <c r="I403" s="207">
        <v>2.7398090822597965</v>
      </c>
      <c r="J403" s="208">
        <v>-5.177976617406685</v>
      </c>
      <c r="K403" s="210">
        <v>25.884074976383403</v>
      </c>
      <c r="L403" s="209">
        <v>-2.197297287219911</v>
      </c>
      <c r="M403" s="209">
        <v>10.090764060379499</v>
      </c>
    </row>
    <row r="404" spans="1:13" ht="12.75">
      <c r="A404" s="195">
        <v>2011</v>
      </c>
      <c r="B404" s="196">
        <v>1</v>
      </c>
      <c r="C404" s="197">
        <v>2300</v>
      </c>
      <c r="D404" s="198" t="s">
        <v>76</v>
      </c>
      <c r="E404" s="199">
        <v>8.808186060813838</v>
      </c>
      <c r="F404" s="200">
        <v>7.687088463691111</v>
      </c>
      <c r="G404" s="201">
        <v>4.694955163078845</v>
      </c>
      <c r="H404" s="200">
        <v>3.7485391052439354</v>
      </c>
      <c r="I404" s="199">
        <v>4.4142604976335775</v>
      </c>
      <c r="J404" s="200">
        <v>-6.59832994771152</v>
      </c>
      <c r="K404" s="202">
        <v>36.19778471551268</v>
      </c>
      <c r="L404" s="201">
        <v>0.012640402111927074</v>
      </c>
      <c r="M404" s="201">
        <v>10.796441521207512</v>
      </c>
    </row>
    <row r="405" spans="1:13" ht="12.75">
      <c r="A405" s="219">
        <v>2011</v>
      </c>
      <c r="B405" s="220">
        <v>2</v>
      </c>
      <c r="C405" s="221">
        <v>2300</v>
      </c>
      <c r="D405" s="222" t="s">
        <v>76</v>
      </c>
      <c r="E405" s="223">
        <v>8.704430541637237</v>
      </c>
      <c r="F405" s="224">
        <v>6.460231781275667</v>
      </c>
      <c r="G405" s="225">
        <v>4.485602485771693</v>
      </c>
      <c r="H405" s="224">
        <v>2.6378268132431373</v>
      </c>
      <c r="I405" s="223">
        <v>5.331835916270222</v>
      </c>
      <c r="J405" s="224">
        <v>-8.358105282382525</v>
      </c>
      <c r="K405" s="226">
        <v>44.481226452066636</v>
      </c>
      <c r="L405" s="225">
        <v>1.9352074616999744</v>
      </c>
      <c r="M405" s="225">
        <v>10.098239015962008</v>
      </c>
    </row>
    <row r="406" spans="1:13" ht="12.75">
      <c r="A406" s="195">
        <v>2011</v>
      </c>
      <c r="B406" s="196">
        <v>3</v>
      </c>
      <c r="C406" s="197">
        <v>2300</v>
      </c>
      <c r="D406" s="198" t="s">
        <v>76</v>
      </c>
      <c r="E406" s="199">
        <v>6.9804643803430935</v>
      </c>
      <c r="F406" s="200">
        <v>3.642749362036369</v>
      </c>
      <c r="G406" s="201">
        <v>5.710070187868027</v>
      </c>
      <c r="H406" s="200">
        <v>2.8401298461583764</v>
      </c>
      <c r="I406" s="199">
        <v>4.55084703176982</v>
      </c>
      <c r="J406" s="200">
        <v>-5.140048234999469</v>
      </c>
      <c r="K406" s="202">
        <v>28.983256904293228</v>
      </c>
      <c r="L406" s="201">
        <v>2.180049380609887</v>
      </c>
      <c r="M406" s="201">
        <v>7.774522922448341</v>
      </c>
    </row>
    <row r="407" spans="1:13" ht="12.75">
      <c r="A407" s="219">
        <v>2011</v>
      </c>
      <c r="B407" s="220">
        <v>4</v>
      </c>
      <c r="C407" s="221">
        <v>2300</v>
      </c>
      <c r="D407" s="222" t="s">
        <v>76</v>
      </c>
      <c r="E407" s="223">
        <v>9.996399139458134</v>
      </c>
      <c r="F407" s="224">
        <v>5.797369943110127</v>
      </c>
      <c r="G407" s="225">
        <v>9.445389055380971</v>
      </c>
      <c r="H407" s="224">
        <v>5.660829461885527</v>
      </c>
      <c r="I407" s="223">
        <v>1.9255869198326252</v>
      </c>
      <c r="J407" s="224">
        <v>-2.010463456470845</v>
      </c>
      <c r="K407" s="226">
        <v>10.59198712875012</v>
      </c>
      <c r="L407" s="225">
        <v>-0.5930357549162011</v>
      </c>
      <c r="M407" s="225">
        <v>5.257045040444169</v>
      </c>
    </row>
    <row r="408" spans="1:13" ht="12.75">
      <c r="A408" s="195">
        <v>2012</v>
      </c>
      <c r="B408" s="196">
        <v>1</v>
      </c>
      <c r="C408" s="197">
        <v>2300</v>
      </c>
      <c r="D408" s="198" t="s">
        <v>76</v>
      </c>
      <c r="E408" s="199">
        <v>7.123214667931819</v>
      </c>
      <c r="F408" s="200">
        <v>3.0051897114433643</v>
      </c>
      <c r="G408" s="201">
        <v>4.372350023729638</v>
      </c>
      <c r="H408" s="200">
        <v>0.5721300902021795</v>
      </c>
      <c r="I408" s="199">
        <v>-1.5208759050772613</v>
      </c>
      <c r="J408" s="200">
        <v>0.07728751187916316</v>
      </c>
      <c r="K408" s="202">
        <v>-4.684015406767259</v>
      </c>
      <c r="L408" s="201">
        <v>-4.513558239063926</v>
      </c>
      <c r="M408" s="201">
        <v>2.396058180870696</v>
      </c>
    </row>
    <row r="409" spans="1:13" ht="12.75">
      <c r="A409" s="219">
        <v>2012</v>
      </c>
      <c r="B409" s="220">
        <v>2</v>
      </c>
      <c r="C409" s="221">
        <v>2300</v>
      </c>
      <c r="D409" s="222" t="s">
        <v>76</v>
      </c>
      <c r="E409" s="223">
        <v>4.87060215128794</v>
      </c>
      <c r="F409" s="224">
        <v>0.9877203535270809</v>
      </c>
      <c r="G409" s="225">
        <v>3.660031365721423</v>
      </c>
      <c r="H409" s="224">
        <v>-0.46820807433773837</v>
      </c>
      <c r="I409" s="223">
        <v>-4.181362448819243</v>
      </c>
      <c r="J409" s="224">
        <v>2.5366976775475365</v>
      </c>
      <c r="K409" s="226">
        <v>-16.367047503862025</v>
      </c>
      <c r="L409" s="225">
        <v>-7.407405525098866</v>
      </c>
      <c r="M409" s="225">
        <v>0.010014546403795066</v>
      </c>
    </row>
    <row r="410" spans="1:13" ht="12.75">
      <c r="A410" s="195">
        <v>2012</v>
      </c>
      <c r="B410" s="196">
        <v>3</v>
      </c>
      <c r="C410" s="197">
        <v>2300</v>
      </c>
      <c r="D410" s="198" t="s">
        <v>76</v>
      </c>
      <c r="E410" s="199">
        <v>0.4919468246722829</v>
      </c>
      <c r="F410" s="200">
        <v>-2.578583025537</v>
      </c>
      <c r="G410" s="201">
        <v>-0.6653732383820881</v>
      </c>
      <c r="H410" s="200">
        <v>-4.196720628932638</v>
      </c>
      <c r="I410" s="199">
        <v>-4.778779208821277</v>
      </c>
      <c r="J410" s="200">
        <v>2.290321783518067</v>
      </c>
      <c r="K410" s="202">
        <v>-17.886167110033767</v>
      </c>
      <c r="L410" s="201">
        <v>-8.76456857472175</v>
      </c>
      <c r="M410" s="201">
        <v>0.35954172374850657</v>
      </c>
    </row>
    <row r="411" spans="1:13" ht="12.75">
      <c r="A411" s="219">
        <v>2012</v>
      </c>
      <c r="B411" s="220">
        <v>4</v>
      </c>
      <c r="C411" s="221">
        <v>2300</v>
      </c>
      <c r="D411" s="222" t="s">
        <v>76</v>
      </c>
      <c r="E411" s="223">
        <v>-4.82711409313346</v>
      </c>
      <c r="F411" s="224">
        <v>-6.848547220981743</v>
      </c>
      <c r="G411" s="225">
        <v>-4.866638008171336</v>
      </c>
      <c r="H411" s="224">
        <v>-7.387104835727214</v>
      </c>
      <c r="I411" s="223">
        <v>-2.523059602736197</v>
      </c>
      <c r="J411" s="224">
        <v>3.2262576070775566</v>
      </c>
      <c r="K411" s="226">
        <v>-13.73937996752673</v>
      </c>
      <c r="L411" s="225">
        <v>-5.516868084216213</v>
      </c>
      <c r="M411" s="225">
        <v>1.2168482458835683</v>
      </c>
    </row>
    <row r="412" spans="1:13" ht="12.75">
      <c r="A412" s="195">
        <v>2013</v>
      </c>
      <c r="B412" s="196">
        <v>1</v>
      </c>
      <c r="C412" s="197">
        <v>2300</v>
      </c>
      <c r="D412" s="198" t="s">
        <v>76</v>
      </c>
      <c r="E412" s="199">
        <v>-7.6181758513500455</v>
      </c>
      <c r="F412" s="200">
        <v>-9.441608651411201</v>
      </c>
      <c r="G412" s="201">
        <v>-5.921057426049359</v>
      </c>
      <c r="H412" s="200">
        <v>-8.226078734361835</v>
      </c>
      <c r="I412" s="199">
        <v>-0.5935271399755493</v>
      </c>
      <c r="J412" s="200">
        <v>3.9675357324510827</v>
      </c>
      <c r="K412" s="202">
        <v>-10.071882929099814</v>
      </c>
      <c r="L412" s="201">
        <v>-2.473330072337191</v>
      </c>
      <c r="M412" s="201">
        <v>1.7008057852142997</v>
      </c>
    </row>
    <row r="413" spans="1:13" ht="12.75">
      <c r="A413" s="219">
        <v>2013</v>
      </c>
      <c r="B413" s="220">
        <v>2</v>
      </c>
      <c r="C413" s="221">
        <v>2300</v>
      </c>
      <c r="D413" s="222" t="s">
        <v>76</v>
      </c>
      <c r="E413" s="223">
        <v>-6.426043519511168</v>
      </c>
      <c r="F413" s="224">
        <v>-7.970325825522423</v>
      </c>
      <c r="G413" s="225">
        <v>-6.203397416426256</v>
      </c>
      <c r="H413" s="224">
        <v>-8.094200591508908</v>
      </c>
      <c r="I413" s="223">
        <v>1.2984052166389688</v>
      </c>
      <c r="J413" s="224">
        <v>4.159780647678531</v>
      </c>
      <c r="K413" s="226">
        <v>-5.064900723681475</v>
      </c>
      <c r="L413" s="225">
        <v>-0.5809175243849865</v>
      </c>
      <c r="M413" s="225">
        <v>3.558989455188396</v>
      </c>
    </row>
    <row r="414" spans="1:13" ht="12.75">
      <c r="A414" s="195">
        <v>2013</v>
      </c>
      <c r="B414" s="196">
        <v>3</v>
      </c>
      <c r="C414" s="197">
        <v>2300</v>
      </c>
      <c r="D414" s="198" t="s">
        <v>76</v>
      </c>
      <c r="E414" s="199">
        <v>-2.2125024050281183</v>
      </c>
      <c r="F414" s="200">
        <v>-3.844324259317773</v>
      </c>
      <c r="G414" s="201">
        <v>-2.1056702003131704</v>
      </c>
      <c r="H414" s="200">
        <v>-3.930066438320594</v>
      </c>
      <c r="I414" s="199">
        <v>1.3962781236782007</v>
      </c>
      <c r="J414" s="200">
        <v>3.936072523574552</v>
      </c>
      <c r="K414" s="202">
        <v>-4.470082372990447</v>
      </c>
      <c r="L414" s="201">
        <v>0.8696598224489804</v>
      </c>
      <c r="M414" s="201">
        <v>2.013452220858781</v>
      </c>
    </row>
    <row r="415" spans="1:13" ht="12.75">
      <c r="A415" s="219">
        <v>2013</v>
      </c>
      <c r="B415" s="220">
        <v>4</v>
      </c>
      <c r="C415" s="221">
        <v>2300</v>
      </c>
      <c r="D415" s="222" t="s">
        <v>76</v>
      </c>
      <c r="E415" s="223">
        <v>-3.8413960989991267</v>
      </c>
      <c r="F415" s="224">
        <v>-6.04106182580567</v>
      </c>
      <c r="G415" s="225">
        <v>-2.561927769034199</v>
      </c>
      <c r="H415" s="224">
        <v>-4.633839009952865</v>
      </c>
      <c r="I415" s="223">
        <v>-0.3055465913855073</v>
      </c>
      <c r="J415" s="224">
        <v>2.827224239552436</v>
      </c>
      <c r="K415" s="226">
        <v>-7.619300917391058</v>
      </c>
      <c r="L415" s="225">
        <v>-0.12317447712655394</v>
      </c>
      <c r="M415" s="225">
        <v>-0.5182119686181181</v>
      </c>
    </row>
    <row r="416" spans="1:13" ht="12.75">
      <c r="A416" s="195">
        <v>2014</v>
      </c>
      <c r="B416" s="196">
        <v>1</v>
      </c>
      <c r="C416" s="197">
        <v>2300</v>
      </c>
      <c r="D416" s="198" t="s">
        <v>76</v>
      </c>
      <c r="E416" s="199">
        <v>-1.9049838434360424</v>
      </c>
      <c r="F416" s="200">
        <v>-4.250308645940336</v>
      </c>
      <c r="G416" s="201">
        <v>-0.583464749600239</v>
      </c>
      <c r="H416" s="200">
        <v>-2.861498704614604</v>
      </c>
      <c r="I416" s="199">
        <v>-1.1806926866438374</v>
      </c>
      <c r="J416" s="200">
        <v>1.774588058337855</v>
      </c>
      <c r="K416" s="202">
        <v>-8.28084952665165</v>
      </c>
      <c r="L416" s="201">
        <v>-0.9690782728085452</v>
      </c>
      <c r="M416" s="201">
        <v>-1.4283712170227432</v>
      </c>
    </row>
    <row r="417" spans="1:13" ht="12.75">
      <c r="A417" s="219">
        <v>2014</v>
      </c>
      <c r="B417" s="220">
        <v>2</v>
      </c>
      <c r="C417" s="221">
        <v>2300</v>
      </c>
      <c r="D417" s="222" t="s">
        <v>76</v>
      </c>
      <c r="E417" s="223">
        <v>-4.689014208233672</v>
      </c>
      <c r="F417" s="224">
        <v>-7.285843424394187</v>
      </c>
      <c r="G417" s="225">
        <v>-1.7987377662368829</v>
      </c>
      <c r="H417" s="224">
        <v>-4.096741137739372</v>
      </c>
      <c r="I417" s="223">
        <v>-2.6559464524491005</v>
      </c>
      <c r="J417" s="224">
        <v>2.7822090679376004</v>
      </c>
      <c r="K417" s="226">
        <v>-15.924782608548156</v>
      </c>
      <c r="L417" s="225">
        <v>-1.2405793026130283</v>
      </c>
      <c r="M417" s="225">
        <v>-4.290391730125279</v>
      </c>
    </row>
    <row r="418" spans="1:13" ht="12.75">
      <c r="A418" s="195">
        <v>2014</v>
      </c>
      <c r="B418" s="196">
        <v>3</v>
      </c>
      <c r="C418" s="197">
        <v>2300</v>
      </c>
      <c r="D418" s="198" t="s">
        <v>76</v>
      </c>
      <c r="E418" s="199">
        <v>-8.587384168500975</v>
      </c>
      <c r="F418" s="200">
        <v>-11.11959272260286</v>
      </c>
      <c r="G418" s="201">
        <v>-5.93735751072326</v>
      </c>
      <c r="H418" s="200">
        <v>-8.208658511764156</v>
      </c>
      <c r="I418" s="199">
        <v>-2.9253258719377726</v>
      </c>
      <c r="J418" s="200">
        <v>4.430741645908398</v>
      </c>
      <c r="K418" s="202">
        <v>-21.411319188201517</v>
      </c>
      <c r="L418" s="201">
        <v>-1.0278204958251536</v>
      </c>
      <c r="M418" s="201">
        <v>-5.124187341054892</v>
      </c>
    </row>
    <row r="419" spans="1:13" ht="12.75">
      <c r="A419" s="219">
        <v>2014</v>
      </c>
      <c r="B419" s="220">
        <v>4</v>
      </c>
      <c r="C419" s="221">
        <v>2300</v>
      </c>
      <c r="D419" s="222" t="s">
        <v>76</v>
      </c>
      <c r="E419" s="223">
        <v>-3.6490660625289877</v>
      </c>
      <c r="F419" s="224">
        <v>-6.214309988544002</v>
      </c>
      <c r="G419" s="225">
        <v>-2.990996521981387</v>
      </c>
      <c r="H419" s="224">
        <v>-5.738232524329078</v>
      </c>
      <c r="I419" s="223">
        <v>-4.035878103001295</v>
      </c>
      <c r="J419" s="224">
        <v>4.871862654226902</v>
      </c>
      <c r="K419" s="226">
        <v>-27.183489287677233</v>
      </c>
      <c r="L419" s="225">
        <v>-3.3199107823392495</v>
      </c>
      <c r="M419" s="225">
        <v>-4.874087848161864</v>
      </c>
    </row>
    <row r="420" spans="1:13" ht="12.75">
      <c r="A420" s="195">
        <v>2015</v>
      </c>
      <c r="B420" s="196">
        <v>1</v>
      </c>
      <c r="C420" s="197">
        <v>2300</v>
      </c>
      <c r="D420" s="198" t="s">
        <v>76</v>
      </c>
      <c r="E420" s="199">
        <v>-1.736543700002187</v>
      </c>
      <c r="F420" s="200">
        <v>-4.5271384350932635</v>
      </c>
      <c r="G420" s="201">
        <v>0.13876980858115928</v>
      </c>
      <c r="H420" s="200">
        <v>-2.8346079056086353</v>
      </c>
      <c r="I420" s="199">
        <v>-6.2620595655975535</v>
      </c>
      <c r="J420" s="200">
        <v>3.7204285308329474</v>
      </c>
      <c r="K420" s="202">
        <v>-32.874660937211246</v>
      </c>
      <c r="L420" s="201">
        <v>-6.98293345479037</v>
      </c>
      <c r="M420" s="201">
        <v>-5.414400326575375</v>
      </c>
    </row>
    <row r="421" spans="1:13" ht="12.75">
      <c r="A421" s="203">
        <v>2015</v>
      </c>
      <c r="B421" s="203">
        <v>2</v>
      </c>
      <c r="C421" s="203">
        <v>2300</v>
      </c>
      <c r="D421" s="257" t="s">
        <v>76</v>
      </c>
      <c r="E421" s="207">
        <v>1.3169718404588764</v>
      </c>
      <c r="F421" s="208">
        <v>-2.007994958942305</v>
      </c>
      <c r="G421" s="209">
        <v>3.9213105727713895</v>
      </c>
      <c r="H421" s="208">
        <v>0.11815706603408671</v>
      </c>
      <c r="I421" s="207">
        <v>-7.859860640768787</v>
      </c>
      <c r="J421" s="208">
        <v>-0.887107083937309</v>
      </c>
      <c r="K421" s="210">
        <v>-28.65852625122571</v>
      </c>
      <c r="L421" s="209">
        <v>-10.250850600791864</v>
      </c>
      <c r="M421" s="209">
        <v>-5.0107978508213336</v>
      </c>
    </row>
    <row r="422" spans="1:13" ht="12.75">
      <c r="A422" s="211">
        <v>2015</v>
      </c>
      <c r="B422" s="212">
        <v>3</v>
      </c>
      <c r="C422" s="213">
        <v>2300</v>
      </c>
      <c r="D422" s="214" t="s">
        <v>76</v>
      </c>
      <c r="E422" s="215">
        <v>4.40967833328321</v>
      </c>
      <c r="F422" s="216">
        <v>-0.03223832536271232</v>
      </c>
      <c r="G422" s="217">
        <v>8.236110931812874</v>
      </c>
      <c r="H422" s="216">
        <v>3.037216243716628</v>
      </c>
      <c r="I422" s="215">
        <v>-10.979923624890688</v>
      </c>
      <c r="J422" s="216">
        <v>-6.26208467309398</v>
      </c>
      <c r="K422" s="218">
        <v>-26.734566393793642</v>
      </c>
      <c r="L422" s="217">
        <v>-15.084499800672901</v>
      </c>
      <c r="M422" s="217">
        <v>-6.018105977233432</v>
      </c>
    </row>
    <row r="423" spans="1:13" ht="12.75">
      <c r="A423" s="203">
        <v>2015</v>
      </c>
      <c r="B423" s="204">
        <v>4</v>
      </c>
      <c r="C423" s="205">
        <v>2300</v>
      </c>
      <c r="D423" s="206" t="s">
        <v>76</v>
      </c>
      <c r="E423" s="207">
        <v>4.370040779493522</v>
      </c>
      <c r="F423" s="208">
        <v>-0.9399117547918223</v>
      </c>
      <c r="G423" s="209">
        <v>9.334831609027702</v>
      </c>
      <c r="H423" s="208">
        <v>3.5433859044539275</v>
      </c>
      <c r="I423" s="207">
        <v>-11.965568564491008</v>
      </c>
      <c r="J423" s="208">
        <v>-8.602249562066234</v>
      </c>
      <c r="K423" s="210">
        <v>-24.5529614564813</v>
      </c>
      <c r="L423" s="209">
        <v>-15.709778540886703</v>
      </c>
      <c r="M423" s="209">
        <v>-7.510463913424033</v>
      </c>
    </row>
    <row r="424" spans="1:13" ht="12.75">
      <c r="A424" s="195">
        <v>2016</v>
      </c>
      <c r="B424" s="196">
        <v>1</v>
      </c>
      <c r="C424" s="197">
        <v>2300</v>
      </c>
      <c r="D424" s="198" t="s">
        <v>76</v>
      </c>
      <c r="E424" s="199">
        <v>7.329673315974759</v>
      </c>
      <c r="F424" s="200">
        <v>1.0206124919900645</v>
      </c>
      <c r="G424" s="201">
        <v>7.512081441662332</v>
      </c>
      <c r="H424" s="200">
        <v>0.9732120544196192</v>
      </c>
      <c r="I424" s="199">
        <v>-9.907313421378404</v>
      </c>
      <c r="J424" s="200">
        <v>-7.583099405981542</v>
      </c>
      <c r="K424" s="202">
        <v>-19.48151249695546</v>
      </c>
      <c r="L424" s="201">
        <v>-12.637558832026173</v>
      </c>
      <c r="M424" s="201">
        <v>-6.750119136023486</v>
      </c>
    </row>
    <row r="425" spans="1:13" ht="12.75">
      <c r="A425" s="195">
        <v>2006</v>
      </c>
      <c r="B425" s="196">
        <v>1</v>
      </c>
      <c r="C425" s="197">
        <v>2500</v>
      </c>
      <c r="D425" s="198" t="s">
        <v>10</v>
      </c>
      <c r="E425" s="199">
        <v>11.019021314595065</v>
      </c>
      <c r="F425" s="200">
        <v>8.23249936073924</v>
      </c>
      <c r="G425" s="201">
        <v>12.729092512273127</v>
      </c>
      <c r="H425" s="200">
        <v>9.984157902170267</v>
      </c>
      <c r="I425" s="199">
        <v>4.792067364120058</v>
      </c>
      <c r="J425" s="200">
        <v>-0.9223197584013008</v>
      </c>
      <c r="K425" s="202">
        <v>12.155556674521549</v>
      </c>
      <c r="L425" s="201">
        <v>0.8796934051638061</v>
      </c>
      <c r="M425" s="201">
        <v>6.167683493279256</v>
      </c>
    </row>
    <row r="426" spans="1:13" ht="12.75">
      <c r="A426" s="219">
        <v>2006</v>
      </c>
      <c r="B426" s="220">
        <v>2</v>
      </c>
      <c r="C426" s="221">
        <v>2500</v>
      </c>
      <c r="D426" s="222" t="s">
        <v>10</v>
      </c>
      <c r="E426" s="223">
        <v>7.323261401346642</v>
      </c>
      <c r="F426" s="224">
        <v>5.129596380883157</v>
      </c>
      <c r="G426" s="225">
        <v>11.645764033070762</v>
      </c>
      <c r="H426" s="224">
        <v>9.420133711246322</v>
      </c>
      <c r="I426" s="223">
        <v>6.416619414235257</v>
      </c>
      <c r="J426" s="224">
        <v>1.5713932659765675</v>
      </c>
      <c r="K426" s="226">
        <v>12.455365585508943</v>
      </c>
      <c r="L426" s="225">
        <v>3.824752846783298</v>
      </c>
      <c r="M426" s="225">
        <v>7.302232736519159</v>
      </c>
    </row>
    <row r="427" spans="1:13" ht="12.75">
      <c r="A427" s="195">
        <v>2006</v>
      </c>
      <c r="B427" s="196">
        <v>3</v>
      </c>
      <c r="C427" s="197">
        <v>2500</v>
      </c>
      <c r="D427" s="198" t="s">
        <v>10</v>
      </c>
      <c r="E427" s="199">
        <v>10.863383701902805</v>
      </c>
      <c r="F427" s="200">
        <v>8.549757998020425</v>
      </c>
      <c r="G427" s="201">
        <v>17.525487954620857</v>
      </c>
      <c r="H427" s="200">
        <v>15.123273521881472</v>
      </c>
      <c r="I427" s="199">
        <v>8.582428480147115</v>
      </c>
      <c r="J427" s="200">
        <v>4.3847836816932215</v>
      </c>
      <c r="K427" s="202">
        <v>13.712517749952482</v>
      </c>
      <c r="L427" s="201">
        <v>5.618410645300685</v>
      </c>
      <c r="M427" s="201">
        <v>9.588632885116994</v>
      </c>
    </row>
    <row r="428" spans="1:13" ht="12.75">
      <c r="A428" s="219">
        <v>2006</v>
      </c>
      <c r="B428" s="220">
        <v>4</v>
      </c>
      <c r="C428" s="221">
        <v>2500</v>
      </c>
      <c r="D428" s="222" t="s">
        <v>10</v>
      </c>
      <c r="E428" s="223">
        <v>14.842684532355804</v>
      </c>
      <c r="F428" s="224">
        <v>11.690752431247248</v>
      </c>
      <c r="G428" s="225">
        <v>21.797010086386905</v>
      </c>
      <c r="H428" s="224">
        <v>18.52242924583129</v>
      </c>
      <c r="I428" s="223">
        <v>11.52591652454835</v>
      </c>
      <c r="J428" s="224">
        <v>7.056174637353465</v>
      </c>
      <c r="K428" s="226">
        <v>16.884908716451335</v>
      </c>
      <c r="L428" s="225">
        <v>7.53304942151216</v>
      </c>
      <c r="M428" s="225">
        <v>12.870361359607799</v>
      </c>
    </row>
    <row r="429" spans="1:13" ht="12.75">
      <c r="A429" s="195">
        <v>2007</v>
      </c>
      <c r="B429" s="196">
        <v>1</v>
      </c>
      <c r="C429" s="197">
        <v>2500</v>
      </c>
      <c r="D429" s="198" t="s">
        <v>10</v>
      </c>
      <c r="E429" s="199">
        <v>16.8935249196809</v>
      </c>
      <c r="F429" s="200">
        <v>13.114242687183705</v>
      </c>
      <c r="G429" s="201">
        <v>21.45304975950326</v>
      </c>
      <c r="H429" s="200">
        <v>17.48171617102213</v>
      </c>
      <c r="I429" s="199">
        <v>14.652220401757816</v>
      </c>
      <c r="J429" s="200">
        <v>13.069897696583553</v>
      </c>
      <c r="K429" s="202">
        <v>16.45342935307073</v>
      </c>
      <c r="L429" s="201">
        <v>8.553058904822805</v>
      </c>
      <c r="M429" s="201">
        <v>16.689911953872993</v>
      </c>
    </row>
    <row r="430" spans="1:13" ht="12.75">
      <c r="A430" s="219">
        <v>2007</v>
      </c>
      <c r="B430" s="220">
        <v>2</v>
      </c>
      <c r="C430" s="221">
        <v>2500</v>
      </c>
      <c r="D430" s="222" t="s">
        <v>10</v>
      </c>
      <c r="E430" s="223">
        <v>16.369073145293484</v>
      </c>
      <c r="F430" s="224">
        <v>13.98908956467406</v>
      </c>
      <c r="G430" s="225">
        <v>18.089991768955997</v>
      </c>
      <c r="H430" s="224">
        <v>15.683414479469775</v>
      </c>
      <c r="I430" s="223">
        <v>14.415916190918708</v>
      </c>
      <c r="J430" s="224">
        <v>13.065532185128319</v>
      </c>
      <c r="K430" s="226">
        <v>15.936047963067423</v>
      </c>
      <c r="L430" s="225">
        <v>7.915414699682316</v>
      </c>
      <c r="M430" s="225">
        <v>16.565084909068673</v>
      </c>
    </row>
    <row r="431" spans="1:13" ht="12.75">
      <c r="A431" s="195">
        <v>2007</v>
      </c>
      <c r="B431" s="196">
        <v>3</v>
      </c>
      <c r="C431" s="197">
        <v>2500</v>
      </c>
      <c r="D431" s="198" t="s">
        <v>10</v>
      </c>
      <c r="E431" s="199">
        <v>11.035390834136294</v>
      </c>
      <c r="F431" s="200">
        <v>11.042670308705254</v>
      </c>
      <c r="G431" s="201">
        <v>10.1791160884992</v>
      </c>
      <c r="H431" s="200">
        <v>10.290728356365335</v>
      </c>
      <c r="I431" s="199">
        <v>13.558167643750224</v>
      </c>
      <c r="J431" s="200">
        <v>10.888170148804079</v>
      </c>
      <c r="K431" s="202">
        <v>16.553596507093033</v>
      </c>
      <c r="L431" s="201">
        <v>6.164739616628893</v>
      </c>
      <c r="M431" s="201">
        <v>15.977109168973485</v>
      </c>
    </row>
    <row r="432" spans="1:13" ht="12.75">
      <c r="A432" s="203">
        <v>2007</v>
      </c>
      <c r="B432" s="204">
        <v>4</v>
      </c>
      <c r="C432" s="205">
        <v>2500</v>
      </c>
      <c r="D432" s="206" t="s">
        <v>10</v>
      </c>
      <c r="E432" s="207">
        <v>8.716565533267186</v>
      </c>
      <c r="F432" s="208">
        <v>11.12299211065671</v>
      </c>
      <c r="G432" s="209">
        <v>5.690037894864929</v>
      </c>
      <c r="H432" s="208">
        <v>8.306136106186798</v>
      </c>
      <c r="I432" s="207">
        <v>11.705167193406623</v>
      </c>
      <c r="J432" s="208">
        <v>9.879647308754059</v>
      </c>
      <c r="K432" s="210">
        <v>13.709826277654429</v>
      </c>
      <c r="L432" s="209">
        <v>5.589704880896008</v>
      </c>
      <c r="M432" s="209">
        <v>13.66694344047761</v>
      </c>
    </row>
    <row r="433" spans="1:13" ht="12.75">
      <c r="A433" s="211">
        <v>2008</v>
      </c>
      <c r="B433" s="212">
        <v>1</v>
      </c>
      <c r="C433" s="213">
        <v>2500</v>
      </c>
      <c r="D433" s="214" t="s">
        <v>10</v>
      </c>
      <c r="E433" s="215">
        <v>4.232690103721964</v>
      </c>
      <c r="F433" s="216">
        <v>8.370021580346474</v>
      </c>
      <c r="G433" s="217">
        <v>0.29243719024248094</v>
      </c>
      <c r="H433" s="216">
        <v>4.64195866548603</v>
      </c>
      <c r="I433" s="215">
        <v>7.145030846705097</v>
      </c>
      <c r="J433" s="216">
        <v>5.7705851795057725</v>
      </c>
      <c r="K433" s="218">
        <v>8.664148218553038</v>
      </c>
      <c r="L433" s="217">
        <v>3.9891403080882952</v>
      </c>
      <c r="M433" s="217">
        <v>8.125872717691607</v>
      </c>
    </row>
    <row r="434" spans="1:13" ht="12.75">
      <c r="A434" s="203">
        <v>2008</v>
      </c>
      <c r="B434" s="204">
        <v>2</v>
      </c>
      <c r="C434" s="205">
        <v>2500</v>
      </c>
      <c r="D434" s="206" t="s">
        <v>10</v>
      </c>
      <c r="E434" s="207">
        <v>0.2059044922891502</v>
      </c>
      <c r="F434" s="208">
        <v>3.254571263343209</v>
      </c>
      <c r="G434" s="209">
        <v>-3.5393777697045152</v>
      </c>
      <c r="H434" s="208">
        <v>-0.3107744438505051</v>
      </c>
      <c r="I434" s="207">
        <v>2.679892839032874</v>
      </c>
      <c r="J434" s="208">
        <v>2.0633569667031253</v>
      </c>
      <c r="K434" s="210">
        <v>3.3567453440343655</v>
      </c>
      <c r="L434" s="209">
        <v>-1.3115861609263675</v>
      </c>
      <c r="M434" s="209">
        <v>3.9016151266916097</v>
      </c>
    </row>
    <row r="435" spans="1:13" ht="12.75">
      <c r="A435" s="211">
        <v>2008</v>
      </c>
      <c r="B435" s="212">
        <v>3</v>
      </c>
      <c r="C435" s="213">
        <v>2500</v>
      </c>
      <c r="D435" s="214" t="s">
        <v>10</v>
      </c>
      <c r="E435" s="215">
        <v>-1.3872209135821834</v>
      </c>
      <c r="F435" s="216">
        <v>-0.5600355808341675</v>
      </c>
      <c r="G435" s="217">
        <v>-4.761319503919353</v>
      </c>
      <c r="H435" s="216">
        <v>-3.873374735163054</v>
      </c>
      <c r="I435" s="215">
        <v>-2.0459403265652725</v>
      </c>
      <c r="J435" s="216">
        <v>1.000454273695624</v>
      </c>
      <c r="K435" s="218">
        <v>-5.297515889963705</v>
      </c>
      <c r="L435" s="217">
        <v>-6.194165230776932</v>
      </c>
      <c r="M435" s="217">
        <v>-0.8035735340733083</v>
      </c>
    </row>
    <row r="436" spans="1:13" ht="12.75">
      <c r="A436" s="203">
        <v>2008</v>
      </c>
      <c r="B436" s="204">
        <v>4</v>
      </c>
      <c r="C436" s="205">
        <v>2500</v>
      </c>
      <c r="D436" s="206" t="s">
        <v>10</v>
      </c>
      <c r="E436" s="207">
        <v>-5.467701806475546</v>
      </c>
      <c r="F436" s="208">
        <v>-7.460187321945128</v>
      </c>
      <c r="G436" s="209">
        <v>-7.8974987635521074</v>
      </c>
      <c r="H436" s="208">
        <v>-10.029646454816827</v>
      </c>
      <c r="I436" s="207">
        <v>-6.621945734787374</v>
      </c>
      <c r="J436" s="208">
        <v>-1.2198988856516308</v>
      </c>
      <c r="K436" s="210">
        <v>-12.354280769806564</v>
      </c>
      <c r="L436" s="209">
        <v>-12.557516227409437</v>
      </c>
      <c r="M436" s="209">
        <v>-4.853181128731549</v>
      </c>
    </row>
    <row r="437" spans="1:13" ht="12.75">
      <c r="A437" s="211">
        <v>2009</v>
      </c>
      <c r="B437" s="212">
        <v>1</v>
      </c>
      <c r="C437" s="213">
        <v>2500</v>
      </c>
      <c r="D437" s="214" t="s">
        <v>10</v>
      </c>
      <c r="E437" s="215">
        <v>-5.351567852650405</v>
      </c>
      <c r="F437" s="216">
        <v>-9.425960270613501</v>
      </c>
      <c r="G437" s="217">
        <v>-7.1362127872017</v>
      </c>
      <c r="H437" s="216">
        <v>-11.424272821268872</v>
      </c>
      <c r="I437" s="215">
        <v>-7.828460696441894</v>
      </c>
      <c r="J437" s="216">
        <v>-2.4068911313602825</v>
      </c>
      <c r="K437" s="218">
        <v>-13.661130825445426</v>
      </c>
      <c r="L437" s="217">
        <v>-16.15407484667098</v>
      </c>
      <c r="M437" s="217">
        <v>-5.339880118152124</v>
      </c>
    </row>
    <row r="438" spans="1:13" ht="12.75">
      <c r="A438" s="203">
        <v>2009</v>
      </c>
      <c r="B438" s="204">
        <v>2</v>
      </c>
      <c r="C438" s="205">
        <v>2500</v>
      </c>
      <c r="D438" s="206" t="s">
        <v>10</v>
      </c>
      <c r="E438" s="207">
        <v>-3.038261318945814</v>
      </c>
      <c r="F438" s="208">
        <v>-7.6733529514550725</v>
      </c>
      <c r="G438" s="209">
        <v>-5.8818183708075935</v>
      </c>
      <c r="H438" s="208">
        <v>-10.67865350644604</v>
      </c>
      <c r="I438" s="207">
        <v>-7.182499115908243</v>
      </c>
      <c r="J438" s="208">
        <v>-0.36384977636647875</v>
      </c>
      <c r="K438" s="210">
        <v>-14.57455208457948</v>
      </c>
      <c r="L438" s="209">
        <v>-13.98217748919673</v>
      </c>
      <c r="M438" s="209">
        <v>-5.205661987808924</v>
      </c>
    </row>
    <row r="439" spans="1:13" ht="12.75">
      <c r="A439" s="211">
        <v>2009</v>
      </c>
      <c r="B439" s="212">
        <v>3</v>
      </c>
      <c r="C439" s="213">
        <v>2500</v>
      </c>
      <c r="D439" s="214" t="s">
        <v>10</v>
      </c>
      <c r="E439" s="215">
        <v>-3.1033841085227465</v>
      </c>
      <c r="F439" s="216">
        <v>-6.654920532802393</v>
      </c>
      <c r="G439" s="217">
        <v>-5.898349003166388</v>
      </c>
      <c r="H439" s="216">
        <v>-9.568176914946946</v>
      </c>
      <c r="I439" s="215">
        <v>-5.255455390560385</v>
      </c>
      <c r="J439" s="216">
        <v>-0.4095423214687628</v>
      </c>
      <c r="K439" s="218">
        <v>-10.771722269268153</v>
      </c>
      <c r="L439" s="217">
        <v>-10.21631060064965</v>
      </c>
      <c r="M439" s="217">
        <v>-3.8504502370526126</v>
      </c>
    </row>
    <row r="440" spans="1:13" ht="12.75">
      <c r="A440" s="203">
        <v>2009</v>
      </c>
      <c r="B440" s="204">
        <v>4</v>
      </c>
      <c r="C440" s="205">
        <v>2500</v>
      </c>
      <c r="D440" s="206" t="s">
        <v>10</v>
      </c>
      <c r="E440" s="207">
        <v>-2.2254925439542745</v>
      </c>
      <c r="F440" s="208">
        <v>-2.4999945796802763</v>
      </c>
      <c r="G440" s="209">
        <v>-4.9724802512946695</v>
      </c>
      <c r="H440" s="208">
        <v>-5.318545688234053</v>
      </c>
      <c r="I440" s="207">
        <v>-3.4042334902568143</v>
      </c>
      <c r="J440" s="208">
        <v>0.4553165636430663</v>
      </c>
      <c r="K440" s="210">
        <v>-8.020051251230129</v>
      </c>
      <c r="L440" s="209">
        <v>-5.269417359534074</v>
      </c>
      <c r="M440" s="209">
        <v>-2.893425790232641</v>
      </c>
    </row>
    <row r="441" spans="1:13" ht="12.75">
      <c r="A441" s="211">
        <v>2010</v>
      </c>
      <c r="B441" s="212">
        <v>1</v>
      </c>
      <c r="C441" s="213">
        <v>2500</v>
      </c>
      <c r="D441" s="214" t="s">
        <v>10</v>
      </c>
      <c r="E441" s="215">
        <v>-2.629962232841322</v>
      </c>
      <c r="F441" s="216">
        <v>-0.3123948747053902</v>
      </c>
      <c r="G441" s="217">
        <v>-3.84605610558782</v>
      </c>
      <c r="H441" s="216">
        <v>-1.5955280792444029</v>
      </c>
      <c r="I441" s="215">
        <v>-1.8307598574204462</v>
      </c>
      <c r="J441" s="216">
        <v>2.5470852925123353</v>
      </c>
      <c r="K441" s="218">
        <v>-7.154484362045693</v>
      </c>
      <c r="L441" s="217">
        <v>-0.3540054070818428</v>
      </c>
      <c r="M441" s="217">
        <v>-2.2217435347694448</v>
      </c>
    </row>
    <row r="442" spans="1:13" ht="12.75">
      <c r="A442" s="203">
        <v>2010</v>
      </c>
      <c r="B442" s="204">
        <v>2</v>
      </c>
      <c r="C442" s="205">
        <v>2500</v>
      </c>
      <c r="D442" s="206" t="s">
        <v>10</v>
      </c>
      <c r="E442" s="207">
        <v>-0.4671698690970203</v>
      </c>
      <c r="F442" s="208">
        <v>2.855645457638161</v>
      </c>
      <c r="G442" s="209">
        <v>-0.0318023593175667</v>
      </c>
      <c r="H442" s="208">
        <v>3.2927347397299798</v>
      </c>
      <c r="I442" s="207">
        <v>-0.8022473036719049</v>
      </c>
      <c r="J442" s="208">
        <v>2.0858876419591894</v>
      </c>
      <c r="K442" s="210">
        <v>-4.45410519529311</v>
      </c>
      <c r="L442" s="209">
        <v>1.2854542387347436</v>
      </c>
      <c r="M442" s="209">
        <v>-1.353000437158471</v>
      </c>
    </row>
    <row r="443" spans="1:13" ht="12.75">
      <c r="A443" s="211">
        <v>2010</v>
      </c>
      <c r="B443" s="212">
        <v>3</v>
      </c>
      <c r="C443" s="213">
        <v>2500</v>
      </c>
      <c r="D443" s="214" t="s">
        <v>10</v>
      </c>
      <c r="E443" s="215">
        <v>1.2452011729542392</v>
      </c>
      <c r="F443" s="216">
        <v>4.133137601699673</v>
      </c>
      <c r="G443" s="217">
        <v>2.065196818292719</v>
      </c>
      <c r="H443" s="216">
        <v>5.012621558092633</v>
      </c>
      <c r="I443" s="215">
        <v>-0.3672330198364335</v>
      </c>
      <c r="J443" s="216">
        <v>2.820555613745057</v>
      </c>
      <c r="K443" s="218">
        <v>-4.417413589650465</v>
      </c>
      <c r="L443" s="217">
        <v>1.720544720561918</v>
      </c>
      <c r="M443" s="217">
        <v>-0.9193814236189866</v>
      </c>
    </row>
    <row r="444" spans="1:13" ht="12.75">
      <c r="A444" s="203">
        <v>2010</v>
      </c>
      <c r="B444" s="204">
        <v>4</v>
      </c>
      <c r="C444" s="205">
        <v>2500</v>
      </c>
      <c r="D444" s="206" t="s">
        <v>10</v>
      </c>
      <c r="E444" s="207">
        <v>2.9057553354116408</v>
      </c>
      <c r="F444" s="208">
        <v>3.3666854393888883</v>
      </c>
      <c r="G444" s="209">
        <v>5.304437792797984</v>
      </c>
      <c r="H444" s="208">
        <v>5.797388832003776</v>
      </c>
      <c r="I444" s="207">
        <v>1.4346165378092053</v>
      </c>
      <c r="J444" s="208">
        <v>3.337055937327051</v>
      </c>
      <c r="K444" s="210">
        <v>-1.050247159363039</v>
      </c>
      <c r="L444" s="209">
        <v>2.5416387350577025</v>
      </c>
      <c r="M444" s="209">
        <v>1.1388604526760133</v>
      </c>
    </row>
    <row r="445" spans="1:13" ht="12.75">
      <c r="A445" s="211">
        <v>2011</v>
      </c>
      <c r="B445" s="212">
        <v>1</v>
      </c>
      <c r="C445" s="213">
        <v>2500</v>
      </c>
      <c r="D445" s="214" t="s">
        <v>10</v>
      </c>
      <c r="E445" s="215">
        <v>4.997953391093418</v>
      </c>
      <c r="F445" s="216">
        <v>3.170020056789326</v>
      </c>
      <c r="G445" s="217">
        <v>7.291454380253398</v>
      </c>
      <c r="H445" s="216">
        <v>5.398986863961184</v>
      </c>
      <c r="I445" s="215">
        <v>2.1688758941886874</v>
      </c>
      <c r="J445" s="216">
        <v>3.756054703485148</v>
      </c>
      <c r="K445" s="218">
        <v>0.037090795338315274</v>
      </c>
      <c r="L445" s="217">
        <v>2.523183276147819</v>
      </c>
      <c r="M445" s="217">
        <v>2.073278050359619</v>
      </c>
    </row>
    <row r="446" spans="1:13" ht="12.75">
      <c r="A446" s="203">
        <v>2011</v>
      </c>
      <c r="B446" s="204">
        <v>2</v>
      </c>
      <c r="C446" s="205">
        <v>2500</v>
      </c>
      <c r="D446" s="206" t="s">
        <v>10</v>
      </c>
      <c r="E446" s="207">
        <v>4.650318831927834</v>
      </c>
      <c r="F446" s="208">
        <v>1.8984020858903392</v>
      </c>
      <c r="G446" s="209">
        <v>6.9401863583473045</v>
      </c>
      <c r="H446" s="208">
        <v>4.095474192128947</v>
      </c>
      <c r="I446" s="207">
        <v>2.8435795790555716</v>
      </c>
      <c r="J446" s="208">
        <v>4.98171099659163</v>
      </c>
      <c r="K446" s="210">
        <v>-0.04500082048970455</v>
      </c>
      <c r="L446" s="209">
        <v>3.7218612393302095</v>
      </c>
      <c r="M446" s="209">
        <v>2.605684434242022</v>
      </c>
    </row>
    <row r="447" spans="1:13" ht="12.75">
      <c r="A447" s="211">
        <v>2011</v>
      </c>
      <c r="B447" s="212">
        <v>3</v>
      </c>
      <c r="C447" s="213">
        <v>2500</v>
      </c>
      <c r="D447" s="214" t="s">
        <v>10</v>
      </c>
      <c r="E447" s="215">
        <v>6.4419487563449565</v>
      </c>
      <c r="F447" s="216">
        <v>3.164840781359217</v>
      </c>
      <c r="G447" s="217">
        <v>9.736082675486685</v>
      </c>
      <c r="H447" s="216">
        <v>6.270358790320515</v>
      </c>
      <c r="I447" s="215">
        <v>3.407667291914507</v>
      </c>
      <c r="J447" s="216">
        <v>6.2370496392074415</v>
      </c>
      <c r="K447" s="218">
        <v>-0.4593639069914417</v>
      </c>
      <c r="L447" s="217">
        <v>5.086213564413583</v>
      </c>
      <c r="M447" s="217">
        <v>2.9519192158621337</v>
      </c>
    </row>
    <row r="448" spans="1:13" ht="12.75">
      <c r="A448" s="203">
        <v>2011</v>
      </c>
      <c r="B448" s="204">
        <v>4</v>
      </c>
      <c r="C448" s="205">
        <v>2500</v>
      </c>
      <c r="D448" s="206" t="s">
        <v>10</v>
      </c>
      <c r="E448" s="207">
        <v>7.561973700230311</v>
      </c>
      <c r="F448" s="208">
        <v>4.074901623935261</v>
      </c>
      <c r="G448" s="209">
        <v>10.319612727372146</v>
      </c>
      <c r="H448" s="208">
        <v>6.683303641297925</v>
      </c>
      <c r="I448" s="207">
        <v>1.8421527237258601</v>
      </c>
      <c r="J448" s="208">
        <v>4.912981024770687</v>
      </c>
      <c r="K448" s="210">
        <v>-2.346637822820739</v>
      </c>
      <c r="L448" s="209">
        <v>4.874503347747989</v>
      </c>
      <c r="M448" s="209">
        <v>1.0207824640299066</v>
      </c>
    </row>
    <row r="449" spans="1:13" ht="12.75">
      <c r="A449" s="211">
        <v>2012</v>
      </c>
      <c r="B449" s="212">
        <v>1</v>
      </c>
      <c r="C449" s="213">
        <v>2500</v>
      </c>
      <c r="D449" s="214" t="s">
        <v>10</v>
      </c>
      <c r="E449" s="215">
        <v>8.608451779070123</v>
      </c>
      <c r="F449" s="216">
        <v>5.443851249423901</v>
      </c>
      <c r="G449" s="217">
        <v>9.57288219489405</v>
      </c>
      <c r="H449" s="216">
        <v>6.408628746997721</v>
      </c>
      <c r="I449" s="215">
        <v>1.4901060354373783</v>
      </c>
      <c r="J449" s="216">
        <v>2.048112581941382</v>
      </c>
      <c r="K449" s="218">
        <v>0.7127691860084013</v>
      </c>
      <c r="L449" s="217">
        <v>4.270959746001651</v>
      </c>
      <c r="M449" s="217">
        <v>0.7364797126072631</v>
      </c>
    </row>
    <row r="450" spans="1:13" ht="12.75">
      <c r="A450" s="203">
        <v>2012</v>
      </c>
      <c r="B450" s="204">
        <v>2</v>
      </c>
      <c r="C450" s="205">
        <v>2500</v>
      </c>
      <c r="D450" s="206" t="s">
        <v>10</v>
      </c>
      <c r="E450" s="207">
        <v>5.37471678447335</v>
      </c>
      <c r="F450" s="208">
        <v>2.2816556233891987</v>
      </c>
      <c r="G450" s="209">
        <v>6.570738655665508</v>
      </c>
      <c r="H450" s="208">
        <v>3.52338261879261</v>
      </c>
      <c r="I450" s="207">
        <v>1.2758591881807178</v>
      </c>
      <c r="J450" s="208">
        <v>-0.4784032928034918</v>
      </c>
      <c r="K450" s="210">
        <v>3.7650246522977113</v>
      </c>
      <c r="L450" s="209">
        <v>2.463508953554779</v>
      </c>
      <c r="M450" s="209">
        <v>0.950667803390175</v>
      </c>
    </row>
    <row r="451" spans="1:13" ht="12.75">
      <c r="A451" s="211">
        <v>2012</v>
      </c>
      <c r="B451" s="212">
        <v>3</v>
      </c>
      <c r="C451" s="213">
        <v>2500</v>
      </c>
      <c r="D451" s="214" t="s">
        <v>10</v>
      </c>
      <c r="E451" s="215">
        <v>1.9506273220839319</v>
      </c>
      <c r="F451" s="216">
        <v>-0.981484937422195</v>
      </c>
      <c r="G451" s="217">
        <v>2.0918736567901988</v>
      </c>
      <c r="H451" s="216">
        <v>-0.7500358701225736</v>
      </c>
      <c r="I451" s="215">
        <v>1.1306290583974317</v>
      </c>
      <c r="J451" s="216">
        <v>-2.8657071953002458</v>
      </c>
      <c r="K451" s="218">
        <v>6.960026267166938</v>
      </c>
      <c r="L451" s="217">
        <v>0.2868994717990745</v>
      </c>
      <c r="M451" s="217">
        <v>1.3644622198420535</v>
      </c>
    </row>
    <row r="452" spans="1:13" ht="12.75">
      <c r="A452" s="203">
        <v>2012</v>
      </c>
      <c r="B452" s="204">
        <v>4</v>
      </c>
      <c r="C452" s="205">
        <v>2500</v>
      </c>
      <c r="D452" s="206" t="s">
        <v>10</v>
      </c>
      <c r="E452" s="207">
        <v>0.6018354430039778</v>
      </c>
      <c r="F452" s="208">
        <v>-1.8859895710373848</v>
      </c>
      <c r="G452" s="209">
        <v>-0.03575120340580895</v>
      </c>
      <c r="H452" s="208">
        <v>-2.4327018065989847</v>
      </c>
      <c r="I452" s="207">
        <v>1.6998173779183787</v>
      </c>
      <c r="J452" s="208">
        <v>-3.250834591022482</v>
      </c>
      <c r="K452" s="210">
        <v>8.954819329729077</v>
      </c>
      <c r="L452" s="209">
        <v>-1.0180861498198794</v>
      </c>
      <c r="M452" s="209">
        <v>2.464097886406222</v>
      </c>
    </row>
    <row r="453" spans="1:13" ht="12.75">
      <c r="A453" s="211">
        <v>2013</v>
      </c>
      <c r="B453" s="212">
        <v>1</v>
      </c>
      <c r="C453" s="213">
        <v>2500</v>
      </c>
      <c r="D453" s="214" t="s">
        <v>10</v>
      </c>
      <c r="E453" s="215">
        <v>-1.6155141017537034</v>
      </c>
      <c r="F453" s="216">
        <v>-3.920561712753738</v>
      </c>
      <c r="G453" s="217">
        <v>-2.0631220221985984</v>
      </c>
      <c r="H453" s="216">
        <v>-4.318608463035005</v>
      </c>
      <c r="I453" s="215">
        <v>1.3403668971275096</v>
      </c>
      <c r="J453" s="216">
        <v>-2.170281884234214</v>
      </c>
      <c r="K453" s="218">
        <v>6.295756258581633</v>
      </c>
      <c r="L453" s="217">
        <v>-1.302847364000101</v>
      </c>
      <c r="M453" s="217">
        <v>2.081825461285618</v>
      </c>
    </row>
    <row r="454" spans="1:13" ht="12.75">
      <c r="A454" s="203">
        <v>2013</v>
      </c>
      <c r="B454" s="204">
        <v>2</v>
      </c>
      <c r="C454" s="205">
        <v>2500</v>
      </c>
      <c r="D454" s="206" t="s">
        <v>10</v>
      </c>
      <c r="E454" s="207">
        <v>-0.34368968525313903</v>
      </c>
      <c r="F454" s="208">
        <v>-2.415002641196807</v>
      </c>
      <c r="G454" s="209">
        <v>-2.284044321351203</v>
      </c>
      <c r="H454" s="208">
        <v>-4.28797045089604</v>
      </c>
      <c r="I454" s="207">
        <v>-0.09676331350225098</v>
      </c>
      <c r="J454" s="208">
        <v>-1.6250868540845431</v>
      </c>
      <c r="K454" s="210">
        <v>1.983128932224517</v>
      </c>
      <c r="L454" s="209">
        <v>-1.258225012801347</v>
      </c>
      <c r="M454" s="209">
        <v>0.22602333713584244</v>
      </c>
    </row>
    <row r="455" spans="1:13" ht="12.75">
      <c r="A455" s="211">
        <v>2013</v>
      </c>
      <c r="B455" s="212">
        <v>3</v>
      </c>
      <c r="C455" s="213">
        <v>2500</v>
      </c>
      <c r="D455" s="214" t="s">
        <v>10</v>
      </c>
      <c r="E455" s="215">
        <v>2.512124573207444</v>
      </c>
      <c r="F455" s="216">
        <v>0.6043497911661291</v>
      </c>
      <c r="G455" s="217">
        <v>-0.2755279371995414</v>
      </c>
      <c r="H455" s="216">
        <v>-2.0977526476278143</v>
      </c>
      <c r="I455" s="215">
        <v>-0.6849025075006239</v>
      </c>
      <c r="J455" s="216">
        <v>-2.1687379534408535</v>
      </c>
      <c r="K455" s="218">
        <v>1.2807124525696167</v>
      </c>
      <c r="L455" s="217">
        <v>-0.07104119217481752</v>
      </c>
      <c r="M455" s="217">
        <v>-0.8532208990934436</v>
      </c>
    </row>
    <row r="456" spans="1:13" ht="12.75">
      <c r="A456" s="203">
        <v>2013</v>
      </c>
      <c r="B456" s="204">
        <v>4</v>
      </c>
      <c r="C456" s="205">
        <v>2500</v>
      </c>
      <c r="D456" s="206" t="s">
        <v>10</v>
      </c>
      <c r="E456" s="207">
        <v>3.8018688053866185</v>
      </c>
      <c r="F456" s="208">
        <v>1.888915883460271</v>
      </c>
      <c r="G456" s="209">
        <v>1.336108513070755</v>
      </c>
      <c r="H456" s="208">
        <v>-0.49544924169866533</v>
      </c>
      <c r="I456" s="207">
        <v>0.12987038733326983</v>
      </c>
      <c r="J456" s="208">
        <v>-1.51214109933818</v>
      </c>
      <c r="K456" s="210">
        <v>2.2666125046872736</v>
      </c>
      <c r="L456" s="209">
        <v>2.9035207250786215</v>
      </c>
      <c r="M456" s="209">
        <v>-0.6235798657041585</v>
      </c>
    </row>
    <row r="457" spans="1:13" ht="12.75">
      <c r="A457" s="211">
        <v>2014</v>
      </c>
      <c r="B457" s="212">
        <v>1</v>
      </c>
      <c r="C457" s="213">
        <v>2500</v>
      </c>
      <c r="D457" s="214" t="s">
        <v>10</v>
      </c>
      <c r="E457" s="215">
        <v>4.564280272345854</v>
      </c>
      <c r="F457" s="216">
        <v>2.392239244872016</v>
      </c>
      <c r="G457" s="217">
        <v>2.8792644366371007</v>
      </c>
      <c r="H457" s="216">
        <v>0.7624014854826839</v>
      </c>
      <c r="I457" s="215">
        <v>0.39549717685846986</v>
      </c>
      <c r="J457" s="216">
        <v>-1.8263370460259551</v>
      </c>
      <c r="K457" s="218">
        <v>3.2818999219682325</v>
      </c>
      <c r="L457" s="217">
        <v>4.707184756076188</v>
      </c>
      <c r="M457" s="217">
        <v>-0.7738891130325953</v>
      </c>
    </row>
    <row r="458" spans="1:13" ht="12.75">
      <c r="A458" s="203">
        <v>2014</v>
      </c>
      <c r="B458" s="204">
        <v>2</v>
      </c>
      <c r="C458" s="205">
        <v>2500</v>
      </c>
      <c r="D458" s="206" t="s">
        <v>10</v>
      </c>
      <c r="E458" s="207">
        <v>5.3991974627207355</v>
      </c>
      <c r="F458" s="208">
        <v>3.1471549740210776</v>
      </c>
      <c r="G458" s="209">
        <v>4.7175561896460465</v>
      </c>
      <c r="H458" s="208">
        <v>2.4398448928831584</v>
      </c>
      <c r="I458" s="207">
        <v>1.6414515679594075</v>
      </c>
      <c r="J458" s="208">
        <v>-1.522677051847495</v>
      </c>
      <c r="K458" s="210">
        <v>5.795156974203934</v>
      </c>
      <c r="L458" s="209">
        <v>6.475560313032091</v>
      </c>
      <c r="M458" s="209">
        <v>0.31787972700074363</v>
      </c>
    </row>
    <row r="459" spans="1:13" ht="12.75">
      <c r="A459" s="195">
        <v>2014</v>
      </c>
      <c r="B459" s="196">
        <v>3</v>
      </c>
      <c r="C459" s="197">
        <v>2500</v>
      </c>
      <c r="D459" s="198" t="s">
        <v>10</v>
      </c>
      <c r="E459" s="199">
        <v>3.7328752956585305</v>
      </c>
      <c r="F459" s="200">
        <v>1.5319849800971497</v>
      </c>
      <c r="G459" s="201">
        <v>4.444974504628846</v>
      </c>
      <c r="H459" s="200">
        <v>2.175099039130089</v>
      </c>
      <c r="I459" s="199">
        <v>1.510611573378256</v>
      </c>
      <c r="J459" s="200">
        <v>-0.2708854656342652</v>
      </c>
      <c r="K459" s="202">
        <v>3.7901594645301344</v>
      </c>
      <c r="L459" s="201">
        <v>6.7315047336801825</v>
      </c>
      <c r="M459" s="201">
        <v>0.06776927704683544</v>
      </c>
    </row>
    <row r="460" spans="1:13" ht="12.75">
      <c r="A460" s="219">
        <v>2014</v>
      </c>
      <c r="B460" s="220">
        <v>4</v>
      </c>
      <c r="C460" s="221">
        <v>2500</v>
      </c>
      <c r="D460" s="222" t="s">
        <v>10</v>
      </c>
      <c r="E460" s="223">
        <v>2.1812842319728816</v>
      </c>
      <c r="F460" s="224">
        <v>-0.44931880376482525</v>
      </c>
      <c r="G460" s="225">
        <v>2.7411619427462455</v>
      </c>
      <c r="H460" s="224">
        <v>0.013888598603102764</v>
      </c>
      <c r="I460" s="223">
        <v>1.2885988128981154</v>
      </c>
      <c r="J460" s="224">
        <v>0.34581720160412033</v>
      </c>
      <c r="K460" s="226">
        <v>2.470104586668498</v>
      </c>
      <c r="L460" s="225">
        <v>4.304230378020364</v>
      </c>
      <c r="M460" s="225">
        <v>0.4403406669054135</v>
      </c>
    </row>
    <row r="461" spans="1:13" ht="12.75">
      <c r="A461" s="195">
        <v>2015</v>
      </c>
      <c r="B461" s="196">
        <v>1</v>
      </c>
      <c r="C461" s="197">
        <v>2500</v>
      </c>
      <c r="D461" s="198" t="s">
        <v>10</v>
      </c>
      <c r="E461" s="199">
        <v>2.8671777259411897</v>
      </c>
      <c r="F461" s="200">
        <v>-0.3418768259593179</v>
      </c>
      <c r="G461" s="201">
        <v>2.4531133191302956</v>
      </c>
      <c r="H461" s="200">
        <v>-0.8045279671031125</v>
      </c>
      <c r="I461" s="199">
        <v>1.4536732313617904</v>
      </c>
      <c r="J461" s="200">
        <v>0.5276977795367799</v>
      </c>
      <c r="K461" s="202">
        <v>2.5971188829518894</v>
      </c>
      <c r="L461" s="201">
        <v>2.3175454793624652</v>
      </c>
      <c r="M461" s="201">
        <v>1.206437777812397</v>
      </c>
    </row>
    <row r="462" spans="1:13" ht="12.75">
      <c r="A462" s="203">
        <v>2015</v>
      </c>
      <c r="B462" s="203">
        <v>2</v>
      </c>
      <c r="C462" s="203">
        <v>2500</v>
      </c>
      <c r="D462" s="257" t="s">
        <v>10</v>
      </c>
      <c r="E462" s="207">
        <v>4.109443708510611</v>
      </c>
      <c r="F462" s="208">
        <v>-0.4489551613928313</v>
      </c>
      <c r="G462" s="209">
        <v>3.7490141320548815</v>
      </c>
      <c r="H462" s="208">
        <v>-0.8188014520975457</v>
      </c>
      <c r="I462" s="207">
        <v>2.0725227408010767</v>
      </c>
      <c r="J462" s="208">
        <v>0.5520643102728826</v>
      </c>
      <c r="K462" s="210">
        <v>3.930440818725245</v>
      </c>
      <c r="L462" s="209">
        <v>0.4849509890449468</v>
      </c>
      <c r="M462" s="209">
        <v>2.533878615968078</v>
      </c>
    </row>
    <row r="463" spans="1:13" ht="12.75">
      <c r="A463" s="211">
        <v>2015</v>
      </c>
      <c r="B463" s="212">
        <v>3</v>
      </c>
      <c r="C463" s="213">
        <v>2500</v>
      </c>
      <c r="D463" s="214" t="s">
        <v>10</v>
      </c>
      <c r="E463" s="215">
        <v>8.07183248438703</v>
      </c>
      <c r="F463" s="216">
        <v>0.9805609234137904</v>
      </c>
      <c r="G463" s="217">
        <v>7.669861215389659</v>
      </c>
      <c r="H463" s="216">
        <v>0.566196171609576</v>
      </c>
      <c r="I463" s="215">
        <v>2.856375551651695</v>
      </c>
      <c r="J463" s="216">
        <v>0.49774465091643094</v>
      </c>
      <c r="K463" s="218">
        <v>5.756318031349167</v>
      </c>
      <c r="L463" s="217">
        <v>-1.2427316702602411</v>
      </c>
      <c r="M463" s="217">
        <v>4.064639316007373</v>
      </c>
    </row>
    <row r="464" spans="1:13" ht="12.75">
      <c r="A464" s="203">
        <v>2015</v>
      </c>
      <c r="B464" s="204">
        <v>4</v>
      </c>
      <c r="C464" s="205">
        <v>2500</v>
      </c>
      <c r="D464" s="206" t="s">
        <v>10</v>
      </c>
      <c r="E464" s="207">
        <v>11.896171365316704</v>
      </c>
      <c r="F464" s="208">
        <v>2.678268828756174</v>
      </c>
      <c r="G464" s="209">
        <v>11.861207872708306</v>
      </c>
      <c r="H464" s="208">
        <v>2.6107814311619393</v>
      </c>
      <c r="I464" s="207">
        <v>2.7091395893070143</v>
      </c>
      <c r="J464" s="208">
        <v>0.19498788881095663</v>
      </c>
      <c r="K464" s="210">
        <v>5.7945882086673635</v>
      </c>
      <c r="L464" s="209">
        <v>-1.2488220888198498</v>
      </c>
      <c r="M464" s="209">
        <v>3.865292000579416</v>
      </c>
    </row>
    <row r="465" spans="1:13" ht="12.75">
      <c r="A465" s="195">
        <v>2016</v>
      </c>
      <c r="B465" s="196">
        <v>1</v>
      </c>
      <c r="C465" s="197">
        <v>2500</v>
      </c>
      <c r="D465" s="198" t="s">
        <v>10</v>
      </c>
      <c r="E465" s="199">
        <v>13.696046475722753</v>
      </c>
      <c r="F465" s="200">
        <v>3.2245761750787665</v>
      </c>
      <c r="G465" s="201">
        <v>15.285468751493042</v>
      </c>
      <c r="H465" s="200">
        <v>4.634646345618336</v>
      </c>
      <c r="I465" s="199">
        <v>3.2989167304743603</v>
      </c>
      <c r="J465" s="200">
        <v>2.254850630435385</v>
      </c>
      <c r="K465" s="202">
        <v>4.56218218560889</v>
      </c>
      <c r="L465" s="201">
        <v>0.5026075647045758</v>
      </c>
      <c r="M465" s="201">
        <v>4.107990994109187</v>
      </c>
    </row>
    <row r="466" spans="1:13" ht="12.75">
      <c r="A466" s="195">
        <v>2006</v>
      </c>
      <c r="B466" s="196">
        <v>1</v>
      </c>
      <c r="C466" s="197">
        <v>2600</v>
      </c>
      <c r="D466" s="198" t="s">
        <v>77</v>
      </c>
      <c r="E466" s="199">
        <v>14.80976398018585</v>
      </c>
      <c r="F466" s="200">
        <v>9.690644283544984</v>
      </c>
      <c r="G466" s="201">
        <v>20.227052245883343</v>
      </c>
      <c r="H466" s="200">
        <v>14.732816392682665</v>
      </c>
      <c r="I466" s="199">
        <v>5.570939793871247</v>
      </c>
      <c r="J466" s="200">
        <v>5.18459377277982</v>
      </c>
      <c r="K466" s="202">
        <v>6.436460290495646</v>
      </c>
      <c r="L466" s="201">
        <v>2.7711396676525197</v>
      </c>
      <c r="M466" s="201">
        <v>7.0306228384086324</v>
      </c>
    </row>
    <row r="467" spans="1:13" ht="12.75">
      <c r="A467" s="219">
        <v>2006</v>
      </c>
      <c r="B467" s="220">
        <v>2</v>
      </c>
      <c r="C467" s="221">
        <v>2600</v>
      </c>
      <c r="D467" s="222" t="s">
        <v>77</v>
      </c>
      <c r="E467" s="223">
        <v>16.530192477309583</v>
      </c>
      <c r="F467" s="224">
        <v>9.450758732208413</v>
      </c>
      <c r="G467" s="225">
        <v>20.669774620716126</v>
      </c>
      <c r="H467" s="224">
        <v>13.474541807688382</v>
      </c>
      <c r="I467" s="223">
        <v>5.4307383236378115</v>
      </c>
      <c r="J467" s="224">
        <v>4.4036691662482355</v>
      </c>
      <c r="K467" s="226">
        <v>7.7280559480819875</v>
      </c>
      <c r="L467" s="225">
        <v>1.939968686830042</v>
      </c>
      <c r="M467" s="225">
        <v>7.230010776411831</v>
      </c>
    </row>
    <row r="468" spans="1:13" ht="12.75">
      <c r="A468" s="195">
        <v>2006</v>
      </c>
      <c r="B468" s="196">
        <v>3</v>
      </c>
      <c r="C468" s="197">
        <v>2600</v>
      </c>
      <c r="D468" s="198" t="s">
        <v>77</v>
      </c>
      <c r="E468" s="199">
        <v>24.531894932677957</v>
      </c>
      <c r="F468" s="200">
        <v>15.451102288076953</v>
      </c>
      <c r="G468" s="201">
        <v>25.15270343981841</v>
      </c>
      <c r="H468" s="200">
        <v>15.989603392422751</v>
      </c>
      <c r="I468" s="199">
        <v>6.173494211436761</v>
      </c>
      <c r="J468" s="200">
        <v>3.788823867797859</v>
      </c>
      <c r="K468" s="202">
        <v>11.518890365742223</v>
      </c>
      <c r="L468" s="201">
        <v>1.5968021972445428</v>
      </c>
      <c r="M468" s="201">
        <v>8.52081376010591</v>
      </c>
    </row>
    <row r="469" spans="1:13" ht="12.75">
      <c r="A469" s="219">
        <v>2006</v>
      </c>
      <c r="B469" s="220">
        <v>4</v>
      </c>
      <c r="C469" s="221">
        <v>2600</v>
      </c>
      <c r="D469" s="222" t="s">
        <v>77</v>
      </c>
      <c r="E469" s="223">
        <v>26.05554209460624</v>
      </c>
      <c r="F469" s="224">
        <v>16.618520756909348</v>
      </c>
      <c r="G469" s="225">
        <v>25.77971557209662</v>
      </c>
      <c r="H469" s="224">
        <v>16.498994306314458</v>
      </c>
      <c r="I469" s="223">
        <v>7.238468058249765</v>
      </c>
      <c r="J469" s="224">
        <v>3.2592190361934</v>
      </c>
      <c r="K469" s="226">
        <v>16.142165739263973</v>
      </c>
      <c r="L469" s="225">
        <v>0.9532932133173659</v>
      </c>
      <c r="M469" s="225">
        <v>10.450363869991676</v>
      </c>
    </row>
    <row r="470" spans="1:13" ht="12.75">
      <c r="A470" s="195">
        <v>2007</v>
      </c>
      <c r="B470" s="196">
        <v>1</v>
      </c>
      <c r="C470" s="197">
        <v>2600</v>
      </c>
      <c r="D470" s="198" t="s">
        <v>77</v>
      </c>
      <c r="E470" s="199">
        <v>25.89525258723964</v>
      </c>
      <c r="F470" s="200">
        <v>16.540375141901535</v>
      </c>
      <c r="G470" s="201">
        <v>23.459959058832382</v>
      </c>
      <c r="H470" s="200">
        <v>14.324333983920894</v>
      </c>
      <c r="I470" s="199">
        <v>5.843745601017375</v>
      </c>
      <c r="J470" s="200">
        <v>0.3068920009069416</v>
      </c>
      <c r="K470" s="202">
        <v>18.101916296478066</v>
      </c>
      <c r="L470" s="201">
        <v>1.004245213820738</v>
      </c>
      <c r="M470" s="201">
        <v>8.266420744085877</v>
      </c>
    </row>
    <row r="471" spans="1:13" ht="12.75">
      <c r="A471" s="219">
        <v>2007</v>
      </c>
      <c r="B471" s="220">
        <v>2</v>
      </c>
      <c r="C471" s="221">
        <v>2600</v>
      </c>
      <c r="D471" s="222" t="s">
        <v>77</v>
      </c>
      <c r="E471" s="223">
        <v>23.62989474214288</v>
      </c>
      <c r="F471" s="224">
        <v>17.043154193447748</v>
      </c>
      <c r="G471" s="225">
        <v>20.321078735549023</v>
      </c>
      <c r="H471" s="224">
        <v>14.0209338728896</v>
      </c>
      <c r="I471" s="223">
        <v>4.1961182266703645</v>
      </c>
      <c r="J471" s="224">
        <v>-2.5528079211992463</v>
      </c>
      <c r="K471" s="226">
        <v>18.82607259766837</v>
      </c>
      <c r="L471" s="225">
        <v>0.9900599246034432</v>
      </c>
      <c r="M471" s="225">
        <v>5.767115036191029</v>
      </c>
    </row>
    <row r="472" spans="1:13" ht="12.75">
      <c r="A472" s="195">
        <v>2007</v>
      </c>
      <c r="B472" s="196">
        <v>3</v>
      </c>
      <c r="C472" s="197">
        <v>2600</v>
      </c>
      <c r="D472" s="198" t="s">
        <v>77</v>
      </c>
      <c r="E472" s="199">
        <v>21.07505037294682</v>
      </c>
      <c r="F472" s="200">
        <v>17.523519565064476</v>
      </c>
      <c r="G472" s="201">
        <v>16.774965473376355</v>
      </c>
      <c r="H472" s="200">
        <v>13.702715429135608</v>
      </c>
      <c r="I472" s="199">
        <v>2.919477361447221</v>
      </c>
      <c r="J472" s="200">
        <v>-3.8108262452373083</v>
      </c>
      <c r="K472" s="202">
        <v>16.96016420262106</v>
      </c>
      <c r="L472" s="201">
        <v>0.12888864608578388</v>
      </c>
      <c r="M472" s="201">
        <v>4.259411210613877</v>
      </c>
    </row>
    <row r="473" spans="1:13" ht="12.75">
      <c r="A473" s="219">
        <v>2007</v>
      </c>
      <c r="B473" s="220">
        <v>4</v>
      </c>
      <c r="C473" s="221">
        <v>2600</v>
      </c>
      <c r="D473" s="222" t="s">
        <v>77</v>
      </c>
      <c r="E473" s="223">
        <v>15.040306388154306</v>
      </c>
      <c r="F473" s="224">
        <v>13.722734235427026</v>
      </c>
      <c r="G473" s="225">
        <v>11.05140856643878</v>
      </c>
      <c r="H473" s="224">
        <v>9.985610635013359</v>
      </c>
      <c r="I473" s="223">
        <v>1.4523169929650805</v>
      </c>
      <c r="J473" s="224">
        <v>-4.327870916683665</v>
      </c>
      <c r="K473" s="226">
        <v>12.951054508109166</v>
      </c>
      <c r="L473" s="225">
        <v>0.09753242341173518</v>
      </c>
      <c r="M473" s="225">
        <v>2.085118735969857</v>
      </c>
    </row>
    <row r="474" spans="1:13" ht="12.75">
      <c r="A474" s="195">
        <v>2008</v>
      </c>
      <c r="B474" s="196">
        <v>1</v>
      </c>
      <c r="C474" s="197">
        <v>2600</v>
      </c>
      <c r="D474" s="198" t="s">
        <v>77</v>
      </c>
      <c r="E474" s="199">
        <v>7.4678740082001696</v>
      </c>
      <c r="F474" s="200">
        <v>7.580158037799521</v>
      </c>
      <c r="G474" s="201">
        <v>3.77077777600212</v>
      </c>
      <c r="H474" s="200">
        <v>4.447671205046191</v>
      </c>
      <c r="I474" s="199">
        <v>1.0624874774993742</v>
      </c>
      <c r="J474" s="200">
        <v>-2.30027768014736</v>
      </c>
      <c r="K474" s="202">
        <v>7.385630318108525</v>
      </c>
      <c r="L474" s="201">
        <v>-0.32617099447659825</v>
      </c>
      <c r="M474" s="201">
        <v>1.7110262582494613</v>
      </c>
    </row>
    <row r="475" spans="1:13" ht="12.75">
      <c r="A475" s="219">
        <v>2008</v>
      </c>
      <c r="B475" s="220">
        <v>2</v>
      </c>
      <c r="C475" s="221">
        <v>2600</v>
      </c>
      <c r="D475" s="222" t="s">
        <v>77</v>
      </c>
      <c r="E475" s="223">
        <v>7.2294289811128465</v>
      </c>
      <c r="F475" s="224">
        <v>7.6370227477914625</v>
      </c>
      <c r="G475" s="225">
        <v>2.878500025872782</v>
      </c>
      <c r="H475" s="224">
        <v>3.4389326301481447</v>
      </c>
      <c r="I475" s="223">
        <v>0.45368130737115564</v>
      </c>
      <c r="J475" s="224">
        <v>0.6490571838937598</v>
      </c>
      <c r="K475" s="226">
        <v>0.10635568579606058</v>
      </c>
      <c r="L475" s="225">
        <v>-0.8608844303859939</v>
      </c>
      <c r="M475" s="225">
        <v>1.0687366107652139</v>
      </c>
    </row>
    <row r="476" spans="1:13" ht="12.75">
      <c r="A476" s="195">
        <v>2008</v>
      </c>
      <c r="B476" s="196">
        <v>3</v>
      </c>
      <c r="C476" s="197">
        <v>2600</v>
      </c>
      <c r="D476" s="198" t="s">
        <v>77</v>
      </c>
      <c r="E476" s="199">
        <v>1.8744171687405071</v>
      </c>
      <c r="F476" s="200">
        <v>2.1559278749720505</v>
      </c>
      <c r="G476" s="201">
        <v>-0.572392729396654</v>
      </c>
      <c r="H476" s="200">
        <v>-0.4608075514821621</v>
      </c>
      <c r="I476" s="199">
        <v>-0.6993355816763795</v>
      </c>
      <c r="J476" s="200">
        <v>2.748030390548678</v>
      </c>
      <c r="K476" s="202">
        <v>-6.613989155130355</v>
      </c>
      <c r="L476" s="201">
        <v>0.23992463425727806</v>
      </c>
      <c r="M476" s="201">
        <v>-1.1324648979929748</v>
      </c>
    </row>
    <row r="477" spans="1:13" ht="12.75">
      <c r="A477" s="219">
        <v>2008</v>
      </c>
      <c r="B477" s="220">
        <v>4</v>
      </c>
      <c r="C477" s="221">
        <v>2600</v>
      </c>
      <c r="D477" s="222" t="s">
        <v>77</v>
      </c>
      <c r="E477" s="223">
        <v>2.4664227260820013</v>
      </c>
      <c r="F477" s="224">
        <v>2.036907206115842</v>
      </c>
      <c r="G477" s="225">
        <v>-0.058480851100185305</v>
      </c>
      <c r="H477" s="224">
        <v>-0.735665788625127</v>
      </c>
      <c r="I477" s="223">
        <v>-1.7605257077127874</v>
      </c>
      <c r="J477" s="224">
        <v>4.069399366054725</v>
      </c>
      <c r="K477" s="226">
        <v>-11.584027423208937</v>
      </c>
      <c r="L477" s="225">
        <v>0.909742358862033</v>
      </c>
      <c r="M477" s="225">
        <v>-2.983488433451555</v>
      </c>
    </row>
    <row r="478" spans="1:13" ht="12.75">
      <c r="A478" s="195">
        <v>2009</v>
      </c>
      <c r="B478" s="196">
        <v>1</v>
      </c>
      <c r="C478" s="197">
        <v>2600</v>
      </c>
      <c r="D478" s="198" t="s">
        <v>77</v>
      </c>
      <c r="E478" s="199">
        <v>5.252490178874254</v>
      </c>
      <c r="F478" s="200">
        <v>3.9352525436649586</v>
      </c>
      <c r="G478" s="201">
        <v>6.466125090895062</v>
      </c>
      <c r="H478" s="200">
        <v>4.145673134507149</v>
      </c>
      <c r="I478" s="199">
        <v>-2.4886497154238185</v>
      </c>
      <c r="J478" s="200">
        <v>3.9259473346459544</v>
      </c>
      <c r="K478" s="202">
        <v>-13.462347427262102</v>
      </c>
      <c r="L478" s="201">
        <v>0.9588968997742029</v>
      </c>
      <c r="M478" s="201">
        <v>-4.066492599752763</v>
      </c>
    </row>
    <row r="479" spans="1:13" ht="12.75">
      <c r="A479" s="219">
        <v>2009</v>
      </c>
      <c r="B479" s="220">
        <v>2</v>
      </c>
      <c r="C479" s="221">
        <v>2600</v>
      </c>
      <c r="D479" s="222" t="s">
        <v>77</v>
      </c>
      <c r="E479" s="223">
        <v>-1.7010832138903709</v>
      </c>
      <c r="F479" s="224">
        <v>-4.083430497193945</v>
      </c>
      <c r="G479" s="225">
        <v>2.6020867216190737</v>
      </c>
      <c r="H479" s="224">
        <v>-0.7602309610241491</v>
      </c>
      <c r="I479" s="223">
        <v>-2.7518550135383464</v>
      </c>
      <c r="J479" s="224">
        <v>2.884594378541209</v>
      </c>
      <c r="K479" s="226">
        <v>-12.826263443715433</v>
      </c>
      <c r="L479" s="225">
        <v>1.3130682004493224</v>
      </c>
      <c r="M479" s="225">
        <v>-4.617428703385059</v>
      </c>
    </row>
    <row r="480" spans="1:13" ht="12.75">
      <c r="A480" s="195">
        <v>2009</v>
      </c>
      <c r="B480" s="196">
        <v>3</v>
      </c>
      <c r="C480" s="197">
        <v>2600</v>
      </c>
      <c r="D480" s="198" t="s">
        <v>77</v>
      </c>
      <c r="E480" s="199">
        <v>-6.480596171131083</v>
      </c>
      <c r="F480" s="200">
        <v>-9.619588785179474</v>
      </c>
      <c r="G480" s="201">
        <v>-0.5881568976992924</v>
      </c>
      <c r="H480" s="200">
        <v>-4.384354807260294</v>
      </c>
      <c r="I480" s="199">
        <v>-4.764113340698032</v>
      </c>
      <c r="J480" s="200">
        <v>-0.9522995524696825</v>
      </c>
      <c r="K480" s="202">
        <v>-11.95968462906579</v>
      </c>
      <c r="L480" s="201">
        <v>-1.389058553695861</v>
      </c>
      <c r="M480" s="201">
        <v>-6.342086109570829</v>
      </c>
    </row>
    <row r="481" spans="1:13" ht="12.75">
      <c r="A481" s="219">
        <v>2009</v>
      </c>
      <c r="B481" s="220">
        <v>4</v>
      </c>
      <c r="C481" s="221">
        <v>2600</v>
      </c>
      <c r="D481" s="222" t="s">
        <v>77</v>
      </c>
      <c r="E481" s="223">
        <v>-15.163049786073444</v>
      </c>
      <c r="F481" s="224">
        <v>-18.230458454198455</v>
      </c>
      <c r="G481" s="225">
        <v>-7.70277525698684</v>
      </c>
      <c r="H481" s="224">
        <v>-11.37717083152171</v>
      </c>
      <c r="I481" s="223">
        <v>-7.957292301042898</v>
      </c>
      <c r="J481" s="224">
        <v>-5.579625657637024</v>
      </c>
      <c r="K481" s="226">
        <v>-12.672997382557355</v>
      </c>
      <c r="L481" s="225">
        <v>-5.228108486585697</v>
      </c>
      <c r="M481" s="225">
        <v>-9.257397778979438</v>
      </c>
    </row>
    <row r="482" spans="1:13" ht="12.75">
      <c r="A482" s="195">
        <v>2010</v>
      </c>
      <c r="B482" s="196">
        <v>1</v>
      </c>
      <c r="C482" s="197">
        <v>2600</v>
      </c>
      <c r="D482" s="198" t="s">
        <v>77</v>
      </c>
      <c r="E482" s="199">
        <v>-21.75862890002516</v>
      </c>
      <c r="F482" s="200">
        <v>-23.68926261831625</v>
      </c>
      <c r="G482" s="201">
        <v>-18.54259760320022</v>
      </c>
      <c r="H482" s="200">
        <v>-20.2756845481302</v>
      </c>
      <c r="I482" s="199">
        <v>-11.372665495349565</v>
      </c>
      <c r="J482" s="200">
        <v>-10.244561340166257</v>
      </c>
      <c r="K482" s="202">
        <v>-13.690335995699755</v>
      </c>
      <c r="L482" s="201">
        <v>-7.9011207627196995</v>
      </c>
      <c r="M482" s="201">
        <v>-13.044720838823181</v>
      </c>
    </row>
    <row r="483" spans="1:13" ht="12.75">
      <c r="A483" s="219">
        <v>2010</v>
      </c>
      <c r="B483" s="220">
        <v>2</v>
      </c>
      <c r="C483" s="221">
        <v>2600</v>
      </c>
      <c r="D483" s="222" t="s">
        <v>77</v>
      </c>
      <c r="E483" s="223">
        <v>-24.321072564541097</v>
      </c>
      <c r="F483" s="224">
        <v>-24.642189091325932</v>
      </c>
      <c r="G483" s="225">
        <v>-22.58980143290522</v>
      </c>
      <c r="H483" s="224">
        <v>-22.401891267505107</v>
      </c>
      <c r="I483" s="223">
        <v>-14.21664879254358</v>
      </c>
      <c r="J483" s="224">
        <v>-14.618815624734737</v>
      </c>
      <c r="K483" s="226">
        <v>-13.368279617915604</v>
      </c>
      <c r="L483" s="225">
        <v>-11.088573644913396</v>
      </c>
      <c r="M483" s="225">
        <v>-15.741521817869923</v>
      </c>
    </row>
    <row r="484" spans="1:13" ht="12.75">
      <c r="A484" s="195">
        <v>2010</v>
      </c>
      <c r="B484" s="196">
        <v>3</v>
      </c>
      <c r="C484" s="197">
        <v>2600</v>
      </c>
      <c r="D484" s="198" t="s">
        <v>77</v>
      </c>
      <c r="E484" s="199">
        <v>-26.50870888821521</v>
      </c>
      <c r="F484" s="200">
        <v>-25.26139152178692</v>
      </c>
      <c r="G484" s="201">
        <v>-26.826736619390473</v>
      </c>
      <c r="H484" s="200">
        <v>-25.350220976945693</v>
      </c>
      <c r="I484" s="199">
        <v>-13.553932225894371</v>
      </c>
      <c r="J484" s="200">
        <v>-14.734295925141495</v>
      </c>
      <c r="K484" s="202">
        <v>-11.0471751130992</v>
      </c>
      <c r="L484" s="201">
        <v>-11.040633079958525</v>
      </c>
      <c r="M484" s="201">
        <v>-14.791142408533958</v>
      </c>
    </row>
    <row r="485" spans="1:13" ht="12.75">
      <c r="A485" s="219">
        <v>2010</v>
      </c>
      <c r="B485" s="220">
        <v>4</v>
      </c>
      <c r="C485" s="221">
        <v>2600</v>
      </c>
      <c r="D485" s="222" t="s">
        <v>77</v>
      </c>
      <c r="E485" s="223">
        <v>-20.34018155496227</v>
      </c>
      <c r="F485" s="224">
        <v>-17.63792222561659</v>
      </c>
      <c r="G485" s="225">
        <v>-23.2544201344607</v>
      </c>
      <c r="H485" s="224">
        <v>-20.18488785048048</v>
      </c>
      <c r="I485" s="223">
        <v>-11.25625679240001</v>
      </c>
      <c r="J485" s="224">
        <v>-13.04134170209366</v>
      </c>
      <c r="K485" s="226">
        <v>-7.428258685257049</v>
      </c>
      <c r="L485" s="225">
        <v>-9.772947467486333</v>
      </c>
      <c r="M485" s="225">
        <v>-11.994238925342515</v>
      </c>
    </row>
    <row r="486" spans="1:13" ht="12.75">
      <c r="A486" s="195">
        <v>2011</v>
      </c>
      <c r="B486" s="196">
        <v>1</v>
      </c>
      <c r="C486" s="197">
        <v>2600</v>
      </c>
      <c r="D486" s="198" t="s">
        <v>77</v>
      </c>
      <c r="E486" s="199">
        <v>-16.806291679814777</v>
      </c>
      <c r="F486" s="200">
        <v>-14.145399856631286</v>
      </c>
      <c r="G486" s="201">
        <v>-18.971125683108554</v>
      </c>
      <c r="H486" s="200">
        <v>-16.315956129750248</v>
      </c>
      <c r="I486" s="199">
        <v>-7.456262209240776</v>
      </c>
      <c r="J486" s="200">
        <v>-9.66232151964688</v>
      </c>
      <c r="K486" s="202">
        <v>-2.7430062385318053</v>
      </c>
      <c r="L486" s="201">
        <v>-9.22586015026313</v>
      </c>
      <c r="M486" s="201">
        <v>-6.5535259675318684</v>
      </c>
    </row>
    <row r="487" spans="1:13" ht="12.75">
      <c r="A487" s="203">
        <v>2011</v>
      </c>
      <c r="B487" s="204">
        <v>2</v>
      </c>
      <c r="C487" s="205">
        <v>2600</v>
      </c>
      <c r="D487" s="206" t="s">
        <v>77</v>
      </c>
      <c r="E487" s="207">
        <v>-7.8780686589188065</v>
      </c>
      <c r="F487" s="208">
        <v>-5.651338092334285</v>
      </c>
      <c r="G487" s="209">
        <v>-11.2304792807183</v>
      </c>
      <c r="H487" s="208">
        <v>-9.244547680186471</v>
      </c>
      <c r="I487" s="207">
        <v>-3.309457617036742</v>
      </c>
      <c r="J487" s="208">
        <v>-4.843014711366777</v>
      </c>
      <c r="K487" s="210">
        <v>-0.12112358248600685</v>
      </c>
      <c r="L487" s="209">
        <v>-7.348951816423053</v>
      </c>
      <c r="M487" s="209">
        <v>-1.2315441421104794</v>
      </c>
    </row>
    <row r="488" spans="1:13" ht="12.75">
      <c r="A488" s="211">
        <v>2011</v>
      </c>
      <c r="B488" s="212">
        <v>3</v>
      </c>
      <c r="C488" s="213">
        <v>2600</v>
      </c>
      <c r="D488" s="214" t="s">
        <v>77</v>
      </c>
      <c r="E488" s="215">
        <v>1.0164005385549615</v>
      </c>
      <c r="F488" s="216">
        <v>1.9594123462511277</v>
      </c>
      <c r="G488" s="217">
        <v>-2.7955066560242727</v>
      </c>
      <c r="H488" s="216">
        <v>-1.7555794044911153</v>
      </c>
      <c r="I488" s="215">
        <v>-1.1394562158640724</v>
      </c>
      <c r="J488" s="216">
        <v>-1.9703189849948757</v>
      </c>
      <c r="K488" s="218">
        <v>0.5519205006394827</v>
      </c>
      <c r="L488" s="217">
        <v>-6.273492288893294</v>
      </c>
      <c r="M488" s="217">
        <v>1.4990927536961465</v>
      </c>
    </row>
    <row r="489" spans="1:13" ht="12.75">
      <c r="A489" s="203">
        <v>2011</v>
      </c>
      <c r="B489" s="204">
        <v>4</v>
      </c>
      <c r="C489" s="205">
        <v>2600</v>
      </c>
      <c r="D489" s="206" t="s">
        <v>77</v>
      </c>
      <c r="E489" s="207">
        <v>3.0064502409181273</v>
      </c>
      <c r="F489" s="208">
        <v>2.0831860494197514</v>
      </c>
      <c r="G489" s="209">
        <v>1.6936945333097384</v>
      </c>
      <c r="H489" s="208">
        <v>0.6345697765401752</v>
      </c>
      <c r="I489" s="207">
        <v>1.2447253888161214</v>
      </c>
      <c r="J489" s="208">
        <v>0.6278481194248258</v>
      </c>
      <c r="K489" s="210">
        <v>2.487367309884263</v>
      </c>
      <c r="L489" s="209">
        <v>-3.7693905353415147</v>
      </c>
      <c r="M489" s="209">
        <v>3.8023344281954223</v>
      </c>
    </row>
    <row r="490" spans="1:13" ht="12.75">
      <c r="A490" s="211">
        <v>2012</v>
      </c>
      <c r="B490" s="212">
        <v>1</v>
      </c>
      <c r="C490" s="213">
        <v>2600</v>
      </c>
      <c r="D490" s="214" t="s">
        <v>77</v>
      </c>
      <c r="E490" s="215">
        <v>4.8272013823460185</v>
      </c>
      <c r="F490" s="216">
        <v>2.997432735283809</v>
      </c>
      <c r="G490" s="217">
        <v>5.170044912392811</v>
      </c>
      <c r="H490" s="216">
        <v>3.5821193016933393</v>
      </c>
      <c r="I490" s="215">
        <v>1.2634476749957315</v>
      </c>
      <c r="J490" s="216">
        <v>1.4950978027176802</v>
      </c>
      <c r="K490" s="218">
        <v>0.8037371251277108</v>
      </c>
      <c r="L490" s="217">
        <v>-1.490511436015879</v>
      </c>
      <c r="M490" s="217">
        <v>2.6281658803819425</v>
      </c>
    </row>
    <row r="491" spans="1:13" ht="12.75">
      <c r="A491" s="203">
        <v>2012</v>
      </c>
      <c r="B491" s="204">
        <v>2</v>
      </c>
      <c r="C491" s="205">
        <v>2600</v>
      </c>
      <c r="D491" s="206" t="s">
        <v>77</v>
      </c>
      <c r="E491" s="207">
        <v>-1.5593366937585529</v>
      </c>
      <c r="F491" s="208">
        <v>-4.407559452182312</v>
      </c>
      <c r="G491" s="209">
        <v>-0.12574168884253822</v>
      </c>
      <c r="H491" s="208">
        <v>-2.7849300369700813</v>
      </c>
      <c r="I491" s="207">
        <v>-0.34729947252844795</v>
      </c>
      <c r="J491" s="208">
        <v>0.30305145074795803</v>
      </c>
      <c r="K491" s="210">
        <v>-1.6354857048481222</v>
      </c>
      <c r="L491" s="209">
        <v>-0.154862247437336</v>
      </c>
      <c r="M491" s="209">
        <v>-0.44015796511645533</v>
      </c>
    </row>
    <row r="492" spans="1:13" ht="12.75">
      <c r="A492" s="211">
        <v>2012</v>
      </c>
      <c r="B492" s="212">
        <v>3</v>
      </c>
      <c r="C492" s="213">
        <v>2600</v>
      </c>
      <c r="D492" s="214" t="s">
        <v>77</v>
      </c>
      <c r="E492" s="215">
        <v>-1.9318856293228919</v>
      </c>
      <c r="F492" s="216">
        <v>-5.21886600172941</v>
      </c>
      <c r="G492" s="217">
        <v>0.9986642764789053</v>
      </c>
      <c r="H492" s="216">
        <v>-2.2302916997796984</v>
      </c>
      <c r="I492" s="215">
        <v>-2.298737902829515</v>
      </c>
      <c r="J492" s="216">
        <v>-1.8070632228662333</v>
      </c>
      <c r="K492" s="218">
        <v>-3.274527339656032</v>
      </c>
      <c r="L492" s="217">
        <v>0.5325034280340759</v>
      </c>
      <c r="M492" s="217">
        <v>-3.64237939801491</v>
      </c>
    </row>
    <row r="493" spans="1:13" ht="12.75">
      <c r="A493" s="203">
        <v>2012</v>
      </c>
      <c r="B493" s="204">
        <v>4</v>
      </c>
      <c r="C493" s="205">
        <v>2600</v>
      </c>
      <c r="D493" s="206" t="s">
        <v>77</v>
      </c>
      <c r="E493" s="207">
        <v>-6.277443498675325</v>
      </c>
      <c r="F493" s="208">
        <v>-9.270374463378928</v>
      </c>
      <c r="G493" s="209">
        <v>-5.068117365572363</v>
      </c>
      <c r="H493" s="208">
        <v>-7.988988117328034</v>
      </c>
      <c r="I493" s="207">
        <v>-3.9731314364211556</v>
      </c>
      <c r="J493" s="208">
        <v>-3.250649117046379</v>
      </c>
      <c r="K493" s="210">
        <v>-5.402098783160881</v>
      </c>
      <c r="L493" s="209">
        <v>-0.6431232913101042</v>
      </c>
      <c r="M493" s="209">
        <v>-5.547807403769241</v>
      </c>
    </row>
    <row r="494" spans="1:13" ht="12.75">
      <c r="A494" s="211">
        <v>2013</v>
      </c>
      <c r="B494" s="212">
        <v>1</v>
      </c>
      <c r="C494" s="213">
        <v>2600</v>
      </c>
      <c r="D494" s="214" t="s">
        <v>77</v>
      </c>
      <c r="E494" s="215">
        <v>-3.7718112686855676</v>
      </c>
      <c r="F494" s="216">
        <v>-6.888413849553515</v>
      </c>
      <c r="G494" s="217">
        <v>-4.320028864745979</v>
      </c>
      <c r="H494" s="216">
        <v>-7.557279370295362</v>
      </c>
      <c r="I494" s="215">
        <v>-3.9931926801810533</v>
      </c>
      <c r="J494" s="216">
        <v>-3.4729146822582067</v>
      </c>
      <c r="K494" s="218">
        <v>-5.032767663898198</v>
      </c>
      <c r="L494" s="217">
        <v>-0.3108060009174096</v>
      </c>
      <c r="M494" s="217">
        <v>-5.7447581902935525</v>
      </c>
    </row>
    <row r="495" spans="1:13" ht="12.75">
      <c r="A495" s="203">
        <v>2013</v>
      </c>
      <c r="B495" s="204">
        <v>2</v>
      </c>
      <c r="C495" s="205">
        <v>2600</v>
      </c>
      <c r="D495" s="206" t="s">
        <v>77</v>
      </c>
      <c r="E495" s="207">
        <v>3.2721677272031826</v>
      </c>
      <c r="F495" s="208">
        <v>0.9016249759685451</v>
      </c>
      <c r="G495" s="209">
        <v>3.032977224646018</v>
      </c>
      <c r="H495" s="208">
        <v>0.6127604394023081</v>
      </c>
      <c r="I495" s="207">
        <v>-3.2130990162817312</v>
      </c>
      <c r="J495" s="208">
        <v>-2.8788743922998776</v>
      </c>
      <c r="K495" s="210">
        <v>-3.8881631417031315</v>
      </c>
      <c r="L495" s="209">
        <v>-0.6321296504119118</v>
      </c>
      <c r="M495" s="209">
        <v>-4.462086582413747</v>
      </c>
    </row>
    <row r="496" spans="1:13" ht="12.75">
      <c r="A496" s="211">
        <v>2013</v>
      </c>
      <c r="B496" s="212">
        <v>3</v>
      </c>
      <c r="C496" s="213">
        <v>2600</v>
      </c>
      <c r="D496" s="214" t="s">
        <v>77</v>
      </c>
      <c r="E496" s="215">
        <v>10.685654968445135</v>
      </c>
      <c r="F496" s="216">
        <v>8.293029819768833</v>
      </c>
      <c r="G496" s="217">
        <v>8.538368436003736</v>
      </c>
      <c r="H496" s="216">
        <v>6.146555008083226</v>
      </c>
      <c r="I496" s="215">
        <v>-1.3542542466579874</v>
      </c>
      <c r="J496" s="216">
        <v>-0.6878323277541369</v>
      </c>
      <c r="K496" s="218">
        <v>-2.696916964919012</v>
      </c>
      <c r="L496" s="217">
        <v>-0.9485099750620236</v>
      </c>
      <c r="M496" s="217">
        <v>-1.5551539729800652</v>
      </c>
    </row>
    <row r="497" spans="1:13" ht="12.75">
      <c r="A497" s="203">
        <v>2013</v>
      </c>
      <c r="B497" s="204">
        <v>4</v>
      </c>
      <c r="C497" s="205">
        <v>2600</v>
      </c>
      <c r="D497" s="206" t="s">
        <v>77</v>
      </c>
      <c r="E497" s="207">
        <v>16.607304239677447</v>
      </c>
      <c r="F497" s="208">
        <v>15.23797782606917</v>
      </c>
      <c r="G497" s="209">
        <v>15.50055863378104</v>
      </c>
      <c r="H497" s="208">
        <v>14.26785362170375</v>
      </c>
      <c r="I497" s="207">
        <v>-1.7329642443721411</v>
      </c>
      <c r="J497" s="208">
        <v>-1.5610820119071178</v>
      </c>
      <c r="K497" s="210">
        <v>-2.080654585417861</v>
      </c>
      <c r="L497" s="209">
        <v>-1.8705440603425387</v>
      </c>
      <c r="M497" s="209">
        <v>-1.6645279454291</v>
      </c>
    </row>
    <row r="498" spans="1:13" ht="12.75">
      <c r="A498" s="211">
        <v>2014</v>
      </c>
      <c r="B498" s="212">
        <v>1</v>
      </c>
      <c r="C498" s="213">
        <v>2600</v>
      </c>
      <c r="D498" s="214" t="s">
        <v>77</v>
      </c>
      <c r="E498" s="215">
        <v>22.881597090192486</v>
      </c>
      <c r="F498" s="216">
        <v>22.80207422556599</v>
      </c>
      <c r="G498" s="217">
        <v>20.74003607144033</v>
      </c>
      <c r="H498" s="216">
        <v>21.08110141790867</v>
      </c>
      <c r="I498" s="215">
        <v>-3.412539428497098</v>
      </c>
      <c r="J498" s="216">
        <v>-3.7698612041483557</v>
      </c>
      <c r="K498" s="218">
        <v>-2.6868425508901765</v>
      </c>
      <c r="L498" s="217">
        <v>-4.011669951421922</v>
      </c>
      <c r="M498" s="217">
        <v>-3.1111270998302842</v>
      </c>
    </row>
    <row r="499" spans="1:13" ht="12.75">
      <c r="A499" s="203">
        <v>2014</v>
      </c>
      <c r="B499" s="204">
        <v>2</v>
      </c>
      <c r="C499" s="205">
        <v>2600</v>
      </c>
      <c r="D499" s="206" t="s">
        <v>77</v>
      </c>
      <c r="E499" s="207">
        <v>18.980607469282944</v>
      </c>
      <c r="F499" s="208">
        <v>18.893741503757823</v>
      </c>
      <c r="G499" s="209">
        <v>15.91751383182691</v>
      </c>
      <c r="H499" s="208">
        <v>16.25374318250148</v>
      </c>
      <c r="I499" s="207">
        <v>-5.020478252770005</v>
      </c>
      <c r="J499" s="208">
        <v>-5.879085677616999</v>
      </c>
      <c r="K499" s="210">
        <v>-3.268058841310136</v>
      </c>
      <c r="L499" s="209">
        <v>-4.213488224805559</v>
      </c>
      <c r="M499" s="209">
        <v>-5.426653696382303</v>
      </c>
    </row>
    <row r="500" spans="1:13" ht="12.75">
      <c r="A500" s="211">
        <v>2014</v>
      </c>
      <c r="B500" s="212">
        <v>3</v>
      </c>
      <c r="C500" s="213">
        <v>2600</v>
      </c>
      <c r="D500" s="214" t="s">
        <v>77</v>
      </c>
      <c r="E500" s="215">
        <v>5.53696038561344</v>
      </c>
      <c r="F500" s="216">
        <v>6.350220373287712</v>
      </c>
      <c r="G500" s="217">
        <v>5.387532492810294</v>
      </c>
      <c r="H500" s="216">
        <v>6.435047717597328</v>
      </c>
      <c r="I500" s="215">
        <v>-6.535733231936845</v>
      </c>
      <c r="J500" s="216">
        <v>-7.571332130969694</v>
      </c>
      <c r="K500" s="218">
        <v>-4.406196686283465</v>
      </c>
      <c r="L500" s="217">
        <v>-3.703253774504475</v>
      </c>
      <c r="M500" s="217">
        <v>-7.946846079127255</v>
      </c>
    </row>
    <row r="501" spans="1:13" ht="12.75">
      <c r="A501" s="203">
        <v>2014</v>
      </c>
      <c r="B501" s="204">
        <v>4</v>
      </c>
      <c r="C501" s="205">
        <v>2600</v>
      </c>
      <c r="D501" s="206" t="s">
        <v>77</v>
      </c>
      <c r="E501" s="207">
        <v>5.807741276119486</v>
      </c>
      <c r="F501" s="208">
        <v>5.459031968903631</v>
      </c>
      <c r="G501" s="209">
        <v>5.569160561606552</v>
      </c>
      <c r="H501" s="208">
        <v>5.3144214778398435</v>
      </c>
      <c r="I501" s="207">
        <v>-6.441836624566292</v>
      </c>
      <c r="J501" s="208">
        <v>-6.6989080471222735</v>
      </c>
      <c r="K501" s="210">
        <v>-5.919062876267816</v>
      </c>
      <c r="L501" s="209">
        <v>-2.113039011666956</v>
      </c>
      <c r="M501" s="209">
        <v>-8.590598332388993</v>
      </c>
    </row>
    <row r="502" spans="1:13" ht="12.75">
      <c r="A502" s="211">
        <v>2015</v>
      </c>
      <c r="B502" s="212">
        <v>1</v>
      </c>
      <c r="C502" s="213">
        <v>2600</v>
      </c>
      <c r="D502" s="214" t="s">
        <v>77</v>
      </c>
      <c r="E502" s="215">
        <v>-4.560214305781656</v>
      </c>
      <c r="F502" s="216">
        <v>-6.311575637944017</v>
      </c>
      <c r="G502" s="217">
        <v>-1.842433050670536</v>
      </c>
      <c r="H502" s="216">
        <v>-3.879725102103478</v>
      </c>
      <c r="I502" s="215">
        <v>-5.365332678591201</v>
      </c>
      <c r="J502" s="216">
        <v>-4.93061543905074</v>
      </c>
      <c r="K502" s="218">
        <v>-6.238388841724841</v>
      </c>
      <c r="L502" s="217">
        <v>0.10229217002076041</v>
      </c>
      <c r="M502" s="217">
        <v>-8.090434962496573</v>
      </c>
    </row>
    <row r="503" spans="1:13" ht="12.75">
      <c r="A503" s="203">
        <v>2015</v>
      </c>
      <c r="B503" s="203">
        <v>2</v>
      </c>
      <c r="C503" s="203">
        <v>2600</v>
      </c>
      <c r="D503" s="257" t="s">
        <v>77</v>
      </c>
      <c r="E503" s="207">
        <v>-3.3693431463883883</v>
      </c>
      <c r="F503" s="208">
        <v>-6.783910810957778</v>
      </c>
      <c r="G503" s="209">
        <v>0.5045830762856696</v>
      </c>
      <c r="H503" s="208">
        <v>-3.490844948724529</v>
      </c>
      <c r="I503" s="207">
        <v>-4.00827305941614</v>
      </c>
      <c r="J503" s="208">
        <v>-2.7792826281627043</v>
      </c>
      <c r="K503" s="210">
        <v>-6.448937936460624</v>
      </c>
      <c r="L503" s="209">
        <v>0.8600064815520483</v>
      </c>
      <c r="M503" s="209">
        <v>-6.4900149140323435</v>
      </c>
    </row>
    <row r="504" spans="1:13" ht="12.75">
      <c r="A504" s="195">
        <v>2015</v>
      </c>
      <c r="B504" s="196">
        <v>3</v>
      </c>
      <c r="C504" s="197">
        <v>2600</v>
      </c>
      <c r="D504" s="198" t="s">
        <v>77</v>
      </c>
      <c r="E504" s="199">
        <v>2.158628844474393</v>
      </c>
      <c r="F504" s="200">
        <v>-3.2836251381028774</v>
      </c>
      <c r="G504" s="201">
        <v>4.727924886305374</v>
      </c>
      <c r="H504" s="200">
        <v>-1.1604373471848248</v>
      </c>
      <c r="I504" s="199">
        <v>-3.1717740514820605</v>
      </c>
      <c r="J504" s="200">
        <v>-1.9268683270761073</v>
      </c>
      <c r="K504" s="202">
        <v>-5.646954890299554</v>
      </c>
      <c r="L504" s="201">
        <v>0.935880571663759</v>
      </c>
      <c r="M504" s="201">
        <v>-5.312503766883765</v>
      </c>
    </row>
    <row r="505" spans="1:13" ht="12.75">
      <c r="A505" s="203">
        <v>2015</v>
      </c>
      <c r="B505" s="204">
        <v>4</v>
      </c>
      <c r="C505" s="205">
        <v>2600</v>
      </c>
      <c r="D505" s="206" t="s">
        <v>77</v>
      </c>
      <c r="E505" s="207">
        <v>-3.4115007331592864</v>
      </c>
      <c r="F505" s="208">
        <v>-9.917460880978595</v>
      </c>
      <c r="G505" s="209">
        <v>-1.036394228325804</v>
      </c>
      <c r="H505" s="208">
        <v>-8.112540319769565</v>
      </c>
      <c r="I505" s="207">
        <v>-4.805880263467955</v>
      </c>
      <c r="J505" s="208">
        <v>-4.809579916017626</v>
      </c>
      <c r="K505" s="210">
        <v>-4.798419109512679</v>
      </c>
      <c r="L505" s="209">
        <v>-0.5561187116632738</v>
      </c>
      <c r="M505" s="209">
        <v>-7.064897356150183</v>
      </c>
    </row>
    <row r="506" spans="1:13" ht="12.75">
      <c r="A506" s="195">
        <v>2016</v>
      </c>
      <c r="B506" s="196">
        <v>1</v>
      </c>
      <c r="C506" s="197">
        <v>2600</v>
      </c>
      <c r="D506" s="198" t="s">
        <v>77</v>
      </c>
      <c r="E506" s="199">
        <v>0.33378835372030835</v>
      </c>
      <c r="F506" s="200">
        <v>-7.6334601574180425</v>
      </c>
      <c r="G506" s="201">
        <v>0.6487294822279637</v>
      </c>
      <c r="H506" s="200">
        <v>-7.428384361444017</v>
      </c>
      <c r="I506" s="199">
        <v>-6.219989601334049</v>
      </c>
      <c r="J506" s="200">
        <v>-6.9253699982928225</v>
      </c>
      <c r="K506" s="202">
        <v>-4.783593140695501</v>
      </c>
      <c r="L506" s="201">
        <v>-1.6723139816839705</v>
      </c>
      <c r="M506" s="201">
        <v>-8.688624645992888</v>
      </c>
    </row>
    <row r="507" spans="1:13" ht="12.75">
      <c r="A507" s="211">
        <v>2006</v>
      </c>
      <c r="B507" s="212">
        <v>1</v>
      </c>
      <c r="C507" s="213">
        <v>2800</v>
      </c>
      <c r="D507" s="214" t="s">
        <v>78</v>
      </c>
      <c r="E507" s="215">
        <v>10.370802100953696</v>
      </c>
      <c r="F507" s="216">
        <v>8.41476378692441</v>
      </c>
      <c r="G507" s="217">
        <v>12.558499492803548</v>
      </c>
      <c r="H507" s="216">
        <v>10.631632792613914</v>
      </c>
      <c r="I507" s="215">
        <v>3.4598535476746832</v>
      </c>
      <c r="J507" s="216">
        <v>-0.20730021431857892</v>
      </c>
      <c r="K507" s="218">
        <v>10.791118139406478</v>
      </c>
      <c r="L507" s="217">
        <v>4.683313727032569</v>
      </c>
      <c r="M507" s="217">
        <v>3.0817929526503605</v>
      </c>
    </row>
    <row r="508" spans="1:13" ht="12.75">
      <c r="A508" s="203">
        <v>2006</v>
      </c>
      <c r="B508" s="204">
        <v>2</v>
      </c>
      <c r="C508" s="205">
        <v>2800</v>
      </c>
      <c r="D508" s="206" t="s">
        <v>78</v>
      </c>
      <c r="E508" s="207">
        <v>9.82867830428043</v>
      </c>
      <c r="F508" s="208">
        <v>6.009959791958039</v>
      </c>
      <c r="G508" s="209">
        <v>10.429078068485296</v>
      </c>
      <c r="H508" s="208">
        <v>6.573780647636724</v>
      </c>
      <c r="I508" s="207">
        <v>2.413035639197105</v>
      </c>
      <c r="J508" s="208">
        <v>0.731418862954186</v>
      </c>
      <c r="K508" s="210">
        <v>5.604043985841372</v>
      </c>
      <c r="L508" s="209">
        <v>1.9478343087229462</v>
      </c>
      <c r="M508" s="209">
        <v>2.5580920093030812</v>
      </c>
    </row>
    <row r="509" spans="1:13" ht="12.75">
      <c r="A509" s="211">
        <v>2006</v>
      </c>
      <c r="B509" s="212">
        <v>3</v>
      </c>
      <c r="C509" s="213">
        <v>2800</v>
      </c>
      <c r="D509" s="214" t="s">
        <v>78</v>
      </c>
      <c r="E509" s="215">
        <v>11.86447734316613</v>
      </c>
      <c r="F509" s="216">
        <v>5.96289465562559</v>
      </c>
      <c r="G509" s="217">
        <v>11.861420967501601</v>
      </c>
      <c r="H509" s="216">
        <v>5.996260823461213</v>
      </c>
      <c r="I509" s="215">
        <v>2.3978164062337157</v>
      </c>
      <c r="J509" s="216">
        <v>1.5719984765550947</v>
      </c>
      <c r="K509" s="218">
        <v>3.914389456753625</v>
      </c>
      <c r="L509" s="217">
        <v>0.5764820227706053</v>
      </c>
      <c r="M509" s="217">
        <v>2.9676515530593974</v>
      </c>
    </row>
    <row r="510" spans="1:13" ht="12.75">
      <c r="A510" s="203">
        <v>2006</v>
      </c>
      <c r="B510" s="204">
        <v>4</v>
      </c>
      <c r="C510" s="205">
        <v>2800</v>
      </c>
      <c r="D510" s="206" t="s">
        <v>78</v>
      </c>
      <c r="E510" s="207">
        <v>13.639555886521904</v>
      </c>
      <c r="F510" s="208">
        <v>6.084033466900877</v>
      </c>
      <c r="G510" s="209">
        <v>13.009634800436174</v>
      </c>
      <c r="H510" s="208">
        <v>5.571187541494012</v>
      </c>
      <c r="I510" s="207">
        <v>2.708946796381724</v>
      </c>
      <c r="J510" s="208">
        <v>2.133851024559945</v>
      </c>
      <c r="K510" s="210">
        <v>3.747203645783671</v>
      </c>
      <c r="L510" s="209">
        <v>-0.17759087619802472</v>
      </c>
      <c r="M510" s="209">
        <v>3.612438596988966</v>
      </c>
    </row>
    <row r="511" spans="1:13" ht="12.75">
      <c r="A511" s="211">
        <v>2007</v>
      </c>
      <c r="B511" s="212">
        <v>1</v>
      </c>
      <c r="C511" s="213">
        <v>2800</v>
      </c>
      <c r="D511" s="214" t="s">
        <v>78</v>
      </c>
      <c r="E511" s="215">
        <v>13.356773920760645</v>
      </c>
      <c r="F511" s="216">
        <v>5.51404515671679</v>
      </c>
      <c r="G511" s="217">
        <v>12.172004004761078</v>
      </c>
      <c r="H511" s="216">
        <v>4.478884659856533</v>
      </c>
      <c r="I511" s="215">
        <v>3.546243104799146</v>
      </c>
      <c r="J511" s="216">
        <v>4.180592079847671</v>
      </c>
      <c r="K511" s="218">
        <v>2.4039650245598665</v>
      </c>
      <c r="L511" s="217">
        <v>-1.3833974489435263</v>
      </c>
      <c r="M511" s="217">
        <v>5.093214653472529</v>
      </c>
    </row>
    <row r="512" spans="1:13" ht="12.75">
      <c r="A512" s="203">
        <v>2007</v>
      </c>
      <c r="B512" s="204">
        <v>2</v>
      </c>
      <c r="C512" s="205">
        <v>2800</v>
      </c>
      <c r="D512" s="206" t="s">
        <v>78</v>
      </c>
      <c r="E512" s="207">
        <v>11.366174182608106</v>
      </c>
      <c r="F512" s="208">
        <v>6.10548502470931</v>
      </c>
      <c r="G512" s="209">
        <v>9.703048620479194</v>
      </c>
      <c r="H512" s="208">
        <v>4.692684380145025</v>
      </c>
      <c r="I512" s="207">
        <v>5.601187789075013</v>
      </c>
      <c r="J512" s="208">
        <v>7.350503768292143</v>
      </c>
      <c r="K512" s="210">
        <v>2.434876757434594</v>
      </c>
      <c r="L512" s="209">
        <v>0.14280354015059515</v>
      </c>
      <c r="M512" s="209">
        <v>7.293061858237593</v>
      </c>
    </row>
    <row r="513" spans="1:13" ht="12.75">
      <c r="A513" s="211">
        <v>2007</v>
      </c>
      <c r="B513" s="212">
        <v>3</v>
      </c>
      <c r="C513" s="213">
        <v>2800</v>
      </c>
      <c r="D513" s="214" t="s">
        <v>78</v>
      </c>
      <c r="E513" s="215">
        <v>9.063789388677264</v>
      </c>
      <c r="F513" s="216">
        <v>6.914221042440772</v>
      </c>
      <c r="G513" s="217">
        <v>7.464431063144275</v>
      </c>
      <c r="H513" s="216">
        <v>5.3895303782472155</v>
      </c>
      <c r="I513" s="215">
        <v>6.326131038593431</v>
      </c>
      <c r="J513" s="216">
        <v>9.943071837949887</v>
      </c>
      <c r="K513" s="218">
        <v>-0.16647025851153785</v>
      </c>
      <c r="L513" s="217">
        <v>1.0656292683336233</v>
      </c>
      <c r="M513" s="217">
        <v>7.933747151417904</v>
      </c>
    </row>
    <row r="514" spans="1:13" ht="12.75">
      <c r="A514" s="203">
        <v>2007</v>
      </c>
      <c r="B514" s="204">
        <v>4</v>
      </c>
      <c r="C514" s="205">
        <v>2800</v>
      </c>
      <c r="D514" s="206" t="s">
        <v>78</v>
      </c>
      <c r="E514" s="207">
        <v>8.944073527347896</v>
      </c>
      <c r="F514" s="208">
        <v>8.992936518513645</v>
      </c>
      <c r="G514" s="209">
        <v>7.615735080492826</v>
      </c>
      <c r="H514" s="208">
        <v>7.625258659900894</v>
      </c>
      <c r="I514" s="207">
        <v>7.184522763649397</v>
      </c>
      <c r="J514" s="208">
        <v>12.28518718165661</v>
      </c>
      <c r="K514" s="210">
        <v>-1.8808296001298004</v>
      </c>
      <c r="L514" s="209">
        <v>2.7518099747300084</v>
      </c>
      <c r="M514" s="209">
        <v>8.521219015024144</v>
      </c>
    </row>
    <row r="515" spans="1:13" ht="12.75">
      <c r="A515" s="211">
        <v>2008</v>
      </c>
      <c r="B515" s="212">
        <v>1</v>
      </c>
      <c r="C515" s="213">
        <v>2800</v>
      </c>
      <c r="D515" s="214" t="s">
        <v>78</v>
      </c>
      <c r="E515" s="215">
        <v>8.185679458996702</v>
      </c>
      <c r="F515" s="216">
        <v>8.348585464207119</v>
      </c>
      <c r="G515" s="217">
        <v>6.974711902606785</v>
      </c>
      <c r="H515" s="216">
        <v>7.030539208208637</v>
      </c>
      <c r="I515" s="215">
        <v>6.785790370330929</v>
      </c>
      <c r="J515" s="216">
        <v>10.345661336032691</v>
      </c>
      <c r="K515" s="218">
        <v>0.26428425898697583</v>
      </c>
      <c r="L515" s="217">
        <v>5.113966163321891</v>
      </c>
      <c r="M515" s="217">
        <v>7.278094004550908</v>
      </c>
    </row>
    <row r="516" spans="1:13" ht="12.75">
      <c r="A516" s="203">
        <v>2008</v>
      </c>
      <c r="B516" s="204">
        <v>2</v>
      </c>
      <c r="C516" s="205">
        <v>2800</v>
      </c>
      <c r="D516" s="206" t="s">
        <v>78</v>
      </c>
      <c r="E516" s="207">
        <v>6.571981470745186</v>
      </c>
      <c r="F516" s="208">
        <v>4.737320928360987</v>
      </c>
      <c r="G516" s="209">
        <v>6.495105458807984</v>
      </c>
      <c r="H516" s="208">
        <v>4.39272489184826</v>
      </c>
      <c r="I516" s="207">
        <v>4.4982933035898895</v>
      </c>
      <c r="J516" s="208">
        <v>6.5504085310415405</v>
      </c>
      <c r="K516" s="210">
        <v>0.6056618158767293</v>
      </c>
      <c r="L516" s="209">
        <v>5.400650642554211</v>
      </c>
      <c r="M516" s="209">
        <v>4.237239160338888</v>
      </c>
    </row>
    <row r="517" spans="1:13" ht="12.75">
      <c r="A517" s="195">
        <v>2008</v>
      </c>
      <c r="B517" s="196">
        <v>3</v>
      </c>
      <c r="C517" s="197">
        <v>2800</v>
      </c>
      <c r="D517" s="198" t="s">
        <v>78</v>
      </c>
      <c r="E517" s="199">
        <v>4.5063579546477825</v>
      </c>
      <c r="F517" s="200">
        <v>-0.2243674483502076</v>
      </c>
      <c r="G517" s="201">
        <v>3.309042051073206</v>
      </c>
      <c r="H517" s="200">
        <v>-1.5826659318210972</v>
      </c>
      <c r="I517" s="199">
        <v>2.596318126308674</v>
      </c>
      <c r="J517" s="200">
        <v>3.3150074396152576</v>
      </c>
      <c r="K517" s="202">
        <v>1.1755933264278866</v>
      </c>
      <c r="L517" s="201">
        <v>5.395904124378603</v>
      </c>
      <c r="M517" s="201">
        <v>1.7952024656038361</v>
      </c>
    </row>
    <row r="518" spans="1:13" ht="12.75">
      <c r="A518" s="219">
        <v>2008</v>
      </c>
      <c r="B518" s="220">
        <v>4</v>
      </c>
      <c r="C518" s="221">
        <v>2800</v>
      </c>
      <c r="D518" s="222" t="s">
        <v>78</v>
      </c>
      <c r="E518" s="223">
        <v>1.4952433438246686</v>
      </c>
      <c r="F518" s="224">
        <v>-5.807382698403217</v>
      </c>
      <c r="G518" s="225">
        <v>-1.732090952855586</v>
      </c>
      <c r="H518" s="224">
        <v>-8.941932935939306</v>
      </c>
      <c r="I518" s="223">
        <v>0.17658008620821875</v>
      </c>
      <c r="J518" s="224">
        <v>0.5587016734019272</v>
      </c>
      <c r="K518" s="226">
        <v>-0.6006115365206313</v>
      </c>
      <c r="L518" s="225">
        <v>4.415651011410688</v>
      </c>
      <c r="M518" s="225">
        <v>-1.033763400712516</v>
      </c>
    </row>
    <row r="519" spans="1:13" ht="12.75">
      <c r="A519" s="195">
        <v>2009</v>
      </c>
      <c r="B519" s="196">
        <v>1</v>
      </c>
      <c r="C519" s="197">
        <v>2800</v>
      </c>
      <c r="D519" s="198" t="s">
        <v>78</v>
      </c>
      <c r="E519" s="199">
        <v>-0.8996590038684644</v>
      </c>
      <c r="F519" s="200">
        <v>-9.077326563386308</v>
      </c>
      <c r="G519" s="201">
        <v>-3.9299911899628057</v>
      </c>
      <c r="H519" s="200">
        <v>-11.852084475013697</v>
      </c>
      <c r="I519" s="199">
        <v>-2.249698251667539</v>
      </c>
      <c r="J519" s="200">
        <v>-0.9776750157453478</v>
      </c>
      <c r="K519" s="202">
        <v>-4.814286794291419</v>
      </c>
      <c r="L519" s="201">
        <v>2.6261816708963437</v>
      </c>
      <c r="M519" s="201">
        <v>-3.65653857800568</v>
      </c>
    </row>
    <row r="520" spans="1:13" ht="12.75">
      <c r="A520" s="219">
        <v>2009</v>
      </c>
      <c r="B520" s="220">
        <v>2</v>
      </c>
      <c r="C520" s="221">
        <v>2800</v>
      </c>
      <c r="D520" s="222" t="s">
        <v>78</v>
      </c>
      <c r="E520" s="223">
        <v>-4.106919357185745</v>
      </c>
      <c r="F520" s="224">
        <v>-11.100371208447129</v>
      </c>
      <c r="G520" s="225">
        <v>-7.254659630397214</v>
      </c>
      <c r="H520" s="224">
        <v>-13.97587362280423</v>
      </c>
      <c r="I520" s="223">
        <v>-3.44645535555172</v>
      </c>
      <c r="J520" s="224">
        <v>-1.1914085402289771</v>
      </c>
      <c r="K520" s="226">
        <v>-7.976785036146012</v>
      </c>
      <c r="L520" s="225">
        <v>1.9057364531346508</v>
      </c>
      <c r="M520" s="225">
        <v>-5.012139293635741</v>
      </c>
    </row>
    <row r="521" spans="1:13" ht="12.75">
      <c r="A521" s="195">
        <v>2009</v>
      </c>
      <c r="B521" s="196">
        <v>3</v>
      </c>
      <c r="C521" s="197">
        <v>2800</v>
      </c>
      <c r="D521" s="198" t="s">
        <v>78</v>
      </c>
      <c r="E521" s="199">
        <v>-4.925729380573813</v>
      </c>
      <c r="F521" s="200">
        <v>-9.662560941726696</v>
      </c>
      <c r="G521" s="201">
        <v>-7.783850738579218</v>
      </c>
      <c r="H521" s="200">
        <v>-12.29072933608738</v>
      </c>
      <c r="I521" s="199">
        <v>-3.930585561896123</v>
      </c>
      <c r="J521" s="200">
        <v>-1.4273343021029774</v>
      </c>
      <c r="K521" s="202">
        <v>-8.98372019137291</v>
      </c>
      <c r="L521" s="201">
        <v>1.8805653769304058</v>
      </c>
      <c r="M521" s="201">
        <v>-5.652295507090614</v>
      </c>
    </row>
    <row r="522" spans="1:13" ht="12.75">
      <c r="A522" s="219">
        <v>2009</v>
      </c>
      <c r="B522" s="220">
        <v>4</v>
      </c>
      <c r="C522" s="221">
        <v>2800</v>
      </c>
      <c r="D522" s="222" t="s">
        <v>78</v>
      </c>
      <c r="E522" s="223">
        <v>-5.161963862331078</v>
      </c>
      <c r="F522" s="224">
        <v>-6.631015808792469</v>
      </c>
      <c r="G522" s="225">
        <v>-6.4239911432727865</v>
      </c>
      <c r="H522" s="224">
        <v>-7.560180219504048</v>
      </c>
      <c r="I522" s="223">
        <v>-3.48508047793095</v>
      </c>
      <c r="J522" s="224">
        <v>-1.33345460452108</v>
      </c>
      <c r="K522" s="226">
        <v>-7.9122814872167595</v>
      </c>
      <c r="L522" s="225">
        <v>2.0945608041493387</v>
      </c>
      <c r="M522" s="225">
        <v>-5.165906559118895</v>
      </c>
    </row>
    <row r="523" spans="1:13" ht="12.75">
      <c r="A523" s="195">
        <v>2010</v>
      </c>
      <c r="B523" s="196">
        <v>1</v>
      </c>
      <c r="C523" s="197">
        <v>2800</v>
      </c>
      <c r="D523" s="198" t="s">
        <v>78</v>
      </c>
      <c r="E523" s="199">
        <v>-4.966190353861194</v>
      </c>
      <c r="F523" s="200">
        <v>-3.8160208990534272</v>
      </c>
      <c r="G523" s="201">
        <v>-6.533402625703772</v>
      </c>
      <c r="H523" s="200">
        <v>-5.084700083244968</v>
      </c>
      <c r="I523" s="199">
        <v>-1.9639144157824688</v>
      </c>
      <c r="J523" s="200">
        <v>-0.8831898063443901</v>
      </c>
      <c r="K523" s="202">
        <v>-4.2306405136079945</v>
      </c>
      <c r="L523" s="201">
        <v>2.7699309474463263</v>
      </c>
      <c r="M523" s="201">
        <v>-3.418843411439994</v>
      </c>
    </row>
    <row r="524" spans="1:13" ht="12.75">
      <c r="A524" s="219">
        <v>2010</v>
      </c>
      <c r="B524" s="220">
        <v>2</v>
      </c>
      <c r="C524" s="221">
        <v>2800</v>
      </c>
      <c r="D524" s="222" t="s">
        <v>78</v>
      </c>
      <c r="E524" s="223">
        <v>0.6425332468673588</v>
      </c>
      <c r="F524" s="224">
        <v>1.9314052036046832</v>
      </c>
      <c r="G524" s="225">
        <v>-1.881613794778218</v>
      </c>
      <c r="H524" s="224">
        <v>-0.16195475746859245</v>
      </c>
      <c r="I524" s="223">
        <v>0.1054789805925509</v>
      </c>
      <c r="J524" s="224">
        <v>-0.5418509578447583</v>
      </c>
      <c r="K524" s="226">
        <v>1.5018384833433345</v>
      </c>
      <c r="L524" s="225">
        <v>3.481941176643332</v>
      </c>
      <c r="M524" s="225">
        <v>-0.9541768790964653</v>
      </c>
    </row>
    <row r="525" spans="1:13" ht="12.75">
      <c r="A525" s="195">
        <v>2010</v>
      </c>
      <c r="B525" s="196">
        <v>3</v>
      </c>
      <c r="C525" s="197">
        <v>2800</v>
      </c>
      <c r="D525" s="198" t="s">
        <v>78</v>
      </c>
      <c r="E525" s="199">
        <v>5.115040109433423</v>
      </c>
      <c r="F525" s="200">
        <v>5.352560816985601</v>
      </c>
      <c r="G525" s="201">
        <v>2.4475417936665735</v>
      </c>
      <c r="H525" s="200">
        <v>3.4046872944940816</v>
      </c>
      <c r="I525" s="199">
        <v>1.378267161756412</v>
      </c>
      <c r="J525" s="200">
        <v>0.01162293023253369</v>
      </c>
      <c r="K525" s="202">
        <v>4.366052002854801</v>
      </c>
      <c r="L525" s="201">
        <v>4.3498522809683635</v>
      </c>
      <c r="M525" s="201">
        <v>0.42756164227775173</v>
      </c>
    </row>
    <row r="526" spans="1:13" ht="12.75">
      <c r="A526" s="219">
        <v>2010</v>
      </c>
      <c r="B526" s="220">
        <v>4</v>
      </c>
      <c r="C526" s="221">
        <v>2800</v>
      </c>
      <c r="D526" s="222" t="s">
        <v>78</v>
      </c>
      <c r="E526" s="223">
        <v>9.410265007824648</v>
      </c>
      <c r="F526" s="224">
        <v>8.126072942076874</v>
      </c>
      <c r="G526" s="225">
        <v>6.622796028029882</v>
      </c>
      <c r="H526" s="224">
        <v>5.777860220158544</v>
      </c>
      <c r="I526" s="223">
        <v>2.2293970177677664</v>
      </c>
      <c r="J526" s="224">
        <v>0.6804689072175734</v>
      </c>
      <c r="K526" s="226">
        <v>5.644170918971341</v>
      </c>
      <c r="L526" s="225">
        <v>5.438129856293855</v>
      </c>
      <c r="M526" s="225">
        <v>1.1887866064670192</v>
      </c>
    </row>
    <row r="527" spans="1:13" ht="12.75">
      <c r="A527" s="195">
        <v>2011</v>
      </c>
      <c r="B527" s="196">
        <v>1</v>
      </c>
      <c r="C527" s="197">
        <v>2800</v>
      </c>
      <c r="D527" s="198" t="s">
        <v>78</v>
      </c>
      <c r="E527" s="199">
        <v>13.813026806843837</v>
      </c>
      <c r="F527" s="200">
        <v>10.92665781209088</v>
      </c>
      <c r="G527" s="201">
        <v>10.762559317785602</v>
      </c>
      <c r="H527" s="200">
        <v>8.21522917835857</v>
      </c>
      <c r="I527" s="199">
        <v>2.093767510332853</v>
      </c>
      <c r="J527" s="200">
        <v>1.2728768022923589</v>
      </c>
      <c r="K527" s="202">
        <v>3.875695205497493</v>
      </c>
      <c r="L527" s="201">
        <v>6.310621780860998</v>
      </c>
      <c r="M527" s="201">
        <v>0.7146858360583366</v>
      </c>
    </row>
    <row r="528" spans="1:13" ht="12.75">
      <c r="A528" s="219">
        <v>2011</v>
      </c>
      <c r="B528" s="220">
        <v>2</v>
      </c>
      <c r="C528" s="221">
        <v>2800</v>
      </c>
      <c r="D528" s="222" t="s">
        <v>78</v>
      </c>
      <c r="E528" s="223">
        <v>13.705180538147516</v>
      </c>
      <c r="F528" s="224">
        <v>10.50285364410162</v>
      </c>
      <c r="G528" s="225">
        <v>11.566940163276328</v>
      </c>
      <c r="H528" s="224">
        <v>8.814974817139571</v>
      </c>
      <c r="I528" s="223">
        <v>1.403259801708927</v>
      </c>
      <c r="J528" s="224">
        <v>1.6785492219350004</v>
      </c>
      <c r="K528" s="226">
        <v>0.8213876977657009</v>
      </c>
      <c r="L528" s="225">
        <v>6.551131864683143</v>
      </c>
      <c r="M528" s="225">
        <v>-0.28468833640918945</v>
      </c>
    </row>
    <row r="529" spans="1:13" ht="12.75">
      <c r="A529" s="195">
        <v>2011</v>
      </c>
      <c r="B529" s="196">
        <v>3</v>
      </c>
      <c r="C529" s="197">
        <v>2800</v>
      </c>
      <c r="D529" s="198" t="s">
        <v>78</v>
      </c>
      <c r="E529" s="199">
        <v>13.26881398964494</v>
      </c>
      <c r="F529" s="200">
        <v>9.96687472573899</v>
      </c>
      <c r="G529" s="201">
        <v>12.002013038668949</v>
      </c>
      <c r="H529" s="200">
        <v>8.964016154876646</v>
      </c>
      <c r="I529" s="199">
        <v>1.2066168629157943</v>
      </c>
      <c r="J529" s="200">
        <v>1.9375600631568375</v>
      </c>
      <c r="K529" s="202">
        <v>-0.3247128061244098</v>
      </c>
      <c r="L529" s="201">
        <v>6.403969989019245</v>
      </c>
      <c r="M529" s="201">
        <v>-0.5211255163827246</v>
      </c>
    </row>
    <row r="530" spans="1:13" ht="12.75">
      <c r="A530" s="219">
        <v>2011</v>
      </c>
      <c r="B530" s="220">
        <v>4</v>
      </c>
      <c r="C530" s="221">
        <v>2800</v>
      </c>
      <c r="D530" s="222" t="s">
        <v>78</v>
      </c>
      <c r="E530" s="223">
        <v>11.153063346981725</v>
      </c>
      <c r="F530" s="224">
        <v>7.368161433058248</v>
      </c>
      <c r="G530" s="225">
        <v>9.564478710791875</v>
      </c>
      <c r="H530" s="224">
        <v>5.988272357532807</v>
      </c>
      <c r="I530" s="223">
        <v>0.9687623761158477</v>
      </c>
      <c r="J530" s="224">
        <v>1.542044837182516</v>
      </c>
      <c r="K530" s="226">
        <v>-0.23571608307206304</v>
      </c>
      <c r="L530" s="225">
        <v>6.373409249861723</v>
      </c>
      <c r="M530" s="225">
        <v>-0.857601200590679</v>
      </c>
    </row>
    <row r="531" spans="1:13" ht="12.75">
      <c r="A531" s="195">
        <v>2012</v>
      </c>
      <c r="B531" s="196">
        <v>1</v>
      </c>
      <c r="C531" s="197">
        <v>2800</v>
      </c>
      <c r="D531" s="198" t="s">
        <v>78</v>
      </c>
      <c r="E531" s="199">
        <v>8.86754410362316</v>
      </c>
      <c r="F531" s="200">
        <v>5.213670378308194</v>
      </c>
      <c r="G531" s="201">
        <v>8.571011414510991</v>
      </c>
      <c r="H531" s="200">
        <v>5.081840056813775</v>
      </c>
      <c r="I531" s="199">
        <v>1.0558196171095062</v>
      </c>
      <c r="J531" s="200">
        <v>1.483722652375306</v>
      </c>
      <c r="K531" s="202">
        <v>0.15023443285593885</v>
      </c>
      <c r="L531" s="201">
        <v>5.624538814893327</v>
      </c>
      <c r="M531" s="201">
        <v>-0.5213547751516359</v>
      </c>
    </row>
    <row r="532" spans="1:13" ht="12.75">
      <c r="A532" s="219">
        <v>2012</v>
      </c>
      <c r="B532" s="220">
        <v>2</v>
      </c>
      <c r="C532" s="221">
        <v>2800</v>
      </c>
      <c r="D532" s="222" t="s">
        <v>78</v>
      </c>
      <c r="E532" s="223">
        <v>7.534208511481211</v>
      </c>
      <c r="F532" s="224">
        <v>4.363251290873848</v>
      </c>
      <c r="G532" s="225">
        <v>6.9115584169526585</v>
      </c>
      <c r="H532" s="224">
        <v>3.6658443637279703</v>
      </c>
      <c r="I532" s="223">
        <v>1.393278657814406</v>
      </c>
      <c r="J532" s="224">
        <v>1.681620877654737</v>
      </c>
      <c r="K532" s="226">
        <v>0.778635681109094</v>
      </c>
      <c r="L532" s="225">
        <v>6.041115810335214</v>
      </c>
      <c r="M532" s="225">
        <v>-0.23518650921772633</v>
      </c>
    </row>
    <row r="533" spans="1:13" ht="12.75">
      <c r="A533" s="195">
        <v>2012</v>
      </c>
      <c r="B533" s="196">
        <v>3</v>
      </c>
      <c r="C533" s="197">
        <v>2800</v>
      </c>
      <c r="D533" s="198" t="s">
        <v>78</v>
      </c>
      <c r="E533" s="199">
        <v>3.747671815613458</v>
      </c>
      <c r="F533" s="200">
        <v>1.7585617308893546</v>
      </c>
      <c r="G533" s="201">
        <v>3.629224524141179</v>
      </c>
      <c r="H533" s="200">
        <v>1.3560442414788412</v>
      </c>
      <c r="I533" s="199">
        <v>1.5779738924279911</v>
      </c>
      <c r="J533" s="200">
        <v>1.8820269198898387</v>
      </c>
      <c r="K533" s="202">
        <v>0.9265238191824778</v>
      </c>
      <c r="L533" s="201">
        <v>5.65667676423773</v>
      </c>
      <c r="M533" s="201">
        <v>0.1277141269629567</v>
      </c>
    </row>
    <row r="534" spans="1:13" ht="12.75">
      <c r="A534" s="219">
        <v>2012</v>
      </c>
      <c r="B534" s="220">
        <v>4</v>
      </c>
      <c r="C534" s="221">
        <v>2800</v>
      </c>
      <c r="D534" s="222" t="s">
        <v>78</v>
      </c>
      <c r="E534" s="223">
        <v>1.8112693285317079</v>
      </c>
      <c r="F534" s="224">
        <v>0.9984907998774872</v>
      </c>
      <c r="G534" s="225">
        <v>2.0958393663670734</v>
      </c>
      <c r="H534" s="224">
        <v>1.1637950946842324</v>
      </c>
      <c r="I534" s="223">
        <v>1.6096806006227808</v>
      </c>
      <c r="J534" s="224">
        <v>2.0825638557628707</v>
      </c>
      <c r="K534" s="226">
        <v>0.5984385202720119</v>
      </c>
      <c r="L534" s="225">
        <v>3.6749919745382726</v>
      </c>
      <c r="M534" s="225">
        <v>0.8608577190737208</v>
      </c>
    </row>
    <row r="535" spans="1:13" ht="12.75">
      <c r="A535" s="195">
        <v>2013</v>
      </c>
      <c r="B535" s="196">
        <v>1</v>
      </c>
      <c r="C535" s="197">
        <v>2800</v>
      </c>
      <c r="D535" s="198" t="s">
        <v>78</v>
      </c>
      <c r="E535" s="199">
        <v>-1.9717345284890655</v>
      </c>
      <c r="F535" s="200">
        <v>-2.5993453845304657</v>
      </c>
      <c r="G535" s="201">
        <v>-1.918485773851856</v>
      </c>
      <c r="H535" s="200">
        <v>-2.6350234302840363</v>
      </c>
      <c r="I535" s="199">
        <v>1.4083163066987794</v>
      </c>
      <c r="J535" s="200">
        <v>1.948097000146845</v>
      </c>
      <c r="K535" s="202">
        <v>0.25075045120661343</v>
      </c>
      <c r="L535" s="201">
        <v>2.150191260963652</v>
      </c>
      <c r="M535" s="201">
        <v>1.1363901879946496</v>
      </c>
    </row>
    <row r="536" spans="1:13" ht="12.75">
      <c r="A536" s="219">
        <v>2013</v>
      </c>
      <c r="B536" s="220">
        <v>2</v>
      </c>
      <c r="C536" s="221">
        <v>2800</v>
      </c>
      <c r="D536" s="222" t="s">
        <v>78</v>
      </c>
      <c r="E536" s="223">
        <v>-3.46230855322392</v>
      </c>
      <c r="F536" s="224">
        <v>-4.027394593770211</v>
      </c>
      <c r="G536" s="225">
        <v>-2.794400655724644</v>
      </c>
      <c r="H536" s="224">
        <v>-3.288289994091812</v>
      </c>
      <c r="I536" s="223">
        <v>0.35704575690971296</v>
      </c>
      <c r="J536" s="224">
        <v>1.5408762836320875</v>
      </c>
      <c r="K536" s="226">
        <v>-2.189070362520411</v>
      </c>
      <c r="L536" s="225">
        <v>-1.2091546816030245</v>
      </c>
      <c r="M536" s="225">
        <v>0.9403186658972373</v>
      </c>
    </row>
    <row r="537" spans="1:13" ht="12.75">
      <c r="A537" s="195">
        <v>2013</v>
      </c>
      <c r="B537" s="196">
        <v>3</v>
      </c>
      <c r="C537" s="197">
        <v>2800</v>
      </c>
      <c r="D537" s="198" t="s">
        <v>78</v>
      </c>
      <c r="E537" s="199">
        <v>-2.3684688621156624</v>
      </c>
      <c r="F537" s="200">
        <v>-3.6378721128566553</v>
      </c>
      <c r="G537" s="201">
        <v>-2.3675365395788788</v>
      </c>
      <c r="H537" s="200">
        <v>-3.526686578470489</v>
      </c>
      <c r="I537" s="199">
        <v>-0.9666158628086094</v>
      </c>
      <c r="J537" s="200">
        <v>0.6116307285465155</v>
      </c>
      <c r="K537" s="202">
        <v>-4.380108155137691</v>
      </c>
      <c r="L537" s="201">
        <v>-4.6824939546002895</v>
      </c>
      <c r="M537" s="201">
        <v>0.4275929784079153</v>
      </c>
    </row>
    <row r="538" spans="1:13" ht="12.75">
      <c r="A538" s="219">
        <v>2013</v>
      </c>
      <c r="B538" s="220">
        <v>4</v>
      </c>
      <c r="C538" s="221">
        <v>2800</v>
      </c>
      <c r="D538" s="222" t="s">
        <v>78</v>
      </c>
      <c r="E538" s="223">
        <v>-3.041564875080681</v>
      </c>
      <c r="F538" s="224">
        <v>-4.913889075677218</v>
      </c>
      <c r="G538" s="225">
        <v>-2.0535276997634355</v>
      </c>
      <c r="H538" s="224">
        <v>-3.9206054411933877</v>
      </c>
      <c r="I538" s="223">
        <v>-2.280165105989326</v>
      </c>
      <c r="J538" s="224">
        <v>0.5771821230675158</v>
      </c>
      <c r="K538" s="226">
        <v>-8.480634192547427</v>
      </c>
      <c r="L538" s="225">
        <v>-5.945095717164818</v>
      </c>
      <c r="M538" s="225">
        <v>-0.9142909755497897</v>
      </c>
    </row>
    <row r="539" spans="1:13" ht="12.75">
      <c r="A539" s="195">
        <v>2014</v>
      </c>
      <c r="B539" s="196">
        <v>1</v>
      </c>
      <c r="C539" s="197">
        <v>2800</v>
      </c>
      <c r="D539" s="198" t="s">
        <v>78</v>
      </c>
      <c r="E539" s="199">
        <v>-0.15880716444819143</v>
      </c>
      <c r="F539" s="200">
        <v>-1.864031170152785</v>
      </c>
      <c r="G539" s="201">
        <v>-0.34392068976967494</v>
      </c>
      <c r="H539" s="200">
        <v>-1.8907962859113354</v>
      </c>
      <c r="I539" s="199">
        <v>-3.5605434916789562</v>
      </c>
      <c r="J539" s="200">
        <v>0.30108201348595287</v>
      </c>
      <c r="K539" s="202">
        <v>-11.982054224841747</v>
      </c>
      <c r="L539" s="201">
        <v>-6.713094870599761</v>
      </c>
      <c r="M539" s="201">
        <v>-2.3934272219169372</v>
      </c>
    </row>
    <row r="540" spans="1:13" ht="12.75">
      <c r="A540" s="219">
        <v>2014</v>
      </c>
      <c r="B540" s="220">
        <v>2</v>
      </c>
      <c r="C540" s="221">
        <v>2800</v>
      </c>
      <c r="D540" s="222" t="s">
        <v>78</v>
      </c>
      <c r="E540" s="223">
        <v>-1.1756214934461156</v>
      </c>
      <c r="F540" s="224">
        <v>-2.638622385149887</v>
      </c>
      <c r="G540" s="225">
        <v>-2.3563670239778105</v>
      </c>
      <c r="H540" s="224">
        <v>-3.8539623975032384</v>
      </c>
      <c r="I540" s="223">
        <v>-3.8882901368991583</v>
      </c>
      <c r="J540" s="224">
        <v>-0.2256085317811909</v>
      </c>
      <c r="K540" s="226">
        <v>-12.066181922145262</v>
      </c>
      <c r="L540" s="225">
        <v>-5.74945416538722</v>
      </c>
      <c r="M540" s="225">
        <v>-3.2099287109210763</v>
      </c>
    </row>
    <row r="541" spans="1:13" ht="12.75">
      <c r="A541" s="195">
        <v>2014</v>
      </c>
      <c r="B541" s="196">
        <v>3</v>
      </c>
      <c r="C541" s="197">
        <v>2800</v>
      </c>
      <c r="D541" s="198" t="s">
        <v>78</v>
      </c>
      <c r="E541" s="199">
        <v>-1.9191909657918558</v>
      </c>
      <c r="F541" s="200">
        <v>-3.015791919094113</v>
      </c>
      <c r="G541" s="201">
        <v>-3.0198877558494956</v>
      </c>
      <c r="H541" s="200">
        <v>-4.024159327232894</v>
      </c>
      <c r="I541" s="199">
        <v>-3.8414581291744128</v>
      </c>
      <c r="J541" s="200">
        <v>-0.30238134868679367</v>
      </c>
      <c r="K541" s="202">
        <v>-11.895502008207828</v>
      </c>
      <c r="L541" s="201">
        <v>-3.236550424156519</v>
      </c>
      <c r="M541" s="201">
        <v>-4.056872715963749</v>
      </c>
    </row>
    <row r="542" spans="1:13" ht="12.75">
      <c r="A542" s="203">
        <v>2014</v>
      </c>
      <c r="B542" s="204">
        <v>4</v>
      </c>
      <c r="C542" s="205">
        <v>2800</v>
      </c>
      <c r="D542" s="206" t="s">
        <v>78</v>
      </c>
      <c r="E542" s="207">
        <v>-0.8050436982055373</v>
      </c>
      <c r="F542" s="208">
        <v>-1.4185876160893685</v>
      </c>
      <c r="G542" s="209">
        <v>-3.790366078216252</v>
      </c>
      <c r="H542" s="208">
        <v>-4.052524239018425</v>
      </c>
      <c r="I542" s="207">
        <v>-3.0145226697539442</v>
      </c>
      <c r="J542" s="208">
        <v>-1.4392431714010883</v>
      </c>
      <c r="K542" s="210">
        <v>-6.77121483917584</v>
      </c>
      <c r="L542" s="209">
        <v>-1.840742306053258</v>
      </c>
      <c r="M542" s="209">
        <v>-3.429765542949397</v>
      </c>
    </row>
    <row r="543" spans="1:13" ht="12.75">
      <c r="A543" s="211">
        <v>2015</v>
      </c>
      <c r="B543" s="212">
        <v>1</v>
      </c>
      <c r="C543" s="213">
        <v>2800</v>
      </c>
      <c r="D543" s="214" t="s">
        <v>78</v>
      </c>
      <c r="E543" s="215">
        <v>-4.062496666365504</v>
      </c>
      <c r="F543" s="216">
        <v>-4.8247792582203886</v>
      </c>
      <c r="G543" s="217">
        <v>-6.092995093486238</v>
      </c>
      <c r="H543" s="216">
        <v>-6.350050327378</v>
      </c>
      <c r="I543" s="215">
        <v>-3.3095335774308836</v>
      </c>
      <c r="J543" s="216">
        <v>-3.2713539262822877</v>
      </c>
      <c r="K543" s="218">
        <v>-3.4044160946030075</v>
      </c>
      <c r="L543" s="217">
        <v>-0.6349442478124416</v>
      </c>
      <c r="M543" s="217">
        <v>-4.255881164277497</v>
      </c>
    </row>
    <row r="544" spans="1:13" ht="12.75">
      <c r="A544" s="203">
        <v>2015</v>
      </c>
      <c r="B544" s="203">
        <v>2</v>
      </c>
      <c r="C544" s="203">
        <v>2800</v>
      </c>
      <c r="D544" s="257" t="s">
        <v>78</v>
      </c>
      <c r="E544" s="207">
        <v>-2.291337317155339</v>
      </c>
      <c r="F544" s="208">
        <v>-4.074860483468768</v>
      </c>
      <c r="G544" s="209">
        <v>-3.727074520218949</v>
      </c>
      <c r="H544" s="208">
        <v>-4.444646835325997</v>
      </c>
      <c r="I544" s="207">
        <v>-3.487961264327595</v>
      </c>
      <c r="J544" s="208">
        <v>-3.8407762844340283</v>
      </c>
      <c r="K544" s="210">
        <v>-2.5941364345165425</v>
      </c>
      <c r="L544" s="209">
        <v>0.07491794715259914</v>
      </c>
      <c r="M544" s="209">
        <v>-4.752495691990589</v>
      </c>
    </row>
    <row r="545" spans="1:13" ht="12.75">
      <c r="A545" s="195">
        <v>2015</v>
      </c>
      <c r="B545" s="196">
        <v>3</v>
      </c>
      <c r="C545" s="197">
        <v>2800</v>
      </c>
      <c r="D545" s="198" t="s">
        <v>78</v>
      </c>
      <c r="E545" s="199">
        <v>-1.6706439069640027</v>
      </c>
      <c r="F545" s="200">
        <v>-4.563764125998958</v>
      </c>
      <c r="G545" s="201">
        <v>-3.833964361769816</v>
      </c>
      <c r="H545" s="200">
        <v>-5.423439139149593</v>
      </c>
      <c r="I545" s="199">
        <v>-3.6874771975861336</v>
      </c>
      <c r="J545" s="200">
        <v>-3.7594636987251278</v>
      </c>
      <c r="K545" s="202">
        <v>-3.5020976678862183</v>
      </c>
      <c r="L545" s="201">
        <v>-0.568723458666156</v>
      </c>
      <c r="M545" s="201">
        <v>-4.807597186802923</v>
      </c>
    </row>
    <row r="546" spans="1:13" ht="12.75">
      <c r="A546" s="203">
        <v>2015</v>
      </c>
      <c r="B546" s="204">
        <v>4</v>
      </c>
      <c r="C546" s="205">
        <v>2800</v>
      </c>
      <c r="D546" s="206" t="s">
        <v>78</v>
      </c>
      <c r="E546" s="207">
        <v>-2.5511902374825866</v>
      </c>
      <c r="F546" s="208">
        <v>-6.745336213805416</v>
      </c>
      <c r="G546" s="209">
        <v>-4.414737023192103</v>
      </c>
      <c r="H546" s="208">
        <v>-7.4823259597987</v>
      </c>
      <c r="I546" s="207">
        <v>-5.043698314909193</v>
      </c>
      <c r="J546" s="208">
        <v>-3.055584938468499</v>
      </c>
      <c r="K546" s="210">
        <v>-10.056068530703413</v>
      </c>
      <c r="L546" s="209">
        <v>-1.4541469276904735</v>
      </c>
      <c r="M546" s="209">
        <v>-6.334452382056938</v>
      </c>
    </row>
    <row r="547" spans="1:13" ht="12.75">
      <c r="A547" s="195">
        <v>2016</v>
      </c>
      <c r="B547" s="196">
        <v>1</v>
      </c>
      <c r="C547" s="197">
        <v>2800</v>
      </c>
      <c r="D547" s="198" t="s">
        <v>78</v>
      </c>
      <c r="E547" s="199">
        <v>0.5571693526466532</v>
      </c>
      <c r="F547" s="200">
        <v>-4.412674717992658</v>
      </c>
      <c r="G547" s="201">
        <v>-2.6343651733792655</v>
      </c>
      <c r="H547" s="200">
        <v>-6.581107093386862</v>
      </c>
      <c r="I547" s="199">
        <v>-4.9477701507656064</v>
      </c>
      <c r="J547" s="200">
        <v>-1.182044464278306</v>
      </c>
      <c r="K547" s="202">
        <v>-14.319089968753758</v>
      </c>
      <c r="L547" s="201">
        <v>-4.346258053885251</v>
      </c>
      <c r="M547" s="201">
        <v>-5.1686517363292666</v>
      </c>
    </row>
    <row r="548" spans="1:13" ht="12.75">
      <c r="A548" s="211">
        <v>2006</v>
      </c>
      <c r="B548" s="212">
        <v>1</v>
      </c>
      <c r="C548" s="213">
        <v>3400</v>
      </c>
      <c r="D548" s="214" t="s">
        <v>79</v>
      </c>
      <c r="E548" s="215">
        <v>16.095675019580398</v>
      </c>
      <c r="F548" s="216">
        <v>16.45751503254735</v>
      </c>
      <c r="G548" s="217">
        <v>18.723776704870374</v>
      </c>
      <c r="H548" s="216">
        <v>19.082345956884254</v>
      </c>
      <c r="I548" s="215">
        <v>4.815517562446175</v>
      </c>
      <c r="J548" s="216">
        <v>5.278159465933811</v>
      </c>
      <c r="K548" s="218">
        <v>4.319579539025881</v>
      </c>
      <c r="L548" s="217">
        <v>6.366778149386846</v>
      </c>
      <c r="M548" s="217">
        <v>4.363271169584166</v>
      </c>
    </row>
    <row r="549" spans="1:13" ht="12.75">
      <c r="A549" s="203">
        <v>2006</v>
      </c>
      <c r="B549" s="204">
        <v>2</v>
      </c>
      <c r="C549" s="205">
        <v>3400</v>
      </c>
      <c r="D549" s="206" t="s">
        <v>79</v>
      </c>
      <c r="E549" s="207">
        <v>12.90312030638259</v>
      </c>
      <c r="F549" s="208">
        <v>12.042941989124188</v>
      </c>
      <c r="G549" s="209">
        <v>14.143037850440393</v>
      </c>
      <c r="H549" s="208">
        <v>13.208109810810726</v>
      </c>
      <c r="I549" s="207">
        <v>5.90001344306863</v>
      </c>
      <c r="J549" s="208">
        <v>6.603326685145589</v>
      </c>
      <c r="K549" s="210">
        <v>5.1609840024301405</v>
      </c>
      <c r="L549" s="209">
        <v>7.877599840520986</v>
      </c>
      <c r="M549" s="209">
        <v>5.326589595375708</v>
      </c>
    </row>
    <row r="550" spans="1:13" ht="12.75">
      <c r="A550" s="211">
        <v>2006</v>
      </c>
      <c r="B550" s="212">
        <v>3</v>
      </c>
      <c r="C550" s="213">
        <v>3400</v>
      </c>
      <c r="D550" s="214" t="s">
        <v>79</v>
      </c>
      <c r="E550" s="215">
        <v>17.674859643762858</v>
      </c>
      <c r="F550" s="216">
        <v>15.27901796255793</v>
      </c>
      <c r="G550" s="217">
        <v>18.71777143065181</v>
      </c>
      <c r="H550" s="216">
        <v>16.139466253069344</v>
      </c>
      <c r="I550" s="215">
        <v>6.82800154704681</v>
      </c>
      <c r="J550" s="216">
        <v>6.602968776659267</v>
      </c>
      <c r="K550" s="218">
        <v>7.063094365390981</v>
      </c>
      <c r="L550" s="217">
        <v>8.303545682558862</v>
      </c>
      <c r="M550" s="217">
        <v>6.397961481255976</v>
      </c>
    </row>
    <row r="551" spans="1:13" ht="12.75">
      <c r="A551" s="203">
        <v>2006</v>
      </c>
      <c r="B551" s="204">
        <v>4</v>
      </c>
      <c r="C551" s="205">
        <v>3400</v>
      </c>
      <c r="D551" s="206" t="s">
        <v>79</v>
      </c>
      <c r="E551" s="207">
        <v>31.71950763993084</v>
      </c>
      <c r="F551" s="208">
        <v>27.801964631603738</v>
      </c>
      <c r="G551" s="209">
        <v>31.24709549878318</v>
      </c>
      <c r="H551" s="208">
        <v>27.031741884416334</v>
      </c>
      <c r="I551" s="207">
        <v>8.194355733513433</v>
      </c>
      <c r="J551" s="208">
        <v>5.230264784579262</v>
      </c>
      <c r="K551" s="210">
        <v>11.392447718973713</v>
      </c>
      <c r="L551" s="209">
        <v>8.815987790993617</v>
      </c>
      <c r="M551" s="209">
        <v>8.010922952135985</v>
      </c>
    </row>
    <row r="552" spans="1:13" ht="12.75">
      <c r="A552" s="211">
        <v>2007</v>
      </c>
      <c r="B552" s="212">
        <v>1</v>
      </c>
      <c r="C552" s="213">
        <v>3400</v>
      </c>
      <c r="D552" s="214" t="s">
        <v>79</v>
      </c>
      <c r="E552" s="215">
        <v>34.86890038497913</v>
      </c>
      <c r="F552" s="216">
        <v>30.818155486838492</v>
      </c>
      <c r="G552" s="217">
        <v>31.564582506586703</v>
      </c>
      <c r="H552" s="216">
        <v>27.286212528922874</v>
      </c>
      <c r="I552" s="215">
        <v>7.4670052801155435</v>
      </c>
      <c r="J552" s="216">
        <v>3.330118693640486</v>
      </c>
      <c r="K552" s="218">
        <v>11.94237079648947</v>
      </c>
      <c r="L552" s="217">
        <v>8.14092935328543</v>
      </c>
      <c r="M552" s="217">
        <v>7.266761218960795</v>
      </c>
    </row>
    <row r="553" spans="1:13" ht="12.75">
      <c r="A553" s="203">
        <v>2007</v>
      </c>
      <c r="B553" s="204">
        <v>2</v>
      </c>
      <c r="C553" s="205">
        <v>3400</v>
      </c>
      <c r="D553" s="206" t="s">
        <v>79</v>
      </c>
      <c r="E553" s="207">
        <v>37.35752769442803</v>
      </c>
      <c r="F553" s="208">
        <v>35.08415214229646</v>
      </c>
      <c r="G553" s="209">
        <v>34.028131623909246</v>
      </c>
      <c r="H553" s="208">
        <v>31.56860977580652</v>
      </c>
      <c r="I553" s="207">
        <v>6.778029061850546</v>
      </c>
      <c r="J553" s="208">
        <v>2.722084206832193</v>
      </c>
      <c r="K553" s="210">
        <v>11.098400668937785</v>
      </c>
      <c r="L553" s="209">
        <v>7.407916214818641</v>
      </c>
      <c r="M553" s="209">
        <v>6.590962446682354</v>
      </c>
    </row>
    <row r="554" spans="1:13" ht="12.75">
      <c r="A554" s="211">
        <v>2007</v>
      </c>
      <c r="B554" s="212">
        <v>3</v>
      </c>
      <c r="C554" s="213">
        <v>3400</v>
      </c>
      <c r="D554" s="214" t="s">
        <v>79</v>
      </c>
      <c r="E554" s="215">
        <v>27.86952113628965</v>
      </c>
      <c r="F554" s="216">
        <v>28.77778838781441</v>
      </c>
      <c r="G554" s="217">
        <v>23.099536236712723</v>
      </c>
      <c r="H554" s="216">
        <v>23.99224724583368</v>
      </c>
      <c r="I554" s="215">
        <v>2.6992114451813762</v>
      </c>
      <c r="J554" s="216">
        <v>1.6169740662453194</v>
      </c>
      <c r="K554" s="218">
        <v>3.824970978816708</v>
      </c>
      <c r="L554" s="217">
        <v>5.00535799695254</v>
      </c>
      <c r="M554" s="217">
        <v>2.0150588392537685</v>
      </c>
    </row>
    <row r="555" spans="1:13" ht="12.75">
      <c r="A555" s="203">
        <v>2007</v>
      </c>
      <c r="B555" s="204">
        <v>4</v>
      </c>
      <c r="C555" s="205">
        <v>3400</v>
      </c>
      <c r="D555" s="206" t="s">
        <v>79</v>
      </c>
      <c r="E555" s="207">
        <v>18.78500909731106</v>
      </c>
      <c r="F555" s="208">
        <v>22.302752760163557</v>
      </c>
      <c r="G555" s="209">
        <v>15.512150962611273</v>
      </c>
      <c r="H555" s="208">
        <v>19.2529768216841</v>
      </c>
      <c r="I555" s="207">
        <v>-1.323722678465444</v>
      </c>
      <c r="J555" s="208">
        <v>0.04167566685188717</v>
      </c>
      <c r="K555" s="210">
        <v>-2.7154165476210466</v>
      </c>
      <c r="L555" s="209">
        <v>1.9227067352394016</v>
      </c>
      <c r="M555" s="209">
        <v>-2.288827631779256</v>
      </c>
    </row>
    <row r="556" spans="1:13" ht="12.75">
      <c r="A556" s="211">
        <v>2008</v>
      </c>
      <c r="B556" s="212">
        <v>1</v>
      </c>
      <c r="C556" s="213">
        <v>3400</v>
      </c>
      <c r="D556" s="214" t="s">
        <v>79</v>
      </c>
      <c r="E556" s="215">
        <v>0.8025269323510145</v>
      </c>
      <c r="F556" s="216">
        <v>5.430566460224924</v>
      </c>
      <c r="G556" s="217">
        <v>0.40020240573308286</v>
      </c>
      <c r="H556" s="216">
        <v>5.358365281186337</v>
      </c>
      <c r="I556" s="215">
        <v>-5.791330134892561</v>
      </c>
      <c r="J556" s="216">
        <v>-1.6210639892596248</v>
      </c>
      <c r="K556" s="218">
        <v>-9.955717274868718</v>
      </c>
      <c r="L556" s="217">
        <v>-3.120006570126293</v>
      </c>
      <c r="M556" s="217">
        <v>-6.5915329953690645</v>
      </c>
    </row>
    <row r="557" spans="1:13" ht="12.75">
      <c r="A557" s="203">
        <v>2008</v>
      </c>
      <c r="B557" s="204">
        <v>2</v>
      </c>
      <c r="C557" s="205">
        <v>3400</v>
      </c>
      <c r="D557" s="206" t="s">
        <v>79</v>
      </c>
      <c r="E557" s="207">
        <v>-8.021400829636008</v>
      </c>
      <c r="F557" s="208">
        <v>-3.7192987624577682</v>
      </c>
      <c r="G557" s="209">
        <v>-11.063103766162087</v>
      </c>
      <c r="H557" s="208">
        <v>-6.664205875578219</v>
      </c>
      <c r="I557" s="207">
        <v>-12.723124350237683</v>
      </c>
      <c r="J557" s="208">
        <v>-4.836358568990036</v>
      </c>
      <c r="K557" s="210">
        <v>-20.490673690243526</v>
      </c>
      <c r="L557" s="209">
        <v>-8.604680849190743</v>
      </c>
      <c r="M557" s="209">
        <v>-13.955611946762986</v>
      </c>
    </row>
    <row r="558" spans="1:13" ht="12.75">
      <c r="A558" s="211">
        <v>2008</v>
      </c>
      <c r="B558" s="212">
        <v>3</v>
      </c>
      <c r="C558" s="213">
        <v>3400</v>
      </c>
      <c r="D558" s="214" t="s">
        <v>79</v>
      </c>
      <c r="E558" s="215">
        <v>-18.887823222261915</v>
      </c>
      <c r="F558" s="216">
        <v>-16.14977560923103</v>
      </c>
      <c r="G558" s="217">
        <v>-19.17965440486998</v>
      </c>
      <c r="H558" s="216">
        <v>-16.373647911507263</v>
      </c>
      <c r="I558" s="215">
        <v>-16.404151561474052</v>
      </c>
      <c r="J558" s="216">
        <v>-7.4954527752680065</v>
      </c>
      <c r="K558" s="218">
        <v>-25.474037363829723</v>
      </c>
      <c r="L558" s="217">
        <v>-12.58014112769969</v>
      </c>
      <c r="M558" s="217">
        <v>-17.571854376278935</v>
      </c>
    </row>
    <row r="559" spans="1:13" ht="12.75">
      <c r="A559" s="203">
        <v>2008</v>
      </c>
      <c r="B559" s="204">
        <v>4</v>
      </c>
      <c r="C559" s="205">
        <v>3400</v>
      </c>
      <c r="D559" s="206" t="s">
        <v>79</v>
      </c>
      <c r="E559" s="207">
        <v>-29.649519682084005</v>
      </c>
      <c r="F559" s="208">
        <v>-28.975997420457517</v>
      </c>
      <c r="G559" s="209">
        <v>-29.002681693192628</v>
      </c>
      <c r="H559" s="208">
        <v>-28.529693161729284</v>
      </c>
      <c r="I559" s="207">
        <v>-19.337140066453017</v>
      </c>
      <c r="J559" s="208">
        <v>-9.842032200098316</v>
      </c>
      <c r="K559" s="210">
        <v>-29.2893878065761</v>
      </c>
      <c r="L559" s="209">
        <v>-15.109573652077913</v>
      </c>
      <c r="M559" s="209">
        <v>-20.648088906274694</v>
      </c>
    </row>
    <row r="560" spans="1:13" ht="12.75">
      <c r="A560" s="211">
        <v>2009</v>
      </c>
      <c r="B560" s="212">
        <v>1</v>
      </c>
      <c r="C560" s="213">
        <v>3400</v>
      </c>
      <c r="D560" s="214" t="s">
        <v>79</v>
      </c>
      <c r="E560" s="215">
        <v>-25.453295626159445</v>
      </c>
      <c r="F560" s="216">
        <v>-27.187892676221992</v>
      </c>
      <c r="G560" s="217">
        <v>-26.595438324985125</v>
      </c>
      <c r="H560" s="216">
        <v>-28.478488258209723</v>
      </c>
      <c r="I560" s="215">
        <v>-20.82324523956642</v>
      </c>
      <c r="J560" s="216">
        <v>-11.411440701557282</v>
      </c>
      <c r="K560" s="218">
        <v>-31.09172619156361</v>
      </c>
      <c r="L560" s="217">
        <v>-13.743203310509543</v>
      </c>
      <c r="M560" s="217">
        <v>-23.022914015045487</v>
      </c>
    </row>
    <row r="561" spans="1:13" ht="12.75">
      <c r="A561" s="203">
        <v>2009</v>
      </c>
      <c r="B561" s="204">
        <v>2</v>
      </c>
      <c r="C561" s="205">
        <v>3400</v>
      </c>
      <c r="D561" s="206" t="s">
        <v>79</v>
      </c>
      <c r="E561" s="207">
        <v>-30.770302946300262</v>
      </c>
      <c r="F561" s="208">
        <v>-34.20414379205276</v>
      </c>
      <c r="G561" s="209">
        <v>-26.130749814034516</v>
      </c>
      <c r="H561" s="208">
        <v>-29.848133903214503</v>
      </c>
      <c r="I561" s="207">
        <v>-19.994721380916488</v>
      </c>
      <c r="J561" s="208">
        <v>-12.556383874126126</v>
      </c>
      <c r="K561" s="210">
        <v>-28.762991805519277</v>
      </c>
      <c r="L561" s="209">
        <v>-11.188598333211303</v>
      </c>
      <c r="M561" s="209">
        <v>-22.793932134555135</v>
      </c>
    </row>
    <row r="562" spans="1:13" ht="12.75">
      <c r="A562" s="211">
        <v>2009</v>
      </c>
      <c r="B562" s="212">
        <v>3</v>
      </c>
      <c r="C562" s="213">
        <v>3400</v>
      </c>
      <c r="D562" s="214" t="s">
        <v>79</v>
      </c>
      <c r="E562" s="215">
        <v>-21.997072172937322</v>
      </c>
      <c r="F562" s="216">
        <v>-26.265691784176354</v>
      </c>
      <c r="G562" s="217">
        <v>-22.600729972450623</v>
      </c>
      <c r="H562" s="216">
        <v>-27.038339281963772</v>
      </c>
      <c r="I562" s="215">
        <v>-17.45780752002227</v>
      </c>
      <c r="J562" s="216">
        <v>-12.004368116285207</v>
      </c>
      <c r="K562" s="218">
        <v>-24.34930375054708</v>
      </c>
      <c r="L562" s="217">
        <v>-7.91154553372688</v>
      </c>
      <c r="M562" s="217">
        <v>-20.549392429693583</v>
      </c>
    </row>
    <row r="563" spans="1:13" ht="12.75">
      <c r="A563" s="203">
        <v>2009</v>
      </c>
      <c r="B563" s="204">
        <v>4</v>
      </c>
      <c r="C563" s="205">
        <v>3400</v>
      </c>
      <c r="D563" s="206" t="s">
        <v>79</v>
      </c>
      <c r="E563" s="207">
        <v>-13.794396734192503</v>
      </c>
      <c r="F563" s="208">
        <v>-17.05330712870834</v>
      </c>
      <c r="G563" s="209">
        <v>-17.358920908002773</v>
      </c>
      <c r="H563" s="208">
        <v>-20.521335325639612</v>
      </c>
      <c r="I563" s="207">
        <v>-14.438181421775269</v>
      </c>
      <c r="J563" s="208">
        <v>-10.25314072189073</v>
      </c>
      <c r="K563" s="210">
        <v>-20.031125514737596</v>
      </c>
      <c r="L563" s="209">
        <v>-4.498763752985667</v>
      </c>
      <c r="M563" s="209">
        <v>-17.735474639585846</v>
      </c>
    </row>
    <row r="564" spans="1:13" ht="12.75">
      <c r="A564" s="211">
        <v>2010</v>
      </c>
      <c r="B564" s="212">
        <v>1</v>
      </c>
      <c r="C564" s="213">
        <v>3400</v>
      </c>
      <c r="D564" s="214" t="s">
        <v>79</v>
      </c>
      <c r="E564" s="215">
        <v>-12.70390428576924</v>
      </c>
      <c r="F564" s="216">
        <v>-12.883877073211991</v>
      </c>
      <c r="G564" s="217">
        <v>-12.993516849408564</v>
      </c>
      <c r="H564" s="216">
        <v>-13.411418311221325</v>
      </c>
      <c r="I564" s="215">
        <v>-11.373826841178683</v>
      </c>
      <c r="J564" s="216">
        <v>-8.117173080358015</v>
      </c>
      <c r="K564" s="218">
        <v>-15.941669737564197</v>
      </c>
      <c r="L564" s="217">
        <v>-4.347946844421642</v>
      </c>
      <c r="M564" s="217">
        <v>-13.819813293208213</v>
      </c>
    </row>
    <row r="565" spans="1:13" ht="12.75">
      <c r="A565" s="203">
        <v>2010</v>
      </c>
      <c r="B565" s="204">
        <v>2</v>
      </c>
      <c r="C565" s="205">
        <v>3400</v>
      </c>
      <c r="D565" s="206" t="s">
        <v>79</v>
      </c>
      <c r="E565" s="207">
        <v>7.4286907629891346</v>
      </c>
      <c r="F565" s="208">
        <v>10.271123317338322</v>
      </c>
      <c r="G565" s="209">
        <v>-1.2871082411537031</v>
      </c>
      <c r="H565" s="208">
        <v>0.7929104605196358</v>
      </c>
      <c r="I565" s="207">
        <v>-5.991894415998374</v>
      </c>
      <c r="J565" s="208">
        <v>-4.8664183055195736</v>
      </c>
      <c r="K565" s="210">
        <v>-7.620428204964227</v>
      </c>
      <c r="L565" s="209">
        <v>-4.5724115192059145</v>
      </c>
      <c r="M565" s="209">
        <v>-6.510931397588152</v>
      </c>
    </row>
    <row r="566" spans="1:13" ht="12.75">
      <c r="A566" s="211">
        <v>2010</v>
      </c>
      <c r="B566" s="212">
        <v>3</v>
      </c>
      <c r="C566" s="213">
        <v>3400</v>
      </c>
      <c r="D566" s="214" t="s">
        <v>79</v>
      </c>
      <c r="E566" s="215">
        <v>13.827857415451561</v>
      </c>
      <c r="F566" s="216">
        <v>17.833914289436876</v>
      </c>
      <c r="G566" s="217">
        <v>12.76701569160194</v>
      </c>
      <c r="H566" s="216">
        <v>16.366566656499245</v>
      </c>
      <c r="I566" s="215">
        <v>-1.2670163450127774</v>
      </c>
      <c r="J566" s="216">
        <v>-2.622975838581155</v>
      </c>
      <c r="K566" s="218">
        <v>0.7261242380860864</v>
      </c>
      <c r="L566" s="217">
        <v>-4.4313663671553485</v>
      </c>
      <c r="M566" s="217">
        <v>-0.0792245852625939</v>
      </c>
    </row>
    <row r="567" spans="1:13" ht="12.75">
      <c r="A567" s="203">
        <v>2010</v>
      </c>
      <c r="B567" s="204">
        <v>4</v>
      </c>
      <c r="C567" s="205">
        <v>3400</v>
      </c>
      <c r="D567" s="206" t="s">
        <v>79</v>
      </c>
      <c r="E567" s="207">
        <v>25.550741780415592</v>
      </c>
      <c r="F567" s="208">
        <v>28.92971653423666</v>
      </c>
      <c r="G567" s="209">
        <v>22.615341096237486</v>
      </c>
      <c r="H567" s="208">
        <v>25.27008395059829</v>
      </c>
      <c r="I567" s="207">
        <v>3.7184530032930354</v>
      </c>
      <c r="J567" s="208">
        <v>-0.8520693184769499</v>
      </c>
      <c r="K567" s="210">
        <v>10.573412643857253</v>
      </c>
      <c r="L567" s="209">
        <v>-5.1194704268936135</v>
      </c>
      <c r="M567" s="209">
        <v>7.122090193731751</v>
      </c>
    </row>
    <row r="568" spans="1:13" ht="12.75">
      <c r="A568" s="211">
        <v>2011</v>
      </c>
      <c r="B568" s="212">
        <v>1</v>
      </c>
      <c r="C568" s="213">
        <v>3400</v>
      </c>
      <c r="D568" s="214" t="s">
        <v>79</v>
      </c>
      <c r="E568" s="215">
        <v>33.58540640394915</v>
      </c>
      <c r="F568" s="216">
        <v>34.32649577533533</v>
      </c>
      <c r="G568" s="217">
        <v>26.75238763504943</v>
      </c>
      <c r="H568" s="216">
        <v>26.895581011422507</v>
      </c>
      <c r="I568" s="215">
        <v>9.163840415147703</v>
      </c>
      <c r="J568" s="216">
        <v>1.452012215128633</v>
      </c>
      <c r="K568" s="218">
        <v>20.987461581282105</v>
      </c>
      <c r="L568" s="217">
        <v>-3.307505544896344</v>
      </c>
      <c r="M568" s="217">
        <v>13.982802532928162</v>
      </c>
    </row>
    <row r="569" spans="1:13" ht="12.75">
      <c r="A569" s="203">
        <v>2011</v>
      </c>
      <c r="B569" s="204">
        <v>2</v>
      </c>
      <c r="C569" s="205">
        <v>3400</v>
      </c>
      <c r="D569" s="206" t="s">
        <v>79</v>
      </c>
      <c r="E569" s="207">
        <v>21.161668140761364</v>
      </c>
      <c r="F569" s="208">
        <v>20.492261540326368</v>
      </c>
      <c r="G569" s="209">
        <v>21.27474148243394</v>
      </c>
      <c r="H569" s="208">
        <v>20.171515695755488</v>
      </c>
      <c r="I569" s="207">
        <v>10.73063352545303</v>
      </c>
      <c r="J569" s="208">
        <v>4.3014926790791606</v>
      </c>
      <c r="K569" s="210">
        <v>20.310762059337108</v>
      </c>
      <c r="L569" s="209">
        <v>-0.6480650110814565</v>
      </c>
      <c r="M569" s="209">
        <v>14.977551235106262</v>
      </c>
    </row>
    <row r="570" spans="1:13" ht="12.75">
      <c r="A570" s="211">
        <v>2011</v>
      </c>
      <c r="B570" s="212">
        <v>3</v>
      </c>
      <c r="C570" s="213">
        <v>3400</v>
      </c>
      <c r="D570" s="214" t="s">
        <v>79</v>
      </c>
      <c r="E570" s="215">
        <v>18.95691042766181</v>
      </c>
      <c r="F570" s="216">
        <v>17.197000551706182</v>
      </c>
      <c r="G570" s="217">
        <v>12.084496685837237</v>
      </c>
      <c r="H570" s="216">
        <v>9.860035345006082</v>
      </c>
      <c r="I570" s="215">
        <v>8.885189071943088</v>
      </c>
      <c r="J570" s="216">
        <v>3.257224873278602</v>
      </c>
      <c r="K570" s="218">
        <v>16.882738208618434</v>
      </c>
      <c r="L570" s="217">
        <v>-2.2412165753349313</v>
      </c>
      <c r="M570" s="217">
        <v>12.879761150818794</v>
      </c>
    </row>
    <row r="571" spans="1:13" ht="12.75">
      <c r="A571" s="203">
        <v>2011</v>
      </c>
      <c r="B571" s="204">
        <v>4</v>
      </c>
      <c r="C571" s="205">
        <v>3400</v>
      </c>
      <c r="D571" s="206" t="s">
        <v>79</v>
      </c>
      <c r="E571" s="207">
        <v>9.835532198576331</v>
      </c>
      <c r="F571" s="208">
        <v>7.225045797050541</v>
      </c>
      <c r="G571" s="209">
        <v>8.687572131871079</v>
      </c>
      <c r="H571" s="208">
        <v>5.641021597023268</v>
      </c>
      <c r="I571" s="207">
        <v>7.2337346870601635</v>
      </c>
      <c r="J571" s="208">
        <v>2.599028843970956</v>
      </c>
      <c r="K571" s="210">
        <v>13.466692454341995</v>
      </c>
      <c r="L571" s="209">
        <v>-2.71869802693449</v>
      </c>
      <c r="M571" s="209">
        <v>10.62858271604938</v>
      </c>
    </row>
    <row r="572" spans="1:13" ht="12.75">
      <c r="A572" s="195">
        <v>2012</v>
      </c>
      <c r="B572" s="196">
        <v>1</v>
      </c>
      <c r="C572" s="197">
        <v>3400</v>
      </c>
      <c r="D572" s="198" t="s">
        <v>79</v>
      </c>
      <c r="E572" s="199">
        <v>2.197728500875712</v>
      </c>
      <c r="F572" s="200">
        <v>-0.45874228075791734</v>
      </c>
      <c r="G572" s="201">
        <v>2.883430965780292</v>
      </c>
      <c r="H572" s="200">
        <v>-0.39528957868081704</v>
      </c>
      <c r="I572" s="199">
        <v>2.9393130482734335</v>
      </c>
      <c r="J572" s="200">
        <v>-0.2505185764948692</v>
      </c>
      <c r="K572" s="202">
        <v>7.040232319585414</v>
      </c>
      <c r="L572" s="201">
        <v>-5.806870392999784</v>
      </c>
      <c r="M572" s="201">
        <v>5.806210777543555</v>
      </c>
    </row>
    <row r="573" spans="1:13" ht="12.75">
      <c r="A573" s="219">
        <v>2012</v>
      </c>
      <c r="B573" s="220">
        <v>2</v>
      </c>
      <c r="C573" s="221">
        <v>3400</v>
      </c>
      <c r="D573" s="222" t="s">
        <v>79</v>
      </c>
      <c r="E573" s="223">
        <v>0.5533396195529008</v>
      </c>
      <c r="F573" s="224">
        <v>-2.488435324517596</v>
      </c>
      <c r="G573" s="225">
        <v>-2.2796089701205773</v>
      </c>
      <c r="H573" s="224">
        <v>-6.003416241215291</v>
      </c>
      <c r="I573" s="223">
        <v>-0.5209518963385449</v>
      </c>
      <c r="J573" s="224">
        <v>-4.958634329052572</v>
      </c>
      <c r="K573" s="226">
        <v>5.2117672031282325</v>
      </c>
      <c r="L573" s="225">
        <v>-9.872241313827857</v>
      </c>
      <c r="M573" s="225">
        <v>2.4949417881350797</v>
      </c>
    </row>
    <row r="574" spans="1:13" ht="12.75">
      <c r="A574" s="195">
        <v>2012</v>
      </c>
      <c r="B574" s="196">
        <v>3</v>
      </c>
      <c r="C574" s="197">
        <v>3400</v>
      </c>
      <c r="D574" s="198" t="s">
        <v>79</v>
      </c>
      <c r="E574" s="199">
        <v>-8.315915741677955</v>
      </c>
      <c r="F574" s="200">
        <v>-11.490566281035271</v>
      </c>
      <c r="G574" s="201">
        <v>-9.166560821048492</v>
      </c>
      <c r="H574" s="200">
        <v>-12.951331010418414</v>
      </c>
      <c r="I574" s="199">
        <v>-1.6867437735771489</v>
      </c>
      <c r="J574" s="200">
        <v>-4.276068118318349</v>
      </c>
      <c r="K574" s="202">
        <v>1.5638456437340125</v>
      </c>
      <c r="L574" s="201">
        <v>-8.452126799477895</v>
      </c>
      <c r="M574" s="201">
        <v>0.4167802125579101</v>
      </c>
    </row>
    <row r="575" spans="1:13" ht="12.75">
      <c r="A575" s="219">
        <v>2012</v>
      </c>
      <c r="B575" s="220">
        <v>4</v>
      </c>
      <c r="C575" s="221">
        <v>3400</v>
      </c>
      <c r="D575" s="222" t="s">
        <v>79</v>
      </c>
      <c r="E575" s="223">
        <v>-14.535703883691141</v>
      </c>
      <c r="F575" s="224">
        <v>-17.07235184032301</v>
      </c>
      <c r="G575" s="225">
        <v>-18.284751403988395</v>
      </c>
      <c r="H575" s="224">
        <v>-21.45217523326569</v>
      </c>
      <c r="I575" s="223">
        <v>-5.264213348570422</v>
      </c>
      <c r="J575" s="224">
        <v>-4.169386651715101</v>
      </c>
      <c r="K575" s="226">
        <v>-6.595563347700093</v>
      </c>
      <c r="L575" s="225">
        <v>-8.34331403862592</v>
      </c>
      <c r="M575" s="225">
        <v>-4.34062806441915</v>
      </c>
    </row>
    <row r="576" spans="1:13" ht="12.75">
      <c r="A576" s="195">
        <v>2013</v>
      </c>
      <c r="B576" s="196">
        <v>1</v>
      </c>
      <c r="C576" s="197">
        <v>3400</v>
      </c>
      <c r="D576" s="198" t="s">
        <v>79</v>
      </c>
      <c r="E576" s="199">
        <v>-20.238765206149367</v>
      </c>
      <c r="F576" s="200">
        <v>-21.70186526899181</v>
      </c>
      <c r="G576" s="201">
        <v>-26.98792171916999</v>
      </c>
      <c r="H576" s="200">
        <v>-28.929726281493345</v>
      </c>
      <c r="I576" s="199">
        <v>-6.650154339111737</v>
      </c>
      <c r="J576" s="200">
        <v>-2.8049066809772967</v>
      </c>
      <c r="K576" s="202">
        <v>-11.256975791279686</v>
      </c>
      <c r="L576" s="201">
        <v>-6.9000865698947536</v>
      </c>
      <c r="M576" s="201">
        <v>-6.577221360672652</v>
      </c>
    </row>
    <row r="577" spans="1:13" ht="12.75">
      <c r="A577" s="219">
        <v>2013</v>
      </c>
      <c r="B577" s="220">
        <v>2</v>
      </c>
      <c r="C577" s="221">
        <v>3400</v>
      </c>
      <c r="D577" s="222" t="s">
        <v>79</v>
      </c>
      <c r="E577" s="223">
        <v>-25.63650407078049</v>
      </c>
      <c r="F577" s="224">
        <v>-26.368488064208478</v>
      </c>
      <c r="G577" s="225">
        <v>-30.27703413279606</v>
      </c>
      <c r="H577" s="224">
        <v>-31.66279023555458</v>
      </c>
      <c r="I577" s="223">
        <v>-9.738754508656683</v>
      </c>
      <c r="J577" s="224">
        <v>-1.7707410095994334</v>
      </c>
      <c r="K577" s="226">
        <v>-19.03703955780047</v>
      </c>
      <c r="L577" s="225">
        <v>-5.166973408643784</v>
      </c>
      <c r="M577" s="225">
        <v>-11.035295032375004</v>
      </c>
    </row>
    <row r="578" spans="1:13" ht="12.75">
      <c r="A578" s="195">
        <v>2013</v>
      </c>
      <c r="B578" s="196">
        <v>3</v>
      </c>
      <c r="C578" s="197">
        <v>3400</v>
      </c>
      <c r="D578" s="198" t="s">
        <v>79</v>
      </c>
      <c r="E578" s="199">
        <v>-29.57954254400964</v>
      </c>
      <c r="F578" s="200">
        <v>-29.652413346906968</v>
      </c>
      <c r="G578" s="201">
        <v>-29.198079814221884</v>
      </c>
      <c r="H578" s="200">
        <v>-30.250136784028797</v>
      </c>
      <c r="I578" s="199">
        <v>-13.46896200814112</v>
      </c>
      <c r="J578" s="200">
        <v>-4.324898916349866</v>
      </c>
      <c r="K578" s="202">
        <v>-24.28818990160309</v>
      </c>
      <c r="L578" s="201">
        <v>-6.611733144931293</v>
      </c>
      <c r="M578" s="201">
        <v>-15.412735660808067</v>
      </c>
    </row>
    <row r="579" spans="1:13" ht="12.75">
      <c r="A579" s="219">
        <v>2013</v>
      </c>
      <c r="B579" s="220">
        <v>4</v>
      </c>
      <c r="C579" s="221">
        <v>3400</v>
      </c>
      <c r="D579" s="222" t="s">
        <v>79</v>
      </c>
      <c r="E579" s="223">
        <v>-27.572624166104973</v>
      </c>
      <c r="F579" s="224">
        <v>-27.504964726641518</v>
      </c>
      <c r="G579" s="225">
        <v>-25.159566968642864</v>
      </c>
      <c r="H579" s="224">
        <v>-26.200962528415133</v>
      </c>
      <c r="I579" s="223">
        <v>-15.289000495851951</v>
      </c>
      <c r="J579" s="224">
        <v>-7.481896531008616</v>
      </c>
      <c r="K579" s="226">
        <v>-25.02932864770169</v>
      </c>
      <c r="L579" s="225">
        <v>-7.437840477792477</v>
      </c>
      <c r="M579" s="225">
        <v>-17.545439341540188</v>
      </c>
    </row>
    <row r="580" spans="1:13" ht="12.75">
      <c r="A580" s="195">
        <v>2014</v>
      </c>
      <c r="B580" s="196">
        <v>1</v>
      </c>
      <c r="C580" s="197">
        <v>3400</v>
      </c>
      <c r="D580" s="198" t="s">
        <v>79</v>
      </c>
      <c r="E580" s="199">
        <v>-15.702797616865155</v>
      </c>
      <c r="F580" s="200">
        <v>-16.22643853275511</v>
      </c>
      <c r="G580" s="201">
        <v>-10.12594514888572</v>
      </c>
      <c r="H580" s="200">
        <v>-12.01144124228749</v>
      </c>
      <c r="I580" s="199">
        <v>-16.71393464852858</v>
      </c>
      <c r="J580" s="200">
        <v>-10.181995762773923</v>
      </c>
      <c r="K580" s="202">
        <v>-25.284891195918718</v>
      </c>
      <c r="L580" s="201">
        <v>-7.241318452059531</v>
      </c>
      <c r="M580" s="201">
        <v>-19.46859540724013</v>
      </c>
    </row>
    <row r="581" spans="1:13" ht="12.75">
      <c r="A581" s="219">
        <v>2014</v>
      </c>
      <c r="B581" s="220">
        <v>2</v>
      </c>
      <c r="C581" s="221">
        <v>3400</v>
      </c>
      <c r="D581" s="222" t="s">
        <v>79</v>
      </c>
      <c r="E581" s="223">
        <v>-2.6091288068032554</v>
      </c>
      <c r="F581" s="224">
        <v>-3.6298071586348186</v>
      </c>
      <c r="G581" s="225">
        <v>-1.7388006908024494</v>
      </c>
      <c r="H581" s="224">
        <v>-3.853699639911582</v>
      </c>
      <c r="I581" s="223">
        <v>-13.985587710593478</v>
      </c>
      <c r="J581" s="224">
        <v>-10.995842703419683</v>
      </c>
      <c r="K581" s="226">
        <v>-18.218521076017765</v>
      </c>
      <c r="L581" s="225">
        <v>-6.4192616664569755</v>
      </c>
      <c r="M581" s="225">
        <v>-16.272911187537957</v>
      </c>
    </row>
    <row r="582" spans="1:13" ht="12.75">
      <c r="A582" s="195">
        <v>2014</v>
      </c>
      <c r="B582" s="196">
        <v>3</v>
      </c>
      <c r="C582" s="197">
        <v>3400</v>
      </c>
      <c r="D582" s="198" t="s">
        <v>79</v>
      </c>
      <c r="E582" s="199">
        <v>12.32300786921023</v>
      </c>
      <c r="F582" s="200">
        <v>11.013397001859843</v>
      </c>
      <c r="G582" s="201">
        <v>5.453584450097978</v>
      </c>
      <c r="H582" s="200">
        <v>3.5706933843163</v>
      </c>
      <c r="I582" s="199">
        <v>-11.40019901199625</v>
      </c>
      <c r="J582" s="200">
        <v>-11.583072835175827</v>
      </c>
      <c r="K582" s="202">
        <v>-11.126770436642488</v>
      </c>
      <c r="L582" s="201">
        <v>-5.762077708490395</v>
      </c>
      <c r="M582" s="201">
        <v>-13.164687373470514</v>
      </c>
    </row>
    <row r="583" spans="1:13" ht="12.75">
      <c r="A583" s="219">
        <v>2014</v>
      </c>
      <c r="B583" s="220">
        <v>4</v>
      </c>
      <c r="C583" s="221">
        <v>3400</v>
      </c>
      <c r="D583" s="222" t="s">
        <v>79</v>
      </c>
      <c r="E583" s="223">
        <v>23.55140002204685</v>
      </c>
      <c r="F583" s="224">
        <v>21.528929171297534</v>
      </c>
      <c r="G583" s="225">
        <v>13.936906117248853</v>
      </c>
      <c r="H583" s="224">
        <v>11.899548998557094</v>
      </c>
      <c r="I583" s="223">
        <v>-9.269817536537886</v>
      </c>
      <c r="J583" s="224">
        <v>-12.317382343807353</v>
      </c>
      <c r="K583" s="226">
        <v>-4.577667429944469</v>
      </c>
      <c r="L583" s="225">
        <v>-5.754744517353075</v>
      </c>
      <c r="M583" s="225">
        <v>-10.403895433595622</v>
      </c>
    </row>
    <row r="584" spans="1:13" ht="12.75">
      <c r="A584" s="195">
        <v>2015</v>
      </c>
      <c r="B584" s="196">
        <v>1</v>
      </c>
      <c r="C584" s="197">
        <v>3400</v>
      </c>
      <c r="D584" s="198" t="s">
        <v>79</v>
      </c>
      <c r="E584" s="199">
        <v>6.258396684798001</v>
      </c>
      <c r="F584" s="200">
        <v>2.823587595301703</v>
      </c>
      <c r="G584" s="201">
        <v>3.221404690598902</v>
      </c>
      <c r="H584" s="200">
        <v>0.44872008179750367</v>
      </c>
      <c r="I584" s="199">
        <v>-10.821052121550679</v>
      </c>
      <c r="J584" s="200">
        <v>-18.78639030313755</v>
      </c>
      <c r="K584" s="202">
        <v>1.743481342995807</v>
      </c>
      <c r="L584" s="201">
        <v>-10.254105646381944</v>
      </c>
      <c r="M584" s="201">
        <v>-11.010954119399528</v>
      </c>
    </row>
    <row r="585" spans="1:13" ht="12.75">
      <c r="A585" s="203">
        <v>2015</v>
      </c>
      <c r="B585" s="203">
        <v>2</v>
      </c>
      <c r="C585" s="203">
        <v>3400</v>
      </c>
      <c r="D585" s="257" t="s">
        <v>79</v>
      </c>
      <c r="E585" s="207">
        <v>-4.7781697834203385</v>
      </c>
      <c r="F585" s="208">
        <v>-9.468611795254347</v>
      </c>
      <c r="G585" s="209">
        <v>1.2733707676839003</v>
      </c>
      <c r="H585" s="208">
        <v>-2.3382453595249046</v>
      </c>
      <c r="I585" s="207">
        <v>-15.972065699209963</v>
      </c>
      <c r="J585" s="208">
        <v>-26.127565288089542</v>
      </c>
      <c r="K585" s="210">
        <v>-0.32388299829936784</v>
      </c>
      <c r="L585" s="209">
        <v>-15.939077291860045</v>
      </c>
      <c r="M585" s="209">
        <v>-15.98321183580073</v>
      </c>
    </row>
    <row r="586" spans="1:13" ht="12.75">
      <c r="A586" s="211">
        <v>2015</v>
      </c>
      <c r="B586" s="212">
        <v>3</v>
      </c>
      <c r="C586" s="213">
        <v>3400</v>
      </c>
      <c r="D586" s="214" t="s">
        <v>79</v>
      </c>
      <c r="E586" s="215">
        <v>-15.794452756573335</v>
      </c>
      <c r="F586" s="216">
        <v>-22.368561528215864</v>
      </c>
      <c r="G586" s="217">
        <v>-1.6413771267309016</v>
      </c>
      <c r="H586" s="216">
        <v>-7.314173640871331</v>
      </c>
      <c r="I586" s="215">
        <v>-20.359213435255015</v>
      </c>
      <c r="J586" s="216">
        <v>-31.773908228755417</v>
      </c>
      <c r="K586" s="218">
        <v>-3.379861342314257</v>
      </c>
      <c r="L586" s="217">
        <v>-19.524379478393897</v>
      </c>
      <c r="M586" s="217">
        <v>-20.642753098109637</v>
      </c>
    </row>
    <row r="587" spans="1:13" ht="12.75">
      <c r="A587" s="203">
        <v>2015</v>
      </c>
      <c r="B587" s="204">
        <v>4</v>
      </c>
      <c r="C587" s="205">
        <v>3400</v>
      </c>
      <c r="D587" s="206" t="s">
        <v>79</v>
      </c>
      <c r="E587" s="207">
        <v>-27.376802133835625</v>
      </c>
      <c r="F587" s="208">
        <v>-35.04078200071848</v>
      </c>
      <c r="G587" s="209">
        <v>-7.727880211799061</v>
      </c>
      <c r="H587" s="208">
        <v>-14.488905846433383</v>
      </c>
      <c r="I587" s="207">
        <v>-25.748071719508573</v>
      </c>
      <c r="J587" s="208">
        <v>-37.71632870823225</v>
      </c>
      <c r="K587" s="210">
        <v>-8.815873984758284</v>
      </c>
      <c r="L587" s="209">
        <v>-23.236495370032586</v>
      </c>
      <c r="M587" s="209">
        <v>-26.60043609094744</v>
      </c>
    </row>
    <row r="588" spans="1:13" ht="12.75">
      <c r="A588" s="195">
        <v>2016</v>
      </c>
      <c r="B588" s="196">
        <v>1</v>
      </c>
      <c r="C588" s="197">
        <v>3400</v>
      </c>
      <c r="D588" s="198" t="s">
        <v>79</v>
      </c>
      <c r="E588" s="199">
        <v>-19.10353324369656</v>
      </c>
      <c r="F588" s="200">
        <v>-27.84553537911863</v>
      </c>
      <c r="G588" s="201">
        <v>-3.5535936766029863</v>
      </c>
      <c r="H588" s="200">
        <v>-11.328819987988751</v>
      </c>
      <c r="I588" s="199">
        <v>-25.652483091169856</v>
      </c>
      <c r="J588" s="200">
        <v>-33.15224909774463</v>
      </c>
      <c r="K588" s="202">
        <v>-16.20943759786647</v>
      </c>
      <c r="L588" s="201">
        <v>-21.038134218907473</v>
      </c>
      <c r="M588" s="201">
        <v>-27.211231202630785</v>
      </c>
    </row>
    <row r="589" spans="1:13" ht="12.75">
      <c r="A589" s="195">
        <v>2006</v>
      </c>
      <c r="B589" s="196">
        <v>1</v>
      </c>
      <c r="C589" s="197">
        <v>3690</v>
      </c>
      <c r="D589" s="198" t="s">
        <v>80</v>
      </c>
      <c r="E589" s="199">
        <v>1.2013936977927813</v>
      </c>
      <c r="F589" s="200">
        <v>0.12065718564136318</v>
      </c>
      <c r="G589" s="201">
        <v>4.19830840511861</v>
      </c>
      <c r="H589" s="200">
        <v>2.864233323925845</v>
      </c>
      <c r="I589" s="199">
        <v>1.3471631401579884</v>
      </c>
      <c r="J589" s="200">
        <v>4.6219968429495</v>
      </c>
      <c r="K589" s="202">
        <v>-2.5084051218617276</v>
      </c>
      <c r="L589" s="201">
        <v>1.8252449370161656</v>
      </c>
      <c r="M589" s="201">
        <v>1.1197467288068879</v>
      </c>
    </row>
    <row r="590" spans="1:13" ht="12.75">
      <c r="A590" s="219">
        <v>2006</v>
      </c>
      <c r="B590" s="220">
        <v>2</v>
      </c>
      <c r="C590" s="221">
        <v>3690</v>
      </c>
      <c r="D590" s="222" t="s">
        <v>80</v>
      </c>
      <c r="E590" s="223">
        <v>6.659646113400797</v>
      </c>
      <c r="F590" s="224">
        <v>5.317508089639418</v>
      </c>
      <c r="G590" s="225">
        <v>11.170365690670408</v>
      </c>
      <c r="H590" s="224">
        <v>9.567708072912737</v>
      </c>
      <c r="I590" s="223">
        <v>0.5964505668581239</v>
      </c>
      <c r="J590" s="224">
        <v>2.6062210634537877</v>
      </c>
      <c r="K590" s="226">
        <v>-1.8393229076531128</v>
      </c>
      <c r="L590" s="225">
        <v>-1.2694399863653985</v>
      </c>
      <c r="M590" s="225">
        <v>1.4909134483143731</v>
      </c>
    </row>
    <row r="591" spans="1:13" ht="12.75">
      <c r="A591" s="195">
        <v>2006</v>
      </c>
      <c r="B591" s="196">
        <v>3</v>
      </c>
      <c r="C591" s="197">
        <v>3690</v>
      </c>
      <c r="D591" s="198" t="s">
        <v>80</v>
      </c>
      <c r="E591" s="199">
        <v>7.384303647179124</v>
      </c>
      <c r="F591" s="200">
        <v>4.849334068586387</v>
      </c>
      <c r="G591" s="201">
        <v>11.236655083495805</v>
      </c>
      <c r="H591" s="200">
        <v>8.641312009228258</v>
      </c>
      <c r="I591" s="199">
        <v>-0.3466891506527787</v>
      </c>
      <c r="J591" s="200">
        <v>-0.8937029630019566</v>
      </c>
      <c r="K591" s="202">
        <v>0.34007776155738156</v>
      </c>
      <c r="L591" s="201">
        <v>-4.417938257837761</v>
      </c>
      <c r="M591" s="201">
        <v>1.6070601177589339</v>
      </c>
    </row>
    <row r="592" spans="1:13" ht="12.75">
      <c r="A592" s="219">
        <v>2006</v>
      </c>
      <c r="B592" s="220">
        <v>4</v>
      </c>
      <c r="C592" s="221">
        <v>3690</v>
      </c>
      <c r="D592" s="222" t="s">
        <v>80</v>
      </c>
      <c r="E592" s="223">
        <v>12.415638219149614</v>
      </c>
      <c r="F592" s="224">
        <v>8.569725100214654</v>
      </c>
      <c r="G592" s="225">
        <v>12.84339786644783</v>
      </c>
      <c r="H592" s="224">
        <v>8.850986646089964</v>
      </c>
      <c r="I592" s="223">
        <v>-0.4049676025917961</v>
      </c>
      <c r="J592" s="224">
        <v>-1.7450118253791231</v>
      </c>
      <c r="K592" s="226">
        <v>1.3272078658029187</v>
      </c>
      <c r="L592" s="225">
        <v>-6.448418296522846</v>
      </c>
      <c r="M592" s="225">
        <v>2.481953107731428</v>
      </c>
    </row>
    <row r="593" spans="1:13" ht="12.75">
      <c r="A593" s="195">
        <v>2007</v>
      </c>
      <c r="B593" s="196">
        <v>1</v>
      </c>
      <c r="C593" s="197">
        <v>3690</v>
      </c>
      <c r="D593" s="198" t="s">
        <v>80</v>
      </c>
      <c r="E593" s="199">
        <v>17.477979649236005</v>
      </c>
      <c r="F593" s="200">
        <v>11.47319780512251</v>
      </c>
      <c r="G593" s="201">
        <v>16.39432776957355</v>
      </c>
      <c r="H593" s="200">
        <v>10.595448535679537</v>
      </c>
      <c r="I593" s="199">
        <v>0.6791188444350098</v>
      </c>
      <c r="J593" s="200">
        <v>1.5649414062500142</v>
      </c>
      <c r="K593" s="202">
        <v>-0.44006572196481386</v>
      </c>
      <c r="L593" s="201">
        <v>-7.949113554757631</v>
      </c>
      <c r="M593" s="201">
        <v>4.812076145071757</v>
      </c>
    </row>
    <row r="594" spans="1:13" ht="12.75">
      <c r="A594" s="219">
        <v>2007</v>
      </c>
      <c r="B594" s="220">
        <v>2</v>
      </c>
      <c r="C594" s="221">
        <v>3690</v>
      </c>
      <c r="D594" s="222" t="s">
        <v>80</v>
      </c>
      <c r="E594" s="223">
        <v>19.50544544992576</v>
      </c>
      <c r="F594" s="224">
        <v>12.31530370286984</v>
      </c>
      <c r="G594" s="225">
        <v>14.386070930430776</v>
      </c>
      <c r="H594" s="224">
        <v>7.731700372234982</v>
      </c>
      <c r="I594" s="223">
        <v>4.415563263845883</v>
      </c>
      <c r="J594" s="224">
        <v>5.607565383393748</v>
      </c>
      <c r="K594" s="226">
        <v>2.9054705729841857</v>
      </c>
      <c r="L594" s="225">
        <v>-4.347538380095273</v>
      </c>
      <c r="M594" s="225">
        <v>8.502128584481255</v>
      </c>
    </row>
    <row r="595" spans="1:13" ht="12.75">
      <c r="A595" s="195">
        <v>2007</v>
      </c>
      <c r="B595" s="196">
        <v>3</v>
      </c>
      <c r="C595" s="197">
        <v>3690</v>
      </c>
      <c r="D595" s="198" t="s">
        <v>80</v>
      </c>
      <c r="E595" s="199">
        <v>20.390253759673513</v>
      </c>
      <c r="F595" s="200">
        <v>13.112775544877849</v>
      </c>
      <c r="G595" s="201">
        <v>9.760046029666753</v>
      </c>
      <c r="H595" s="200">
        <v>3.4615952324748065</v>
      </c>
      <c r="I595" s="199">
        <v>6.508590358147487</v>
      </c>
      <c r="J595" s="200">
        <v>10.338401388653779</v>
      </c>
      <c r="K595" s="202">
        <v>1.759447512902625</v>
      </c>
      <c r="L595" s="201">
        <v>-0.7251171115823496</v>
      </c>
      <c r="M595" s="201">
        <v>9.774127310061616</v>
      </c>
    </row>
    <row r="596" spans="1:13" ht="12.75">
      <c r="A596" s="219">
        <v>2007</v>
      </c>
      <c r="B596" s="220">
        <v>4</v>
      </c>
      <c r="C596" s="221">
        <v>3690</v>
      </c>
      <c r="D596" s="222" t="s">
        <v>80</v>
      </c>
      <c r="E596" s="223">
        <v>17.14482340518066</v>
      </c>
      <c r="F596" s="224">
        <v>10.453206267253876</v>
      </c>
      <c r="G596" s="225">
        <v>9.678573647525496</v>
      </c>
      <c r="H596" s="224">
        <v>3.7841244291102925</v>
      </c>
      <c r="I596" s="223">
        <v>7.264108782135352</v>
      </c>
      <c r="J596" s="224">
        <v>10.288866021815224</v>
      </c>
      <c r="K596" s="226">
        <v>3.472776838799035</v>
      </c>
      <c r="L596" s="225">
        <v>1.6572519475349452</v>
      </c>
      <c r="M596" s="225">
        <v>9.709076227262756</v>
      </c>
    </row>
    <row r="597" spans="1:13" ht="12.75">
      <c r="A597" s="195">
        <v>2008</v>
      </c>
      <c r="B597" s="196">
        <v>1</v>
      </c>
      <c r="C597" s="197">
        <v>3690</v>
      </c>
      <c r="D597" s="198" t="s">
        <v>80</v>
      </c>
      <c r="E597" s="199">
        <v>13.789803025610212</v>
      </c>
      <c r="F597" s="200">
        <v>8.898509503824542</v>
      </c>
      <c r="G597" s="201">
        <v>5.3121647295074155</v>
      </c>
      <c r="H597" s="200">
        <v>0.8193598121890346</v>
      </c>
      <c r="I597" s="199">
        <v>6.040881961727763</v>
      </c>
      <c r="J597" s="200">
        <v>6.879321811174407</v>
      </c>
      <c r="K597" s="202">
        <v>4.96022934993421</v>
      </c>
      <c r="L597" s="201">
        <v>1.1650408510923853</v>
      </c>
      <c r="M597" s="201">
        <v>8.092069080014312</v>
      </c>
    </row>
    <row r="598" spans="1:13" ht="12.75">
      <c r="A598" s="219">
        <v>2008</v>
      </c>
      <c r="B598" s="220">
        <v>2</v>
      </c>
      <c r="C598" s="221">
        <v>3690</v>
      </c>
      <c r="D598" s="222" t="s">
        <v>80</v>
      </c>
      <c r="E598" s="223">
        <v>8.41373184148128</v>
      </c>
      <c r="F598" s="224">
        <v>4.443940425393066</v>
      </c>
      <c r="G598" s="225">
        <v>5.987080280169138</v>
      </c>
      <c r="H598" s="224">
        <v>2.0166765572064946</v>
      </c>
      <c r="I598" s="223">
        <v>3.0520564510828905</v>
      </c>
      <c r="J598" s="224">
        <v>2.802961713527381</v>
      </c>
      <c r="K598" s="226">
        <v>3.3759092823899977</v>
      </c>
      <c r="L598" s="225">
        <v>0.36695592017206025</v>
      </c>
      <c r="M598" s="225">
        <v>4.155929269197472</v>
      </c>
    </row>
    <row r="599" spans="1:13" ht="12.75">
      <c r="A599" s="195">
        <v>2008</v>
      </c>
      <c r="B599" s="196">
        <v>3</v>
      </c>
      <c r="C599" s="197">
        <v>3690</v>
      </c>
      <c r="D599" s="198" t="s">
        <v>80</v>
      </c>
      <c r="E599" s="199">
        <v>0.9398541468613928</v>
      </c>
      <c r="F599" s="200">
        <v>-2.1309498810123273</v>
      </c>
      <c r="G599" s="201">
        <v>7.179641223755453</v>
      </c>
      <c r="H599" s="200">
        <v>3.4995839701325053</v>
      </c>
      <c r="I599" s="199">
        <v>0.5307940779458278</v>
      </c>
      <c r="J599" s="200">
        <v>-0.7901975794747074</v>
      </c>
      <c r="K599" s="202">
        <v>2.3069860747667406</v>
      </c>
      <c r="L599" s="201">
        <v>0.3510744962229779</v>
      </c>
      <c r="M599" s="201">
        <v>0.6041657556809241</v>
      </c>
    </row>
    <row r="600" spans="1:13" ht="12.75">
      <c r="A600" s="203">
        <v>2008</v>
      </c>
      <c r="B600" s="204">
        <v>4</v>
      </c>
      <c r="C600" s="205">
        <v>3690</v>
      </c>
      <c r="D600" s="206" t="s">
        <v>80</v>
      </c>
      <c r="E600" s="207">
        <v>-2.6123150463470637</v>
      </c>
      <c r="F600" s="208">
        <v>-5.96744878840002</v>
      </c>
      <c r="G600" s="209">
        <v>3.2437420689879275</v>
      </c>
      <c r="H600" s="208">
        <v>-0.5210166394515596</v>
      </c>
      <c r="I600" s="207">
        <v>-1.735048631222341</v>
      </c>
      <c r="J600" s="208">
        <v>-1.328323383597052</v>
      </c>
      <c r="K600" s="210">
        <v>-2.278434055249633</v>
      </c>
      <c r="L600" s="209">
        <v>0.9222174754055459</v>
      </c>
      <c r="M600" s="209">
        <v>-2.808752379536699</v>
      </c>
    </row>
    <row r="601" spans="1:13" ht="12.75">
      <c r="A601" s="211">
        <v>2009</v>
      </c>
      <c r="B601" s="212">
        <v>1</v>
      </c>
      <c r="C601" s="213">
        <v>3690</v>
      </c>
      <c r="D601" s="214" t="s">
        <v>80</v>
      </c>
      <c r="E601" s="215">
        <v>-2.3013248479845316</v>
      </c>
      <c r="F601" s="216">
        <v>-6.3366786630421075</v>
      </c>
      <c r="G601" s="217">
        <v>2.285000381951363</v>
      </c>
      <c r="H601" s="216">
        <v>-1.8560623097635442</v>
      </c>
      <c r="I601" s="215">
        <v>-3.643661992206674</v>
      </c>
      <c r="J601" s="216">
        <v>-0.4565607555668265</v>
      </c>
      <c r="K601" s="218">
        <v>-7.826576354970612</v>
      </c>
      <c r="L601" s="217">
        <v>2.523903050312356</v>
      </c>
      <c r="M601" s="217">
        <v>-6.071983044394628</v>
      </c>
    </row>
    <row r="602" spans="1:13" ht="12.75">
      <c r="A602" s="203">
        <v>2009</v>
      </c>
      <c r="B602" s="204">
        <v>2</v>
      </c>
      <c r="C602" s="205">
        <v>3690</v>
      </c>
      <c r="D602" s="206" t="s">
        <v>80</v>
      </c>
      <c r="E602" s="207">
        <v>-2.4664160016526893</v>
      </c>
      <c r="F602" s="208">
        <v>-7.368291897253371</v>
      </c>
      <c r="G602" s="209">
        <v>-1.5877300995749408</v>
      </c>
      <c r="H602" s="208">
        <v>-6.131723886100744</v>
      </c>
      <c r="I602" s="207">
        <v>-5.006828266130597</v>
      </c>
      <c r="J602" s="208">
        <v>-0.11551593094378632</v>
      </c>
      <c r="K602" s="210">
        <v>-11.33087142851572</v>
      </c>
      <c r="L602" s="209">
        <v>1.4185534261354178</v>
      </c>
      <c r="M602" s="209">
        <v>-7.552275946238254</v>
      </c>
    </row>
    <row r="603" spans="1:13" ht="12.75">
      <c r="A603" s="211">
        <v>2009</v>
      </c>
      <c r="B603" s="212">
        <v>3</v>
      </c>
      <c r="C603" s="213">
        <v>3690</v>
      </c>
      <c r="D603" s="214" t="s">
        <v>80</v>
      </c>
      <c r="E603" s="215">
        <v>5.08157766656781</v>
      </c>
      <c r="F603" s="216">
        <v>-1.3172331812416331</v>
      </c>
      <c r="G603" s="217">
        <v>-0.45937978300096916</v>
      </c>
      <c r="H603" s="216">
        <v>-5.5446157574440775</v>
      </c>
      <c r="I603" s="215">
        <v>-4.938788502242289</v>
      </c>
      <c r="J603" s="216">
        <v>0.034109359153333685</v>
      </c>
      <c r="K603" s="218">
        <v>-11.42287302384237</v>
      </c>
      <c r="L603" s="217">
        <v>-1.8415848629225309</v>
      </c>
      <c r="M603" s="217">
        <v>-6.20006085060453</v>
      </c>
    </row>
    <row r="604" spans="1:13" ht="12.75">
      <c r="A604" s="203">
        <v>2009</v>
      </c>
      <c r="B604" s="204">
        <v>4</v>
      </c>
      <c r="C604" s="205">
        <v>3690</v>
      </c>
      <c r="D604" s="206" t="s">
        <v>80</v>
      </c>
      <c r="E604" s="207">
        <v>11.436119997573144</v>
      </c>
      <c r="F604" s="208">
        <v>5.361042316901461</v>
      </c>
      <c r="G604" s="209">
        <v>2.896025041521426</v>
      </c>
      <c r="H604" s="208">
        <v>-1.6995344283889438</v>
      </c>
      <c r="I604" s="207">
        <v>-3.3481487338197695</v>
      </c>
      <c r="J604" s="208">
        <v>0.04591743334407283</v>
      </c>
      <c r="K604" s="210">
        <v>-7.926712288228117</v>
      </c>
      <c r="L604" s="209">
        <v>-3.499506873637671</v>
      </c>
      <c r="M604" s="209">
        <v>-3.284642723450858</v>
      </c>
    </row>
    <row r="605" spans="1:13" ht="12.75">
      <c r="A605" s="211">
        <v>2010</v>
      </c>
      <c r="B605" s="212">
        <v>1</v>
      </c>
      <c r="C605" s="213">
        <v>3690</v>
      </c>
      <c r="D605" s="214" t="s">
        <v>80</v>
      </c>
      <c r="E605" s="215">
        <v>8.03975450216781</v>
      </c>
      <c r="F605" s="216">
        <v>2.8994450710121242</v>
      </c>
      <c r="G605" s="217">
        <v>2.120544465601654</v>
      </c>
      <c r="H605" s="216">
        <v>-1.6687863716771574</v>
      </c>
      <c r="I605" s="215">
        <v>-1.3181228870291335</v>
      </c>
      <c r="J605" s="216">
        <v>0.5862346324284857</v>
      </c>
      <c r="K605" s="218">
        <v>-4.017344372472749</v>
      </c>
      <c r="L605" s="217">
        <v>-2.8261070768001275</v>
      </c>
      <c r="M605" s="217">
        <v>-0.6700570429226644</v>
      </c>
    </row>
    <row r="606" spans="1:13" ht="12.75">
      <c r="A606" s="203">
        <v>2010</v>
      </c>
      <c r="B606" s="204">
        <v>2</v>
      </c>
      <c r="C606" s="205">
        <v>3690</v>
      </c>
      <c r="D606" s="206" t="s">
        <v>80</v>
      </c>
      <c r="E606" s="207">
        <v>10.257294900416895</v>
      </c>
      <c r="F606" s="208">
        <v>6.488441074052645</v>
      </c>
      <c r="G606" s="209">
        <v>5.850301817083661</v>
      </c>
      <c r="H606" s="208">
        <v>3.0937391726889985</v>
      </c>
      <c r="I606" s="207">
        <v>0.7556301326453649</v>
      </c>
      <c r="J606" s="208">
        <v>1.5513794904777853</v>
      </c>
      <c r="K606" s="210">
        <v>-0.40333752594730754</v>
      </c>
      <c r="L606" s="209">
        <v>-0.5244985129359208</v>
      </c>
      <c r="M606" s="209">
        <v>1.311969826459773</v>
      </c>
    </row>
    <row r="607" spans="1:13" ht="12.75">
      <c r="A607" s="211">
        <v>2010</v>
      </c>
      <c r="B607" s="212">
        <v>3</v>
      </c>
      <c r="C607" s="213">
        <v>3690</v>
      </c>
      <c r="D607" s="214" t="s">
        <v>80</v>
      </c>
      <c r="E607" s="215">
        <v>5.324693331220914</v>
      </c>
      <c r="F607" s="216">
        <v>3.3478721081106215</v>
      </c>
      <c r="G607" s="217">
        <v>5.240526725075796</v>
      </c>
      <c r="H607" s="216">
        <v>3.718564793515469</v>
      </c>
      <c r="I607" s="215">
        <v>2.8156743999242053</v>
      </c>
      <c r="J607" s="216">
        <v>2.704063539980737</v>
      </c>
      <c r="K607" s="218">
        <v>2.9800253058910755</v>
      </c>
      <c r="L607" s="217">
        <v>4.946244029002116</v>
      </c>
      <c r="M607" s="217">
        <v>1.907728803567494</v>
      </c>
    </row>
    <row r="608" spans="1:13" ht="12.75">
      <c r="A608" s="203">
        <v>2010</v>
      </c>
      <c r="B608" s="204">
        <v>4</v>
      </c>
      <c r="C608" s="205">
        <v>3690</v>
      </c>
      <c r="D608" s="206" t="s">
        <v>80</v>
      </c>
      <c r="E608" s="207">
        <v>1.0864066600401685</v>
      </c>
      <c r="F608" s="208">
        <v>-0.4950097497847281</v>
      </c>
      <c r="G608" s="209">
        <v>3.994571109603754</v>
      </c>
      <c r="H608" s="208">
        <v>2.7604768126727777</v>
      </c>
      <c r="I608" s="207">
        <v>2.6717520367437686</v>
      </c>
      <c r="J608" s="208">
        <v>2.5777194726833557</v>
      </c>
      <c r="K608" s="210">
        <v>2.8095849517078193</v>
      </c>
      <c r="L608" s="209">
        <v>8.341786689087115</v>
      </c>
      <c r="M608" s="209">
        <v>0.29803550984061644</v>
      </c>
    </row>
    <row r="609" spans="1:13" ht="12.75">
      <c r="A609" s="211">
        <v>2011</v>
      </c>
      <c r="B609" s="212">
        <v>1</v>
      </c>
      <c r="C609" s="213">
        <v>3690</v>
      </c>
      <c r="D609" s="214" t="s">
        <v>80</v>
      </c>
      <c r="E609" s="215">
        <v>4.7144703088319915</v>
      </c>
      <c r="F609" s="216">
        <v>2.9895150692618984</v>
      </c>
      <c r="G609" s="217">
        <v>9.131686371752593</v>
      </c>
      <c r="H609" s="216">
        <v>7.693382023551294</v>
      </c>
      <c r="I609" s="215">
        <v>2.6146064811293</v>
      </c>
      <c r="J609" s="216">
        <v>1.6545246260051982</v>
      </c>
      <c r="K609" s="218">
        <v>4.040687134795618</v>
      </c>
      <c r="L609" s="217">
        <v>9.880384366514889</v>
      </c>
      <c r="M609" s="217">
        <v>-0.4401308856263313</v>
      </c>
    </row>
    <row r="610" spans="1:13" ht="12.75">
      <c r="A610" s="203">
        <v>2011</v>
      </c>
      <c r="B610" s="204">
        <v>2</v>
      </c>
      <c r="C610" s="205">
        <v>3690</v>
      </c>
      <c r="D610" s="206" t="s">
        <v>80</v>
      </c>
      <c r="E610" s="207">
        <v>0.3789300448998887</v>
      </c>
      <c r="F610" s="208">
        <v>-1.5744502725301999</v>
      </c>
      <c r="G610" s="209">
        <v>6.203921711321954</v>
      </c>
      <c r="H610" s="208">
        <v>4.496820540233458</v>
      </c>
      <c r="I610" s="207">
        <v>2.1893416604826825</v>
      </c>
      <c r="J610" s="208">
        <v>1.850483518591048</v>
      </c>
      <c r="K610" s="210">
        <v>2.6925571344595056</v>
      </c>
      <c r="L610" s="209">
        <v>9.941748466849958</v>
      </c>
      <c r="M610" s="209">
        <v>-1.1187563120970339</v>
      </c>
    </row>
    <row r="611" spans="1:13" ht="12.75">
      <c r="A611" s="211">
        <v>2011</v>
      </c>
      <c r="B611" s="212">
        <v>3</v>
      </c>
      <c r="C611" s="213">
        <v>3690</v>
      </c>
      <c r="D611" s="214" t="s">
        <v>80</v>
      </c>
      <c r="E611" s="215">
        <v>-2.690746185294145</v>
      </c>
      <c r="F611" s="216">
        <v>-5.395000596635128</v>
      </c>
      <c r="G611" s="217">
        <v>6.041267910943105</v>
      </c>
      <c r="H611" s="216">
        <v>3.3531729210377677</v>
      </c>
      <c r="I611" s="215">
        <v>1.6649881965769708</v>
      </c>
      <c r="J611" s="216">
        <v>2.1922315735499325</v>
      </c>
      <c r="K611" s="218">
        <v>0.8906843550299044</v>
      </c>
      <c r="L611" s="217">
        <v>7.89676663630307</v>
      </c>
      <c r="M611" s="217">
        <v>-1.0698766967264959</v>
      </c>
    </row>
    <row r="612" spans="1:13" ht="12.75">
      <c r="A612" s="203">
        <v>2011</v>
      </c>
      <c r="B612" s="204">
        <v>4</v>
      </c>
      <c r="C612" s="205">
        <v>3690</v>
      </c>
      <c r="D612" s="206" t="s">
        <v>80</v>
      </c>
      <c r="E612" s="207">
        <v>-6.187886273122217</v>
      </c>
      <c r="F612" s="208">
        <v>-9.49939573915367</v>
      </c>
      <c r="G612" s="209">
        <v>2.6684231069754816</v>
      </c>
      <c r="H612" s="208">
        <v>-0.5123839883065813</v>
      </c>
      <c r="I612" s="207">
        <v>1.6638028591378742</v>
      </c>
      <c r="J612" s="208">
        <v>3.3210075064322666</v>
      </c>
      <c r="K612" s="210">
        <v>-0.7598490112044942</v>
      </c>
      <c r="L612" s="209">
        <v>7.649461593127626</v>
      </c>
      <c r="M612" s="209">
        <v>-1.0430126701944573</v>
      </c>
    </row>
    <row r="613" spans="1:13" ht="12.75">
      <c r="A613" s="211">
        <v>2012</v>
      </c>
      <c r="B613" s="212">
        <v>1</v>
      </c>
      <c r="C613" s="213">
        <v>3690</v>
      </c>
      <c r="D613" s="214" t="s">
        <v>80</v>
      </c>
      <c r="E613" s="215">
        <v>-8.953274456620164</v>
      </c>
      <c r="F613" s="216">
        <v>-12.076173486242126</v>
      </c>
      <c r="G613" s="217">
        <v>-3.687520298447339</v>
      </c>
      <c r="H613" s="216">
        <v>-7.179666664320081</v>
      </c>
      <c r="I613" s="215">
        <v>1.2771876056809646</v>
      </c>
      <c r="J613" s="216">
        <v>3.8902095674414454</v>
      </c>
      <c r="K613" s="218">
        <v>-2.5151097931984054</v>
      </c>
      <c r="L613" s="217">
        <v>6.992512444861518</v>
      </c>
      <c r="M613" s="217">
        <v>-1.3747819383506368</v>
      </c>
    </row>
    <row r="614" spans="1:13" ht="12.75">
      <c r="A614" s="203">
        <v>2012</v>
      </c>
      <c r="B614" s="204">
        <v>2</v>
      </c>
      <c r="C614" s="205">
        <v>3690</v>
      </c>
      <c r="D614" s="206" t="s">
        <v>80</v>
      </c>
      <c r="E614" s="207">
        <v>-6.643813157950262</v>
      </c>
      <c r="F614" s="208">
        <v>-9.41913850810198</v>
      </c>
      <c r="G614" s="209">
        <v>-3.572430627636251</v>
      </c>
      <c r="H614" s="208">
        <v>-6.746214806949624</v>
      </c>
      <c r="I614" s="207">
        <v>0.7802138328417669</v>
      </c>
      <c r="J614" s="208">
        <v>3.1978930566407087</v>
      </c>
      <c r="K614" s="210">
        <v>-2.7806787038226304</v>
      </c>
      <c r="L614" s="209">
        <v>6.389691762015133</v>
      </c>
      <c r="M614" s="209">
        <v>-1.8812034446213204</v>
      </c>
    </row>
    <row r="615" spans="1:13" ht="12.75">
      <c r="A615" s="211">
        <v>2012</v>
      </c>
      <c r="B615" s="212">
        <v>3</v>
      </c>
      <c r="C615" s="213">
        <v>3690</v>
      </c>
      <c r="D615" s="214" t="s">
        <v>80</v>
      </c>
      <c r="E615" s="215">
        <v>1.2853576460856857</v>
      </c>
      <c r="F615" s="216">
        <v>-0.7080753727074409</v>
      </c>
      <c r="G615" s="217">
        <v>-2.827467724538451</v>
      </c>
      <c r="H615" s="216">
        <v>-5.189455926439976</v>
      </c>
      <c r="I615" s="215">
        <v>-1.0530807982906936</v>
      </c>
      <c r="J615" s="216">
        <v>1.770980693960496</v>
      </c>
      <c r="K615" s="218">
        <v>-5.253970171693993</v>
      </c>
      <c r="L615" s="217">
        <v>5.637538152527412</v>
      </c>
      <c r="M615" s="217">
        <v>-4.255440030002944</v>
      </c>
    </row>
    <row r="616" spans="1:13" ht="12.75">
      <c r="A616" s="203">
        <v>2012</v>
      </c>
      <c r="B616" s="204">
        <v>4</v>
      </c>
      <c r="C616" s="205">
        <v>3690</v>
      </c>
      <c r="D616" s="206" t="s">
        <v>80</v>
      </c>
      <c r="E616" s="207">
        <v>9.061825771030925</v>
      </c>
      <c r="F616" s="208">
        <v>8.00381850627079</v>
      </c>
      <c r="G616" s="209">
        <v>1.8338215868056125</v>
      </c>
      <c r="H616" s="208">
        <v>-0.15836850046250106</v>
      </c>
      <c r="I616" s="207">
        <v>-2.189741417898631</v>
      </c>
      <c r="J616" s="208">
        <v>0.11553905801602582</v>
      </c>
      <c r="K616" s="210">
        <v>-5.699838143758754</v>
      </c>
      <c r="L616" s="209">
        <v>2.626406677088198</v>
      </c>
      <c r="M616" s="209">
        <v>-4.558997133059748</v>
      </c>
    </row>
    <row r="617" spans="1:13" ht="12.75">
      <c r="A617" s="211">
        <v>2013</v>
      </c>
      <c r="B617" s="212">
        <v>1</v>
      </c>
      <c r="C617" s="213">
        <v>3690</v>
      </c>
      <c r="D617" s="214" t="s">
        <v>80</v>
      </c>
      <c r="E617" s="215">
        <v>9.457246937150472</v>
      </c>
      <c r="F617" s="216">
        <v>8.582956578206137</v>
      </c>
      <c r="G617" s="217">
        <v>3.1243186113588735</v>
      </c>
      <c r="H617" s="216">
        <v>1.7300880999539174</v>
      </c>
      <c r="I617" s="215">
        <v>-3.1173955624046243</v>
      </c>
      <c r="J617" s="216">
        <v>-1.5650545128160616</v>
      </c>
      <c r="K617" s="218">
        <v>-5.5183492651795945</v>
      </c>
      <c r="L617" s="217">
        <v>-0.048995149351625855</v>
      </c>
      <c r="M617" s="217">
        <v>-4.661956527719823</v>
      </c>
    </row>
    <row r="618" spans="1:13" ht="12.75">
      <c r="A618" s="203">
        <v>2013</v>
      </c>
      <c r="B618" s="204">
        <v>2</v>
      </c>
      <c r="C618" s="205">
        <v>3690</v>
      </c>
      <c r="D618" s="206" t="s">
        <v>80</v>
      </c>
      <c r="E618" s="207">
        <v>11.996877118258894</v>
      </c>
      <c r="F618" s="208">
        <v>10.669156348919387</v>
      </c>
      <c r="G618" s="209">
        <v>7.181914000417919</v>
      </c>
      <c r="H618" s="208">
        <v>5.562090029393659</v>
      </c>
      <c r="I618" s="207">
        <v>-4.325675708900718</v>
      </c>
      <c r="J618" s="208">
        <v>-3.2477057212691847</v>
      </c>
      <c r="K618" s="210">
        <v>-6.011006301478005</v>
      </c>
      <c r="L618" s="209">
        <v>-3.108677032944513</v>
      </c>
      <c r="M618" s="209">
        <v>-4.951753029337496</v>
      </c>
    </row>
    <row r="619" spans="1:13" ht="12.75">
      <c r="A619" s="211">
        <v>2013</v>
      </c>
      <c r="B619" s="212">
        <v>3</v>
      </c>
      <c r="C619" s="213">
        <v>3690</v>
      </c>
      <c r="D619" s="214" t="s">
        <v>80</v>
      </c>
      <c r="E619" s="215">
        <v>6.139179809455612</v>
      </c>
      <c r="F619" s="216">
        <v>3.894937301161832</v>
      </c>
      <c r="G619" s="217">
        <v>6.203054478933183</v>
      </c>
      <c r="H619" s="216">
        <v>3.7290457492347144</v>
      </c>
      <c r="I619" s="215">
        <v>-4.084896133415583</v>
      </c>
      <c r="J619" s="216">
        <v>-4.080431761543679</v>
      </c>
      <c r="K619" s="218">
        <v>-4.092029431917297</v>
      </c>
      <c r="L619" s="217">
        <v>-5.199695476077466</v>
      </c>
      <c r="M619" s="217">
        <v>-3.4961817861180293</v>
      </c>
    </row>
    <row r="620" spans="1:13" ht="12.75">
      <c r="A620" s="203">
        <v>2013</v>
      </c>
      <c r="B620" s="204">
        <v>4</v>
      </c>
      <c r="C620" s="205">
        <v>3690</v>
      </c>
      <c r="D620" s="206" t="s">
        <v>80</v>
      </c>
      <c r="E620" s="207">
        <v>-3.2475323054655547</v>
      </c>
      <c r="F620" s="208">
        <v>-5.7012104735176905</v>
      </c>
      <c r="G620" s="209">
        <v>-0.1230957535750008</v>
      </c>
      <c r="H620" s="208">
        <v>-2.5444035246340064</v>
      </c>
      <c r="I620" s="207">
        <v>-3.7530889417097626</v>
      </c>
      <c r="J620" s="208">
        <v>-5.0104752335549705</v>
      </c>
      <c r="K620" s="210">
        <v>-1.720483493242142</v>
      </c>
      <c r="L620" s="209">
        <v>-5.598637880264818</v>
      </c>
      <c r="M620" s="209">
        <v>-2.7768372515692477</v>
      </c>
    </row>
    <row r="621" spans="1:13" ht="12.75">
      <c r="A621" s="211">
        <v>2014</v>
      </c>
      <c r="B621" s="212">
        <v>1</v>
      </c>
      <c r="C621" s="213">
        <v>3690</v>
      </c>
      <c r="D621" s="214" t="s">
        <v>80</v>
      </c>
      <c r="E621" s="215">
        <v>-3.063693262154672</v>
      </c>
      <c r="F621" s="216">
        <v>-5.761713349131071</v>
      </c>
      <c r="G621" s="217">
        <v>0.2792756266379257</v>
      </c>
      <c r="H621" s="216">
        <v>-2.1351699706347205</v>
      </c>
      <c r="I621" s="215">
        <v>-3.8806222879787526</v>
      </c>
      <c r="J621" s="216">
        <v>-5.357856670068642</v>
      </c>
      <c r="K621" s="218">
        <v>-1.5002335682555952</v>
      </c>
      <c r="L621" s="217">
        <v>-6.177444235873537</v>
      </c>
      <c r="M621" s="217">
        <v>-2.668514388705347</v>
      </c>
    </row>
    <row r="622" spans="1:13" ht="12.75">
      <c r="A622" s="203">
        <v>2014</v>
      </c>
      <c r="B622" s="204">
        <v>2</v>
      </c>
      <c r="C622" s="205">
        <v>3690</v>
      </c>
      <c r="D622" s="206" t="s">
        <v>80</v>
      </c>
      <c r="E622" s="207">
        <v>-8.712746806334252</v>
      </c>
      <c r="F622" s="208">
        <v>-11.142053264734315</v>
      </c>
      <c r="G622" s="209">
        <v>-7.80534118273286</v>
      </c>
      <c r="H622" s="208">
        <v>-10.16609025655137</v>
      </c>
      <c r="I622" s="207">
        <v>-3.423826868446696</v>
      </c>
      <c r="J622" s="208">
        <v>-5.58938357391024</v>
      </c>
      <c r="K622" s="210">
        <v>0.061409741796737194</v>
      </c>
      <c r="L622" s="209">
        <v>-6.014691235059772</v>
      </c>
      <c r="M622" s="209">
        <v>-2.065127671872318</v>
      </c>
    </row>
    <row r="623" spans="1:13" ht="12.75">
      <c r="A623" s="211">
        <v>2014</v>
      </c>
      <c r="B623" s="212">
        <v>3</v>
      </c>
      <c r="C623" s="213">
        <v>3690</v>
      </c>
      <c r="D623" s="214" t="s">
        <v>80</v>
      </c>
      <c r="E623" s="215">
        <v>-11.375476217709192</v>
      </c>
      <c r="F623" s="216">
        <v>-12.894255187421408</v>
      </c>
      <c r="G623" s="217">
        <v>-11.6920271788087</v>
      </c>
      <c r="H623" s="216">
        <v>-13.278184384827256</v>
      </c>
      <c r="I623" s="215">
        <v>-3.5213140064445696</v>
      </c>
      <c r="J623" s="216">
        <v>-6.169117029848479</v>
      </c>
      <c r="K623" s="218">
        <v>0.7099314768985749</v>
      </c>
      <c r="L623" s="217">
        <v>-4.19352712148482</v>
      </c>
      <c r="M623" s="217">
        <v>-3.17259137509474</v>
      </c>
    </row>
    <row r="624" spans="1:13" ht="12.75">
      <c r="A624" s="203">
        <v>2014</v>
      </c>
      <c r="B624" s="204">
        <v>4</v>
      </c>
      <c r="C624" s="205">
        <v>3690</v>
      </c>
      <c r="D624" s="206" t="s">
        <v>80</v>
      </c>
      <c r="E624" s="207">
        <v>-11.249652042655399</v>
      </c>
      <c r="F624" s="208">
        <v>-11.806466772311921</v>
      </c>
      <c r="G624" s="209">
        <v>-11.99954745532699</v>
      </c>
      <c r="H624" s="208">
        <v>-12.849446347375533</v>
      </c>
      <c r="I624" s="207">
        <v>-3.915242290023471</v>
      </c>
      <c r="J624" s="208">
        <v>-5.741796214921635</v>
      </c>
      <c r="K624" s="210">
        <v>-1.0614026502540241</v>
      </c>
      <c r="L624" s="209">
        <v>-1.867725837716577</v>
      </c>
      <c r="M624" s="209">
        <v>-4.966894524285777</v>
      </c>
    </row>
    <row r="625" spans="1:13" ht="12.75">
      <c r="A625" s="227">
        <v>2015</v>
      </c>
      <c r="B625" s="228">
        <v>1</v>
      </c>
      <c r="C625" s="229">
        <v>3690</v>
      </c>
      <c r="D625" s="230" t="s">
        <v>80</v>
      </c>
      <c r="E625" s="231">
        <v>-13.832903336495633</v>
      </c>
      <c r="F625" s="232">
        <v>-13.247964100608414</v>
      </c>
      <c r="G625" s="233">
        <v>-14.104299884612644</v>
      </c>
      <c r="H625" s="232">
        <v>-14.362660390929733</v>
      </c>
      <c r="I625" s="231">
        <v>-3.852459073243125</v>
      </c>
      <c r="J625" s="232">
        <v>-4.162882187956967</v>
      </c>
      <c r="K625" s="234">
        <v>-3.3718390113891132</v>
      </c>
      <c r="L625" s="233">
        <v>2.3200403711845183</v>
      </c>
      <c r="M625" s="233">
        <v>-6.992453797604114</v>
      </c>
    </row>
    <row r="626" spans="1:13" ht="12.75">
      <c r="A626" s="203">
        <v>2015</v>
      </c>
      <c r="B626" s="203">
        <v>2</v>
      </c>
      <c r="C626" s="203">
        <v>3690</v>
      </c>
      <c r="D626" s="257" t="s">
        <v>80</v>
      </c>
      <c r="E626" s="308">
        <v>-12.78871054019342</v>
      </c>
      <c r="F626" s="309">
        <v>-11.019108689685908</v>
      </c>
      <c r="G626" s="310">
        <v>-12.098329097543996</v>
      </c>
      <c r="H626" s="309">
        <v>-11.38558677324744</v>
      </c>
      <c r="I626" s="308">
        <v>-4.354104923798502</v>
      </c>
      <c r="J626" s="309">
        <v>-1.6143187362013407</v>
      </c>
      <c r="K626" s="311">
        <v>-8.514490623714082</v>
      </c>
      <c r="L626" s="310">
        <v>6.119608921759962</v>
      </c>
      <c r="M626" s="310">
        <v>-9.625213425396026</v>
      </c>
    </row>
    <row r="627" spans="1:13" ht="12.75">
      <c r="A627" s="227">
        <v>2015</v>
      </c>
      <c r="B627" s="228">
        <v>3</v>
      </c>
      <c r="C627" s="229">
        <v>3690</v>
      </c>
      <c r="D627" s="230" t="s">
        <v>80</v>
      </c>
      <c r="E627" s="231">
        <v>-12.710808207085265</v>
      </c>
      <c r="F627" s="232">
        <v>-11.062909132836069</v>
      </c>
      <c r="G627" s="233">
        <v>-9.43078635523355</v>
      </c>
      <c r="H627" s="232">
        <v>-8.57536495947852</v>
      </c>
      <c r="I627" s="231">
        <v>-4.789978291988774</v>
      </c>
      <c r="J627" s="232">
        <v>0.8217265913736043</v>
      </c>
      <c r="K627" s="234">
        <v>-13.14506334015924</v>
      </c>
      <c r="L627" s="233">
        <v>6.438290564073256</v>
      </c>
      <c r="M627" s="233">
        <v>-10.553427863509796</v>
      </c>
    </row>
    <row r="628" spans="1:13" ht="12.75">
      <c r="A628" s="227">
        <v>2015</v>
      </c>
      <c r="B628" s="228">
        <v>4</v>
      </c>
      <c r="C628" s="229">
        <v>3690</v>
      </c>
      <c r="D628" s="230" t="s">
        <v>80</v>
      </c>
      <c r="E628" s="231">
        <v>-7.280690736733263</v>
      </c>
      <c r="F628" s="232">
        <v>-7.1753628107280605</v>
      </c>
      <c r="G628" s="233">
        <v>-3.4961751401501573</v>
      </c>
      <c r="H628" s="232">
        <v>-4.116828291706284</v>
      </c>
      <c r="I628" s="231">
        <v>-6.031203472394978</v>
      </c>
      <c r="J628" s="232">
        <v>1.1071586469759325</v>
      </c>
      <c r="K628" s="234">
        <v>-16.656695588716147</v>
      </c>
      <c r="L628" s="233">
        <v>4.400449186621927</v>
      </c>
      <c r="M628" s="233">
        <v>-11.563874004160013</v>
      </c>
    </row>
    <row r="629" spans="1:13" ht="13.5" thickBot="1">
      <c r="A629" s="343">
        <v>2016</v>
      </c>
      <c r="B629" s="344">
        <v>1</v>
      </c>
      <c r="C629" s="345">
        <v>3690</v>
      </c>
      <c r="D629" s="346" t="s">
        <v>80</v>
      </c>
      <c r="E629" s="347">
        <v>-4.8592350366516825</v>
      </c>
      <c r="F629" s="348">
        <v>-6.602475060931226</v>
      </c>
      <c r="G629" s="349">
        <v>0.3041155854559321</v>
      </c>
      <c r="H629" s="348">
        <v>-1.7814690492344454</v>
      </c>
      <c r="I629" s="347">
        <v>-7.640218388134741</v>
      </c>
      <c r="J629" s="348">
        <v>-0.43896427300907703</v>
      </c>
      <c r="K629" s="350">
        <v>-18.698458338058416</v>
      </c>
      <c r="L629" s="349">
        <v>-1.1137148420930458</v>
      </c>
      <c r="M629" s="349">
        <v>-11.29272451735983</v>
      </c>
    </row>
    <row r="630" spans="1:13" ht="12.75">
      <c r="A630" s="182" t="s">
        <v>37</v>
      </c>
      <c r="B630" s="235"/>
      <c r="C630" s="236"/>
      <c r="D630" s="237"/>
      <c r="E630" s="238"/>
      <c r="F630" s="238"/>
      <c r="G630" s="238"/>
      <c r="H630" s="238"/>
      <c r="I630" s="238"/>
      <c r="J630" s="238"/>
      <c r="K630" s="238"/>
      <c r="L630" s="238"/>
      <c r="M630" s="238"/>
    </row>
    <row r="631" spans="1:13" ht="12.75">
      <c r="A631" s="239"/>
      <c r="B631" s="240"/>
      <c r="C631" s="241"/>
      <c r="D631" s="242"/>
      <c r="E631" s="243"/>
      <c r="F631" s="243"/>
      <c r="G631" s="243"/>
      <c r="H631" s="243"/>
      <c r="I631" s="243"/>
      <c r="J631" s="243"/>
      <c r="K631" s="243"/>
      <c r="L631" s="243"/>
      <c r="M631" s="243"/>
    </row>
    <row r="633" ht="12.75">
      <c r="A633" s="128" t="s">
        <v>90</v>
      </c>
    </row>
  </sheetData>
  <sheetProtection/>
  <mergeCells count="13">
    <mergeCell ref="F1:M6"/>
    <mergeCell ref="A12:A14"/>
    <mergeCell ref="B12:B14"/>
    <mergeCell ref="C12:C14"/>
    <mergeCell ref="D12:D14"/>
    <mergeCell ref="E12:M12"/>
    <mergeCell ref="E13:F13"/>
    <mergeCell ref="G13:H13"/>
    <mergeCell ref="I13:I14"/>
    <mergeCell ref="J13:J14"/>
    <mergeCell ref="K13:K14"/>
    <mergeCell ref="L13:L14"/>
    <mergeCell ref="M13:M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607"/>
  <sheetViews>
    <sheetView zoomScale="110" zoomScaleNormal="110" zoomScalePageLayoutView="0" workbookViewId="0" topLeftCell="A124">
      <selection activeCell="N24" sqref="N24"/>
    </sheetView>
  </sheetViews>
  <sheetFormatPr defaultColWidth="11.421875" defaultRowHeight="12.75"/>
  <cols>
    <col min="1" max="1" width="11.421875" style="124" customWidth="1"/>
    <col min="2" max="2" width="9.7109375" style="139" bestFit="1" customWidth="1"/>
    <col min="3" max="3" width="6.140625" style="136" customWidth="1"/>
    <col min="4" max="4" width="41.8515625" style="122" customWidth="1"/>
    <col min="5" max="5" width="6.421875" style="124" customWidth="1"/>
    <col min="6" max="6" width="5.421875" style="124" customWidth="1"/>
    <col min="7" max="7" width="7.28125" style="124" customWidth="1"/>
    <col min="8" max="8" width="6.28125" style="124" customWidth="1"/>
    <col min="9" max="9" width="14.00390625" style="124" customWidth="1"/>
    <col min="10" max="10" width="9.7109375" style="124" bestFit="1" customWidth="1"/>
    <col min="11" max="11" width="7.57421875" style="124" bestFit="1" customWidth="1"/>
    <col min="12" max="12" width="11.7109375" style="124" bestFit="1" customWidth="1"/>
    <col min="13" max="13" width="10.57421875" style="124" bestFit="1" customWidth="1"/>
    <col min="14" max="16384" width="11.421875" style="122" customWidth="1"/>
  </cols>
  <sheetData>
    <row r="1" spans="1:13" s="266" customFormat="1" ht="12.75" customHeight="1">
      <c r="A1" s="128"/>
      <c r="B1" s="128"/>
      <c r="C1" s="128"/>
      <c r="D1" s="128"/>
      <c r="E1" s="128"/>
      <c r="F1" s="390" t="s">
        <v>56</v>
      </c>
      <c r="G1" s="390"/>
      <c r="H1" s="390"/>
      <c r="I1" s="390"/>
      <c r="J1" s="390"/>
      <c r="K1" s="390"/>
      <c r="L1" s="390"/>
      <c r="M1" s="391"/>
    </row>
    <row r="2" spans="1:13" s="266" customFormat="1" ht="12.75" customHeight="1">
      <c r="A2" s="128"/>
      <c r="B2" s="128"/>
      <c r="C2" s="128"/>
      <c r="D2" s="128"/>
      <c r="E2" s="128"/>
      <c r="F2" s="390"/>
      <c r="G2" s="390"/>
      <c r="H2" s="390"/>
      <c r="I2" s="390"/>
      <c r="J2" s="390"/>
      <c r="K2" s="390"/>
      <c r="L2" s="390"/>
      <c r="M2" s="391"/>
    </row>
    <row r="3" spans="1:13" s="266" customFormat="1" ht="12.75" customHeight="1">
      <c r="A3" s="128"/>
      <c r="B3" s="128"/>
      <c r="C3" s="128"/>
      <c r="D3" s="128"/>
      <c r="E3" s="128"/>
      <c r="F3" s="390"/>
      <c r="G3" s="390"/>
      <c r="H3" s="390"/>
      <c r="I3" s="390"/>
      <c r="J3" s="390"/>
      <c r="K3" s="390"/>
      <c r="L3" s="390"/>
      <c r="M3" s="391"/>
    </row>
    <row r="4" spans="1:13" s="266" customFormat="1" ht="12.75" customHeight="1">
      <c r="A4" s="128"/>
      <c r="B4" s="128"/>
      <c r="C4" s="128"/>
      <c r="D4" s="128"/>
      <c r="E4" s="128"/>
      <c r="F4" s="390"/>
      <c r="G4" s="390"/>
      <c r="H4" s="390"/>
      <c r="I4" s="390"/>
      <c r="J4" s="390"/>
      <c r="K4" s="390"/>
      <c r="L4" s="390"/>
      <c r="M4" s="391"/>
    </row>
    <row r="5" spans="1:13" s="266" customFormat="1" ht="10.5" customHeight="1">
      <c r="A5" s="267"/>
      <c r="B5" s="267"/>
      <c r="C5" s="267"/>
      <c r="D5" s="267"/>
      <c r="E5" s="267"/>
      <c r="F5" s="390"/>
      <c r="G5" s="390"/>
      <c r="H5" s="390"/>
      <c r="I5" s="390"/>
      <c r="J5" s="390"/>
      <c r="K5" s="390"/>
      <c r="L5" s="390"/>
      <c r="M5" s="391"/>
    </row>
    <row r="6" spans="1:13" s="121" customFormat="1" ht="11.25">
      <c r="A6" s="123"/>
      <c r="B6" s="138"/>
      <c r="C6" s="135"/>
      <c r="D6" s="120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5.75">
      <c r="A7" s="268" t="s">
        <v>22</v>
      </c>
      <c r="B7" s="138"/>
      <c r="C7" s="135"/>
      <c r="D7" s="120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.75">
      <c r="A8" s="268" t="s">
        <v>38</v>
      </c>
      <c r="B8" s="138"/>
      <c r="C8" s="135"/>
      <c r="D8" s="120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268" t="s">
        <v>47</v>
      </c>
      <c r="B9" s="138"/>
      <c r="C9" s="135"/>
      <c r="D9" s="120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.75">
      <c r="A10" s="269" t="s">
        <v>89</v>
      </c>
      <c r="B10" s="270"/>
      <c r="C10" s="271"/>
      <c r="D10" s="194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3" ht="13.5" thickBot="1">
      <c r="A11" s="273"/>
      <c r="B11" s="187"/>
      <c r="C11" s="274"/>
      <c r="D11" s="275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ht="21.75" customHeight="1" thickBot="1">
      <c r="A12" s="392" t="s">
        <v>24</v>
      </c>
      <c r="B12" s="378" t="s">
        <v>25</v>
      </c>
      <c r="C12" s="381" t="s">
        <v>23</v>
      </c>
      <c r="D12" s="372" t="s">
        <v>26</v>
      </c>
      <c r="E12" s="395" t="s">
        <v>51</v>
      </c>
      <c r="F12" s="395"/>
      <c r="G12" s="395"/>
      <c r="H12" s="395"/>
      <c r="I12" s="395"/>
      <c r="J12" s="395"/>
      <c r="K12" s="395"/>
      <c r="L12" s="395"/>
      <c r="M12" s="395"/>
    </row>
    <row r="13" spans="1:13" ht="13.5" customHeight="1" thickBot="1">
      <c r="A13" s="393"/>
      <c r="B13" s="379"/>
      <c r="C13" s="382"/>
      <c r="D13" s="377"/>
      <c r="E13" s="387" t="s">
        <v>18</v>
      </c>
      <c r="F13" s="387"/>
      <c r="G13" s="388" t="s">
        <v>19</v>
      </c>
      <c r="H13" s="389"/>
      <c r="I13" s="372" t="s">
        <v>21</v>
      </c>
      <c r="J13" s="374" t="s">
        <v>31</v>
      </c>
      <c r="K13" s="374" t="s">
        <v>32</v>
      </c>
      <c r="L13" s="374" t="s">
        <v>29</v>
      </c>
      <c r="M13" s="374" t="s">
        <v>30</v>
      </c>
    </row>
    <row r="14" spans="1:13" ht="13.5" thickBot="1">
      <c r="A14" s="394"/>
      <c r="B14" s="380"/>
      <c r="C14" s="383"/>
      <c r="D14" s="373"/>
      <c r="E14" s="277" t="s">
        <v>28</v>
      </c>
      <c r="F14" s="278" t="s">
        <v>27</v>
      </c>
      <c r="G14" s="277" t="s">
        <v>28</v>
      </c>
      <c r="H14" s="278" t="s">
        <v>27</v>
      </c>
      <c r="I14" s="373"/>
      <c r="J14" s="375"/>
      <c r="K14" s="375"/>
      <c r="L14" s="375"/>
      <c r="M14" s="375"/>
    </row>
    <row r="15" spans="1:13" ht="12.75">
      <c r="A15" s="173">
        <v>2009</v>
      </c>
      <c r="B15" s="322">
        <v>1</v>
      </c>
      <c r="C15" s="175">
        <v>1501</v>
      </c>
      <c r="D15" s="176" t="s">
        <v>34</v>
      </c>
      <c r="E15" s="323">
        <v>-2.0187140234945278</v>
      </c>
      <c r="F15" s="178">
        <v>-9.110183441603814</v>
      </c>
      <c r="G15" s="324">
        <v>-1.7500319470602377</v>
      </c>
      <c r="H15" s="178">
        <v>-8.643315603069324</v>
      </c>
      <c r="I15" s="323">
        <v>-5.512451487061942</v>
      </c>
      <c r="J15" s="324">
        <v>-3.3073866938837737</v>
      </c>
      <c r="K15" s="324">
        <v>-8.01445956107587</v>
      </c>
      <c r="L15" s="178">
        <v>-3.332587399574971</v>
      </c>
      <c r="M15" s="325">
        <v>-6.221199437628999</v>
      </c>
    </row>
    <row r="16" spans="1:13" ht="12.75">
      <c r="A16" s="161">
        <v>2009</v>
      </c>
      <c r="B16" s="162">
        <v>2</v>
      </c>
      <c r="C16" s="163">
        <v>1501</v>
      </c>
      <c r="D16" s="164" t="s">
        <v>34</v>
      </c>
      <c r="E16" s="165">
        <v>-3.3285832769459733</v>
      </c>
      <c r="F16" s="166">
        <v>-11.7386563497194</v>
      </c>
      <c r="G16" s="167">
        <v>-1.559399864773281</v>
      </c>
      <c r="H16" s="166">
        <v>-9.927964854762184</v>
      </c>
      <c r="I16" s="165">
        <v>-8.636158458869847</v>
      </c>
      <c r="J16" s="167">
        <v>-4.980995818901102</v>
      </c>
      <c r="K16" s="167">
        <v>-12.783979327717832</v>
      </c>
      <c r="L16" s="166">
        <v>-4.8959598629379375</v>
      </c>
      <c r="M16" s="168">
        <v>-9.85848482089786</v>
      </c>
    </row>
    <row r="17" spans="1:13" ht="12.75">
      <c r="A17" s="173">
        <v>2009</v>
      </c>
      <c r="B17" s="322">
        <v>3</v>
      </c>
      <c r="C17" s="175">
        <v>1501</v>
      </c>
      <c r="D17" s="176" t="s">
        <v>34</v>
      </c>
      <c r="E17" s="323">
        <v>-4.732194263845734</v>
      </c>
      <c r="F17" s="178">
        <v>-13.359963887997573</v>
      </c>
      <c r="G17" s="324">
        <v>-2.8163065513580054</v>
      </c>
      <c r="H17" s="178">
        <v>-11.417890228865279</v>
      </c>
      <c r="I17" s="323">
        <v>-11.75170254779192</v>
      </c>
      <c r="J17" s="324">
        <v>-6.4702989955429</v>
      </c>
      <c r="K17" s="324">
        <v>-17.792497849811372</v>
      </c>
      <c r="L17" s="178">
        <v>-6.002059085181832</v>
      </c>
      <c r="M17" s="325">
        <v>-13.636875733191612</v>
      </c>
    </row>
    <row r="18" spans="1:13" ht="12.75">
      <c r="A18" s="161">
        <v>2009</v>
      </c>
      <c r="B18" s="162">
        <v>4</v>
      </c>
      <c r="C18" s="163">
        <v>1501</v>
      </c>
      <c r="D18" s="164" t="s">
        <v>34</v>
      </c>
      <c r="E18" s="165">
        <v>-4.003960986920207</v>
      </c>
      <c r="F18" s="166">
        <v>-11.117643881725348</v>
      </c>
      <c r="G18" s="167">
        <v>-2.0398688765050244</v>
      </c>
      <c r="H18" s="166">
        <v>-9.154298691013851</v>
      </c>
      <c r="I18" s="165">
        <v>-13.43833932828199</v>
      </c>
      <c r="J18" s="167">
        <v>-6.925687304062422</v>
      </c>
      <c r="K18" s="167">
        <v>-21.005576183311593</v>
      </c>
      <c r="L18" s="166">
        <v>-6.090155102948835</v>
      </c>
      <c r="M18" s="168">
        <v>-15.862296171464152</v>
      </c>
    </row>
    <row r="19" spans="1:13" ht="12.75">
      <c r="A19" s="173">
        <v>2010</v>
      </c>
      <c r="B19" s="322">
        <v>1</v>
      </c>
      <c r="C19" s="175">
        <v>1501</v>
      </c>
      <c r="D19" s="176" t="s">
        <v>34</v>
      </c>
      <c r="E19" s="323">
        <v>-3.00512828908297</v>
      </c>
      <c r="F19" s="178">
        <v>-7.050415548834488</v>
      </c>
      <c r="G19" s="324">
        <v>-2.0916710079303957</v>
      </c>
      <c r="H19" s="178">
        <v>-6.297259968194968</v>
      </c>
      <c r="I19" s="323">
        <v>-12.197552839356229</v>
      </c>
      <c r="J19" s="324">
        <v>-5.83164072895438</v>
      </c>
      <c r="K19" s="324">
        <v>-19.79034870146269</v>
      </c>
      <c r="L19" s="178">
        <v>-4.953031215305604</v>
      </c>
      <c r="M19" s="325">
        <v>-14.625546414653845</v>
      </c>
    </row>
    <row r="20" spans="1:13" ht="12.75">
      <c r="A20" s="161">
        <v>2010</v>
      </c>
      <c r="B20" s="162">
        <v>2</v>
      </c>
      <c r="C20" s="163">
        <v>1501</v>
      </c>
      <c r="D20" s="164" t="s">
        <v>34</v>
      </c>
      <c r="E20" s="165">
        <v>1.8867153519222413</v>
      </c>
      <c r="F20" s="166">
        <v>-0.26305735198092206</v>
      </c>
      <c r="G20" s="167">
        <v>1.7730723458585729</v>
      </c>
      <c r="H20" s="166">
        <v>-0.6449189007450284</v>
      </c>
      <c r="I20" s="165">
        <v>-9.553661320590479</v>
      </c>
      <c r="J20" s="167">
        <v>-4.551274060389976</v>
      </c>
      <c r="K20" s="167">
        <v>-15.738164297166168</v>
      </c>
      <c r="L20" s="166">
        <v>-3.8575954381828703</v>
      </c>
      <c r="M20" s="168">
        <v>-11.517661993321104</v>
      </c>
    </row>
    <row r="21" spans="1:13" ht="12.75">
      <c r="A21" s="173">
        <v>2010</v>
      </c>
      <c r="B21" s="322">
        <v>3</v>
      </c>
      <c r="C21" s="175">
        <v>1501</v>
      </c>
      <c r="D21" s="176" t="s">
        <v>34</v>
      </c>
      <c r="E21" s="323">
        <v>5.2452531888782294</v>
      </c>
      <c r="F21" s="178">
        <v>4.965371030797239</v>
      </c>
      <c r="G21" s="324">
        <v>5.287306881974052</v>
      </c>
      <c r="H21" s="178">
        <v>4.5440620122368935</v>
      </c>
      <c r="I21" s="323">
        <v>-5.653494211543341</v>
      </c>
      <c r="J21" s="324">
        <v>-3.491914731888346</v>
      </c>
      <c r="K21" s="324">
        <v>-8.466392757974251</v>
      </c>
      <c r="L21" s="178">
        <v>-2.1786105436519376</v>
      </c>
      <c r="M21" s="325">
        <v>-6.893548230151603</v>
      </c>
    </row>
    <row r="22" spans="1:13" ht="12.75">
      <c r="A22" s="161">
        <v>2010</v>
      </c>
      <c r="B22" s="162">
        <v>4</v>
      </c>
      <c r="C22" s="163">
        <v>1501</v>
      </c>
      <c r="D22" s="164" t="s">
        <v>34</v>
      </c>
      <c r="E22" s="165">
        <v>8.869415884495414</v>
      </c>
      <c r="F22" s="166">
        <v>8.682280826292143</v>
      </c>
      <c r="G22" s="167">
        <v>10.226540136948724</v>
      </c>
      <c r="H22" s="166">
        <v>9.710637991398352</v>
      </c>
      <c r="I22" s="165">
        <v>-2.0713202749994775</v>
      </c>
      <c r="J22" s="167">
        <v>-2.9337937937120806</v>
      </c>
      <c r="K22" s="167">
        <v>-0.8905684511257173</v>
      </c>
      <c r="L22" s="166">
        <v>-0.8896259111675464</v>
      </c>
      <c r="M22" s="168">
        <v>-2.506401636679534</v>
      </c>
    </row>
    <row r="23" spans="1:13" ht="12.75">
      <c r="A23" s="173">
        <v>2011</v>
      </c>
      <c r="B23" s="322">
        <v>1</v>
      </c>
      <c r="C23" s="175">
        <v>1501</v>
      </c>
      <c r="D23" s="176" t="s">
        <v>34</v>
      </c>
      <c r="E23" s="323">
        <v>12.19305162283586</v>
      </c>
      <c r="F23" s="178">
        <v>10.679888357075296</v>
      </c>
      <c r="G23" s="324">
        <v>13.385473097767786</v>
      </c>
      <c r="H23" s="178">
        <v>11.79152968505468</v>
      </c>
      <c r="I23" s="323">
        <v>-0.6242961971067773</v>
      </c>
      <c r="J23" s="324">
        <v>-3.4162608869315547</v>
      </c>
      <c r="K23" s="324">
        <v>3.285277301474787</v>
      </c>
      <c r="L23" s="178">
        <v>-0.8114757331231792</v>
      </c>
      <c r="M23" s="325">
        <v>-0.5544558288879675</v>
      </c>
    </row>
    <row r="24" spans="1:13" ht="12.75">
      <c r="A24" s="161">
        <v>2011</v>
      </c>
      <c r="B24" s="162">
        <v>2</v>
      </c>
      <c r="C24" s="163">
        <v>1501</v>
      </c>
      <c r="D24" s="164" t="s">
        <v>34</v>
      </c>
      <c r="E24" s="165">
        <v>11.375175728107557</v>
      </c>
      <c r="F24" s="166">
        <v>9.69837597903811</v>
      </c>
      <c r="G24" s="167">
        <v>11.865978255775023</v>
      </c>
      <c r="H24" s="166">
        <v>10.167887817818212</v>
      </c>
      <c r="I24" s="165">
        <v>-0.3621524255284836</v>
      </c>
      <c r="J24" s="167">
        <v>-3.7651611068548085</v>
      </c>
      <c r="K24" s="167">
        <v>4.40358125869198</v>
      </c>
      <c r="L24" s="166">
        <v>-0.6180974257543492</v>
      </c>
      <c r="M24" s="168">
        <v>-0.2662627898141756</v>
      </c>
    </row>
    <row r="25" spans="1:13" ht="12.75">
      <c r="A25" s="173">
        <v>2011</v>
      </c>
      <c r="B25" s="322">
        <v>3</v>
      </c>
      <c r="C25" s="175">
        <v>1501</v>
      </c>
      <c r="D25" s="176" t="s">
        <v>34</v>
      </c>
      <c r="E25" s="323">
        <v>13.72169349252459</v>
      </c>
      <c r="F25" s="178">
        <v>10.366843270920857</v>
      </c>
      <c r="G25" s="324">
        <v>13.413124388570896</v>
      </c>
      <c r="H25" s="178">
        <v>10.057870353944875</v>
      </c>
      <c r="I25" s="323">
        <v>-0.6588505051345894</v>
      </c>
      <c r="J25" s="324">
        <v>-3.6971725305614322</v>
      </c>
      <c r="K25" s="324">
        <v>3.509841248469492</v>
      </c>
      <c r="L25" s="178">
        <v>-0.7651916438767503</v>
      </c>
      <c r="M25" s="325">
        <v>-0.6189796370121403</v>
      </c>
    </row>
    <row r="26" spans="1:13" ht="12.75">
      <c r="A26" s="161">
        <v>2011</v>
      </c>
      <c r="B26" s="162">
        <v>4</v>
      </c>
      <c r="C26" s="163">
        <v>1501</v>
      </c>
      <c r="D26" s="164" t="s">
        <v>34</v>
      </c>
      <c r="E26" s="165">
        <v>12.157045839725388</v>
      </c>
      <c r="F26" s="166">
        <v>7.959370738067539</v>
      </c>
      <c r="G26" s="167">
        <v>10.051135090188446</v>
      </c>
      <c r="H26" s="166">
        <v>5.908893947285376</v>
      </c>
      <c r="I26" s="165">
        <v>-0.8330783423249333</v>
      </c>
      <c r="J26" s="167">
        <v>-3.2348849006640035</v>
      </c>
      <c r="K26" s="167">
        <v>2.3872781645082775</v>
      </c>
      <c r="L26" s="166">
        <v>-0.075995177759558</v>
      </c>
      <c r="M26" s="168">
        <v>-1.1164470693234785</v>
      </c>
    </row>
    <row r="27" spans="1:13" ht="12.75">
      <c r="A27" s="173">
        <v>2012</v>
      </c>
      <c r="B27" s="322">
        <v>1</v>
      </c>
      <c r="C27" s="175">
        <v>1501</v>
      </c>
      <c r="D27" s="176" t="s">
        <v>34</v>
      </c>
      <c r="E27" s="323">
        <v>9.75776263683068</v>
      </c>
      <c r="F27" s="178">
        <v>5.400599346940949</v>
      </c>
      <c r="G27" s="324">
        <v>7.242845370352113</v>
      </c>
      <c r="H27" s="178">
        <v>2.839349263311841</v>
      </c>
      <c r="I27" s="323">
        <v>-0.21138602395350814</v>
      </c>
      <c r="J27" s="324">
        <v>-2.2358419147535336</v>
      </c>
      <c r="K27" s="324">
        <v>2.4395141528190445</v>
      </c>
      <c r="L27" s="178">
        <v>1.8895876728813432</v>
      </c>
      <c r="M27" s="325">
        <v>-0.993274603157035</v>
      </c>
    </row>
    <row r="28" spans="1:13" ht="12.75">
      <c r="A28" s="161">
        <v>2012</v>
      </c>
      <c r="B28" s="162">
        <v>2</v>
      </c>
      <c r="C28" s="163">
        <v>1501</v>
      </c>
      <c r="D28" s="164" t="s">
        <v>34</v>
      </c>
      <c r="E28" s="165">
        <v>9.22270202080162</v>
      </c>
      <c r="F28" s="166">
        <v>4.441866297825281</v>
      </c>
      <c r="G28" s="167">
        <v>7.4717548361944885</v>
      </c>
      <c r="H28" s="166">
        <v>2.657375664567474</v>
      </c>
      <c r="I28" s="165">
        <v>0.3821869173377346</v>
      </c>
      <c r="J28" s="167">
        <v>-1.5043498049068682</v>
      </c>
      <c r="K28" s="167">
        <v>2.817466925390777</v>
      </c>
      <c r="L28" s="166">
        <v>2.7302451282026796</v>
      </c>
      <c r="M28" s="168">
        <v>-0.4944082889062895</v>
      </c>
    </row>
    <row r="29" spans="1:13" ht="12.75">
      <c r="A29" s="173">
        <v>2012</v>
      </c>
      <c r="B29" s="322">
        <v>3</v>
      </c>
      <c r="C29" s="175">
        <v>1501</v>
      </c>
      <c r="D29" s="176" t="s">
        <v>34</v>
      </c>
      <c r="E29" s="323">
        <v>8.490313144435335</v>
      </c>
      <c r="F29" s="178">
        <v>4.7691243655292315</v>
      </c>
      <c r="G29" s="324">
        <v>5.644277565620981</v>
      </c>
      <c r="H29" s="178">
        <v>1.710906382614974</v>
      </c>
      <c r="I29" s="323">
        <v>0.817688654451354</v>
      </c>
      <c r="J29" s="324">
        <v>-0.7698986913797556</v>
      </c>
      <c r="K29" s="324">
        <v>2.8442558373268367</v>
      </c>
      <c r="L29" s="178">
        <v>3.1153368868924947</v>
      </c>
      <c r="M29" s="325">
        <v>-0.04250950411892607</v>
      </c>
    </row>
    <row r="30" spans="1:13" ht="12.75">
      <c r="A30" s="161">
        <v>2012</v>
      </c>
      <c r="B30" s="162">
        <v>4</v>
      </c>
      <c r="C30" s="163">
        <v>1501</v>
      </c>
      <c r="D30" s="164" t="s">
        <v>34</v>
      </c>
      <c r="E30" s="165">
        <v>9.325255204745764</v>
      </c>
      <c r="F30" s="166">
        <v>7.4402869400127525</v>
      </c>
      <c r="G30" s="167">
        <v>6.816728444692743</v>
      </c>
      <c r="H30" s="166">
        <v>4.307329978346042</v>
      </c>
      <c r="I30" s="165">
        <v>1.046974957177338</v>
      </c>
      <c r="J30" s="167">
        <v>-0.3673357192697235</v>
      </c>
      <c r="K30" s="167">
        <v>2.8391629591334677</v>
      </c>
      <c r="L30" s="166">
        <v>2.4762367511469208</v>
      </c>
      <c r="M30" s="168">
        <v>0.5063876004034906</v>
      </c>
    </row>
    <row r="31" spans="1:13" ht="12.75">
      <c r="A31" s="173">
        <v>2013</v>
      </c>
      <c r="B31" s="322">
        <v>1</v>
      </c>
      <c r="C31" s="175">
        <v>1501</v>
      </c>
      <c r="D31" s="176" t="s">
        <v>34</v>
      </c>
      <c r="E31" s="323">
        <v>7.299627029158207</v>
      </c>
      <c r="F31" s="178">
        <v>6.611614397258991</v>
      </c>
      <c r="G31" s="324">
        <v>5.637869555460484</v>
      </c>
      <c r="H31" s="178">
        <v>4.3364726559687705</v>
      </c>
      <c r="I31" s="323">
        <v>0.2237544152760229</v>
      </c>
      <c r="J31" s="324">
        <v>0.44140070836538037</v>
      </c>
      <c r="K31" s="324">
        <v>-0.04823279631936961</v>
      </c>
      <c r="L31" s="178">
        <v>1.0974650978285982</v>
      </c>
      <c r="M31" s="325">
        <v>-0.11086952443077891</v>
      </c>
    </row>
    <row r="32" spans="1:13" ht="12.75">
      <c r="A32" s="161">
        <v>2013</v>
      </c>
      <c r="B32" s="162">
        <v>2</v>
      </c>
      <c r="C32" s="163">
        <v>1501</v>
      </c>
      <c r="D32" s="164" t="s">
        <v>34</v>
      </c>
      <c r="E32" s="165">
        <v>5.884193856104192</v>
      </c>
      <c r="F32" s="166">
        <v>6.699875522943266</v>
      </c>
      <c r="G32" s="167">
        <v>3.962759733803356</v>
      </c>
      <c r="H32" s="166">
        <v>4.177544256961663</v>
      </c>
      <c r="I32" s="165">
        <v>-0.4178046543146019</v>
      </c>
      <c r="J32" s="167">
        <v>1.2247475189663293</v>
      </c>
      <c r="K32" s="167">
        <v>-2.44900594895352</v>
      </c>
      <c r="L32" s="166">
        <v>0.6741733221305113</v>
      </c>
      <c r="M32" s="168">
        <v>-0.838681417901932</v>
      </c>
    </row>
    <row r="33" spans="1:13" ht="12.75">
      <c r="A33" s="173">
        <v>2013</v>
      </c>
      <c r="B33" s="322">
        <v>3</v>
      </c>
      <c r="C33" s="175">
        <v>1501</v>
      </c>
      <c r="D33" s="176" t="s">
        <v>34</v>
      </c>
      <c r="E33" s="323">
        <v>0.32241037468656586</v>
      </c>
      <c r="F33" s="178">
        <v>2.5370480087215874</v>
      </c>
      <c r="G33" s="324">
        <v>1.1002623863231697</v>
      </c>
      <c r="H33" s="178">
        <v>3.0872682645921135</v>
      </c>
      <c r="I33" s="323">
        <v>-1.1875648050684084</v>
      </c>
      <c r="J33" s="324">
        <v>1.4129708164849708</v>
      </c>
      <c r="K33" s="324">
        <v>-4.390510524776681</v>
      </c>
      <c r="L33" s="178">
        <v>0.710948882308382</v>
      </c>
      <c r="M33" s="325">
        <v>-1.9207887213559371</v>
      </c>
    </row>
    <row r="34" spans="1:13" ht="12.75">
      <c r="A34" s="161">
        <v>2013</v>
      </c>
      <c r="B34" s="162">
        <v>4</v>
      </c>
      <c r="C34" s="163">
        <v>1501</v>
      </c>
      <c r="D34" s="164" t="s">
        <v>34</v>
      </c>
      <c r="E34" s="165">
        <v>-4.552865391384375</v>
      </c>
      <c r="F34" s="166">
        <v>-1.881566869067941</v>
      </c>
      <c r="G34" s="167">
        <v>-3.091670318628381</v>
      </c>
      <c r="H34" s="166">
        <v>-0.20233318411322365</v>
      </c>
      <c r="I34" s="165">
        <v>-1.7939809388210382</v>
      </c>
      <c r="J34" s="167">
        <v>1.891662357800894</v>
      </c>
      <c r="K34" s="167">
        <v>-6.3187379084209905</v>
      </c>
      <c r="L34" s="166">
        <v>1.2982824241447366</v>
      </c>
      <c r="M34" s="168">
        <v>-2.9864855830912362</v>
      </c>
    </row>
    <row r="35" spans="1:13" ht="12.75">
      <c r="A35" s="173">
        <v>2014</v>
      </c>
      <c r="B35" s="322">
        <v>1</v>
      </c>
      <c r="C35" s="175">
        <v>1501</v>
      </c>
      <c r="D35" s="176" t="s">
        <v>34</v>
      </c>
      <c r="E35" s="323">
        <v>-3.830131039391693</v>
      </c>
      <c r="F35" s="178">
        <v>-1.418118043875305</v>
      </c>
      <c r="G35" s="324">
        <v>-2.8731851891538596</v>
      </c>
      <c r="H35" s="178">
        <v>-0.28718112728434164</v>
      </c>
      <c r="I35" s="323">
        <v>-1.3000572574172975</v>
      </c>
      <c r="J35" s="324">
        <v>1.9493914963543801</v>
      </c>
      <c r="K35" s="324">
        <v>-5.380705744278647</v>
      </c>
      <c r="L35" s="178">
        <v>2.2768857943920695</v>
      </c>
      <c r="M35" s="325">
        <v>-2.686568584387017</v>
      </c>
    </row>
    <row r="36" spans="1:13" ht="12.75">
      <c r="A36" s="161">
        <v>2014</v>
      </c>
      <c r="B36" s="162">
        <v>2</v>
      </c>
      <c r="C36" s="163">
        <v>1501</v>
      </c>
      <c r="D36" s="164" t="s">
        <v>34</v>
      </c>
      <c r="E36" s="165">
        <v>-4.525043055714528</v>
      </c>
      <c r="F36" s="166">
        <v>-3.0041785617122896</v>
      </c>
      <c r="G36" s="167">
        <v>-3.0494312340685448</v>
      </c>
      <c r="H36" s="166">
        <v>-1.2722351745702798</v>
      </c>
      <c r="I36" s="165">
        <v>-0.764844108923457</v>
      </c>
      <c r="J36" s="167">
        <v>2.1528461644867214</v>
      </c>
      <c r="K36" s="167">
        <v>-4.508776366465361</v>
      </c>
      <c r="L36" s="166">
        <v>2.85564741271509</v>
      </c>
      <c r="M36" s="168">
        <v>-2.181565279081399</v>
      </c>
    </row>
    <row r="37" spans="1:13" ht="12.75">
      <c r="A37" s="173">
        <v>2014</v>
      </c>
      <c r="B37" s="322">
        <v>3</v>
      </c>
      <c r="C37" s="175">
        <v>1501</v>
      </c>
      <c r="D37" s="176" t="s">
        <v>34</v>
      </c>
      <c r="E37" s="323">
        <v>0.20053186302180226</v>
      </c>
      <c r="F37" s="178">
        <v>0.3270333255207092</v>
      </c>
      <c r="G37" s="324">
        <v>0.17364638605563698</v>
      </c>
      <c r="H37" s="178">
        <v>0.40679754320323</v>
      </c>
      <c r="I37" s="323">
        <v>-0.08399744018237065</v>
      </c>
      <c r="J37" s="324">
        <v>2.5467302929610414</v>
      </c>
      <c r="K37" s="324">
        <v>-3.520804730305227</v>
      </c>
      <c r="L37" s="178">
        <v>3.396542384236745</v>
      </c>
      <c r="M37" s="325">
        <v>-1.464283876222916</v>
      </c>
    </row>
    <row r="38" spans="1:13" ht="12.75">
      <c r="A38" s="161">
        <v>2014</v>
      </c>
      <c r="B38" s="162">
        <v>4</v>
      </c>
      <c r="C38" s="163">
        <v>1501</v>
      </c>
      <c r="D38" s="164" t="s">
        <v>34</v>
      </c>
      <c r="E38" s="165">
        <v>4.598931431067443</v>
      </c>
      <c r="F38" s="166">
        <v>2.4473310405336735</v>
      </c>
      <c r="G38" s="167">
        <v>4.0876922260298265</v>
      </c>
      <c r="H38" s="166">
        <v>1.804859277992188</v>
      </c>
      <c r="I38" s="165">
        <v>0.5735026280120126</v>
      </c>
      <c r="J38" s="167">
        <v>2.4622122976401872</v>
      </c>
      <c r="K38" s="167">
        <v>-1.9484276463336725</v>
      </c>
      <c r="L38" s="166">
        <v>3.841933018505461</v>
      </c>
      <c r="M38" s="168">
        <v>-0.7426088847949042</v>
      </c>
    </row>
    <row r="39" spans="1:13" ht="12.75">
      <c r="A39" s="173">
        <v>2015</v>
      </c>
      <c r="B39" s="322">
        <v>1</v>
      </c>
      <c r="C39" s="175">
        <v>1501</v>
      </c>
      <c r="D39" s="176" t="s">
        <v>34</v>
      </c>
      <c r="E39" s="323">
        <v>4.895433228494195</v>
      </c>
      <c r="F39" s="178">
        <v>2.6033572275261596</v>
      </c>
      <c r="G39" s="324">
        <v>4.589791758721473</v>
      </c>
      <c r="H39" s="178">
        <v>2.354607653397478</v>
      </c>
      <c r="I39" s="323">
        <v>0.578782741640782</v>
      </c>
      <c r="J39" s="324">
        <v>1.8388549036588042</v>
      </c>
      <c r="K39" s="324">
        <v>-1.1261994375284856</v>
      </c>
      <c r="L39" s="178">
        <v>3.381188130713264</v>
      </c>
      <c r="M39" s="325">
        <v>-0.5629042812032248</v>
      </c>
    </row>
    <row r="40" spans="1:13" ht="12.75">
      <c r="A40" s="161">
        <v>2015</v>
      </c>
      <c r="B40" s="162">
        <v>2</v>
      </c>
      <c r="C40" s="163">
        <v>1501</v>
      </c>
      <c r="D40" s="164" t="s">
        <v>34</v>
      </c>
      <c r="E40" s="165">
        <v>6.673436563265378</v>
      </c>
      <c r="F40" s="166">
        <v>3.654222103086391</v>
      </c>
      <c r="G40" s="167">
        <v>5.417474074682183</v>
      </c>
      <c r="H40" s="166">
        <v>2.3713163510119983</v>
      </c>
      <c r="I40" s="165">
        <v>0.5886449524278747</v>
      </c>
      <c r="J40" s="167">
        <v>0.9730088790288249</v>
      </c>
      <c r="K40" s="167">
        <v>0.06102837939370165</v>
      </c>
      <c r="L40" s="166">
        <v>2.662913430868885</v>
      </c>
      <c r="M40" s="168">
        <v>-0.26482699239082086</v>
      </c>
    </row>
    <row r="41" spans="1:13" ht="12.75">
      <c r="A41" s="157">
        <v>2015</v>
      </c>
      <c r="B41" s="326">
        <v>3</v>
      </c>
      <c r="C41" s="158">
        <v>1501</v>
      </c>
      <c r="D41" s="159" t="s">
        <v>34</v>
      </c>
      <c r="E41" s="327">
        <v>7.256298837538666</v>
      </c>
      <c r="F41" s="160">
        <v>2.402417737445184</v>
      </c>
      <c r="G41" s="328">
        <v>6.913206480716116</v>
      </c>
      <c r="H41" s="160">
        <v>2.2745418921567673</v>
      </c>
      <c r="I41" s="327">
        <v>0.8267861716994451</v>
      </c>
      <c r="J41" s="328">
        <v>0.6088753875363562</v>
      </c>
      <c r="K41" s="328">
        <v>1.1293703017160706</v>
      </c>
      <c r="L41" s="160">
        <v>1.7166790022308032</v>
      </c>
      <c r="M41" s="329">
        <v>0.4564700157943191</v>
      </c>
    </row>
    <row r="42" spans="1:13" ht="12.75">
      <c r="A42" s="161">
        <v>2015</v>
      </c>
      <c r="B42" s="162">
        <v>4</v>
      </c>
      <c r="C42" s="163">
        <v>1501</v>
      </c>
      <c r="D42" s="164" t="s">
        <v>34</v>
      </c>
      <c r="E42" s="165">
        <v>7.715020808816053</v>
      </c>
      <c r="F42" s="166">
        <v>2.384528160443966</v>
      </c>
      <c r="G42" s="167">
        <v>7.47962044233077</v>
      </c>
      <c r="H42" s="166">
        <v>2.498682218671777</v>
      </c>
      <c r="I42" s="165">
        <v>1.029236053211502</v>
      </c>
      <c r="J42" s="167">
        <v>0.6905984875172466</v>
      </c>
      <c r="K42" s="167">
        <v>1.5017473228835732</v>
      </c>
      <c r="L42" s="166">
        <v>0.6725227141712642</v>
      </c>
      <c r="M42" s="168">
        <v>1.1795096584882314</v>
      </c>
    </row>
    <row r="43" spans="1:13" ht="12.75">
      <c r="A43" s="157">
        <v>2016</v>
      </c>
      <c r="B43" s="326">
        <v>1</v>
      </c>
      <c r="C43" s="158">
        <v>1501</v>
      </c>
      <c r="D43" s="159" t="s">
        <v>34</v>
      </c>
      <c r="E43" s="327">
        <v>9.224589115347648</v>
      </c>
      <c r="F43" s="160">
        <v>1.6635701132713843</v>
      </c>
      <c r="G43" s="328">
        <v>10.324501537347984</v>
      </c>
      <c r="H43" s="160">
        <v>3.0705888285408323</v>
      </c>
      <c r="I43" s="327">
        <v>1.488308155592355</v>
      </c>
      <c r="J43" s="328">
        <v>1.2548294350975597</v>
      </c>
      <c r="K43" s="328">
        <v>1.8136980124295876</v>
      </c>
      <c r="L43" s="160">
        <v>0.5688351402791447</v>
      </c>
      <c r="M43" s="329">
        <v>1.8777549926695336</v>
      </c>
    </row>
    <row r="44" spans="1:13" ht="12.75">
      <c r="A44" s="173">
        <v>2009</v>
      </c>
      <c r="B44" s="322">
        <v>1</v>
      </c>
      <c r="C44" s="175">
        <v>1511</v>
      </c>
      <c r="D44" s="176" t="s">
        <v>58</v>
      </c>
      <c r="E44" s="323">
        <v>9.375289845664113</v>
      </c>
      <c r="F44" s="178">
        <v>6.937628772260207</v>
      </c>
      <c r="G44" s="324">
        <v>6.092673915940305</v>
      </c>
      <c r="H44" s="178">
        <v>3.7090362251827047</v>
      </c>
      <c r="I44" s="323">
        <v>3.4918752223935368</v>
      </c>
      <c r="J44" s="324">
        <v>-2.571382868111638</v>
      </c>
      <c r="K44" s="324">
        <v>12.333080646101791</v>
      </c>
      <c r="L44" s="178">
        <v>5.271565495207664</v>
      </c>
      <c r="M44" s="325">
        <v>2.7923730213806452</v>
      </c>
    </row>
    <row r="45" spans="1:13" ht="12.75">
      <c r="A45" s="161">
        <v>2009</v>
      </c>
      <c r="B45" s="162">
        <v>2</v>
      </c>
      <c r="C45" s="163">
        <v>1511</v>
      </c>
      <c r="D45" s="164" t="s">
        <v>58</v>
      </c>
      <c r="E45" s="165">
        <v>8.083208357796835</v>
      </c>
      <c r="F45" s="166">
        <v>5.221493516877951</v>
      </c>
      <c r="G45" s="167">
        <v>4.753387587124824</v>
      </c>
      <c r="H45" s="166">
        <v>1.9562186660263992</v>
      </c>
      <c r="I45" s="165">
        <v>-1.4111418047882074</v>
      </c>
      <c r="J45" s="167">
        <v>-4.898218829516554</v>
      </c>
      <c r="K45" s="167">
        <v>3.384733158355213</v>
      </c>
      <c r="L45" s="166">
        <v>-3.2859323531774787</v>
      </c>
      <c r="M45" s="168">
        <v>-0.6582131449036854</v>
      </c>
    </row>
    <row r="46" spans="1:13" ht="12.75">
      <c r="A46" s="173">
        <v>2009</v>
      </c>
      <c r="B46" s="322">
        <v>3</v>
      </c>
      <c r="C46" s="175">
        <v>1511</v>
      </c>
      <c r="D46" s="176" t="s">
        <v>58</v>
      </c>
      <c r="E46" s="323">
        <v>11.285254025748849</v>
      </c>
      <c r="F46" s="178">
        <v>7.574246715766897</v>
      </c>
      <c r="G46" s="324">
        <v>6.677981928745869</v>
      </c>
      <c r="H46" s="178">
        <v>3.095233257098662</v>
      </c>
      <c r="I46" s="323">
        <v>-6.1294672960215735</v>
      </c>
      <c r="J46" s="324">
        <v>-8.206722821380774</v>
      </c>
      <c r="K46" s="324">
        <v>-3.364074617480617</v>
      </c>
      <c r="L46" s="178">
        <v>-9.17208427978381</v>
      </c>
      <c r="M46" s="325">
        <v>-4.904958547426153</v>
      </c>
    </row>
    <row r="47" spans="1:13" ht="12.75">
      <c r="A47" s="161">
        <v>2009</v>
      </c>
      <c r="B47" s="162">
        <v>4</v>
      </c>
      <c r="C47" s="163">
        <v>1511</v>
      </c>
      <c r="D47" s="164" t="s">
        <v>58</v>
      </c>
      <c r="E47" s="165">
        <v>11.66403106911722</v>
      </c>
      <c r="F47" s="166">
        <v>9.696866755061961</v>
      </c>
      <c r="G47" s="167">
        <v>7.871308178616387</v>
      </c>
      <c r="H47" s="166">
        <v>5.992683285172262</v>
      </c>
      <c r="I47" s="165">
        <v>-4.8343798343798206</v>
      </c>
      <c r="J47" s="167">
        <v>-4.071443068804559</v>
      </c>
      <c r="K47" s="167">
        <v>-5.807152838879981</v>
      </c>
      <c r="L47" s="166">
        <v>-9.875961689433188</v>
      </c>
      <c r="M47" s="168">
        <v>-2.7772438977513025</v>
      </c>
    </row>
    <row r="48" spans="1:13" ht="12.75">
      <c r="A48" s="173">
        <v>2010</v>
      </c>
      <c r="B48" s="322">
        <v>1</v>
      </c>
      <c r="C48" s="175">
        <v>1511</v>
      </c>
      <c r="D48" s="176" t="s">
        <v>58</v>
      </c>
      <c r="E48" s="323">
        <v>12.015809187471248</v>
      </c>
      <c r="F48" s="178">
        <v>11.40556955715908</v>
      </c>
      <c r="G48" s="324">
        <v>8.785775718239197</v>
      </c>
      <c r="H48" s="178">
        <v>8.214443778814061</v>
      </c>
      <c r="I48" s="323">
        <v>-3.9379283471244864</v>
      </c>
      <c r="J48" s="324">
        <v>-3.5340475310922326</v>
      </c>
      <c r="K48" s="324">
        <v>-4.4487126245847275</v>
      </c>
      <c r="L48" s="178">
        <v>-7.291749860234797</v>
      </c>
      <c r="M48" s="325">
        <v>-2.5879251591332753</v>
      </c>
    </row>
    <row r="49" spans="1:13" ht="12.75">
      <c r="A49" s="161">
        <v>2010</v>
      </c>
      <c r="B49" s="162">
        <v>2</v>
      </c>
      <c r="C49" s="163">
        <v>1511</v>
      </c>
      <c r="D49" s="164" t="s">
        <v>58</v>
      </c>
      <c r="E49" s="165">
        <v>13.116889883018356</v>
      </c>
      <c r="F49" s="166">
        <v>13.674154051836496</v>
      </c>
      <c r="G49" s="167">
        <v>11.013128176573517</v>
      </c>
      <c r="H49" s="166">
        <v>11.563791313816573</v>
      </c>
      <c r="I49" s="165">
        <v>-1.2678917505312248</v>
      </c>
      <c r="J49" s="167">
        <v>-1.4590301003344353</v>
      </c>
      <c r="K49" s="167">
        <v>-1.0260749986777395</v>
      </c>
      <c r="L49" s="166">
        <v>-1.6614055490945412</v>
      </c>
      <c r="M49" s="168">
        <v>-1.1140342330052788</v>
      </c>
    </row>
    <row r="50" spans="1:13" ht="12.75">
      <c r="A50" s="173">
        <v>2010</v>
      </c>
      <c r="B50" s="322">
        <v>3</v>
      </c>
      <c r="C50" s="175">
        <v>1511</v>
      </c>
      <c r="D50" s="176" t="s">
        <v>58</v>
      </c>
      <c r="E50" s="323">
        <v>9.811710112092232</v>
      </c>
      <c r="F50" s="178">
        <v>11.840735518946289</v>
      </c>
      <c r="G50" s="324">
        <v>9.954747249449781</v>
      </c>
      <c r="H50" s="178">
        <v>11.968429805425874</v>
      </c>
      <c r="I50" s="323">
        <v>2.454325599214613</v>
      </c>
      <c r="J50" s="324">
        <v>1.860983662793192</v>
      </c>
      <c r="K50" s="324">
        <v>3.2046415790044414</v>
      </c>
      <c r="L50" s="178">
        <v>3.5012073128664944</v>
      </c>
      <c r="M50" s="325">
        <v>2.0519110286074005</v>
      </c>
    </row>
    <row r="51" spans="1:13" ht="12.75">
      <c r="A51" s="161">
        <v>2010</v>
      </c>
      <c r="B51" s="162">
        <v>4</v>
      </c>
      <c r="C51" s="163">
        <v>1511</v>
      </c>
      <c r="D51" s="164" t="s">
        <v>58</v>
      </c>
      <c r="E51" s="165">
        <v>8.319157513779052</v>
      </c>
      <c r="F51" s="166">
        <v>9.304520122377147</v>
      </c>
      <c r="G51" s="167">
        <v>10.177122508282842</v>
      </c>
      <c r="H51" s="166">
        <v>11.104546254920278</v>
      </c>
      <c r="I51" s="165">
        <v>3.793837106452136</v>
      </c>
      <c r="J51" s="167">
        <v>1.2398442789438135</v>
      </c>
      <c r="K51" s="167">
        <v>7.110280784658518</v>
      </c>
      <c r="L51" s="166">
        <v>5.348432055749108</v>
      </c>
      <c r="M51" s="168">
        <v>3.205825178742061</v>
      </c>
    </row>
    <row r="52" spans="1:13" ht="12.75">
      <c r="A52" s="173">
        <v>2011</v>
      </c>
      <c r="B52" s="322">
        <v>1</v>
      </c>
      <c r="C52" s="175">
        <v>1511</v>
      </c>
      <c r="D52" s="176" t="s">
        <v>58</v>
      </c>
      <c r="E52" s="323">
        <v>13.504830881626596</v>
      </c>
      <c r="F52" s="178">
        <v>11.630602291369009</v>
      </c>
      <c r="G52" s="324">
        <v>13.191974289251496</v>
      </c>
      <c r="H52" s="178">
        <v>11.363365114332113</v>
      </c>
      <c r="I52" s="323">
        <v>5.225607864659154</v>
      </c>
      <c r="J52" s="324">
        <v>2.7061526678580528</v>
      </c>
      <c r="K52" s="324">
        <v>8.44244037594395</v>
      </c>
      <c r="L52" s="178">
        <v>6.331840110268772</v>
      </c>
      <c r="M52" s="325">
        <v>4.801821722055388</v>
      </c>
    </row>
    <row r="53" spans="1:13" ht="12.75">
      <c r="A53" s="161">
        <v>2011</v>
      </c>
      <c r="B53" s="162">
        <v>2</v>
      </c>
      <c r="C53" s="163">
        <v>1511</v>
      </c>
      <c r="D53" s="164" t="s">
        <v>58</v>
      </c>
      <c r="E53" s="165">
        <v>15.917290786721416</v>
      </c>
      <c r="F53" s="166">
        <v>12.982982209473871</v>
      </c>
      <c r="G53" s="167">
        <v>10.814087978150688</v>
      </c>
      <c r="H53" s="166">
        <v>8.11631749155226</v>
      </c>
      <c r="I53" s="165">
        <v>5.3968404124491665</v>
      </c>
      <c r="J53" s="167">
        <v>2.3545882652411754</v>
      </c>
      <c r="K53" s="167">
        <v>9.228878319884593</v>
      </c>
      <c r="L53" s="166">
        <v>4.958607872951526</v>
      </c>
      <c r="M53" s="168">
        <v>5.567233790974191</v>
      </c>
    </row>
    <row r="54" spans="1:13" ht="12.75">
      <c r="A54" s="173">
        <v>2011</v>
      </c>
      <c r="B54" s="322">
        <v>3</v>
      </c>
      <c r="C54" s="175">
        <v>1511</v>
      </c>
      <c r="D54" s="176" t="s">
        <v>58</v>
      </c>
      <c r="E54" s="323">
        <v>19.241221893566074</v>
      </c>
      <c r="F54" s="178">
        <v>15.202657728983127</v>
      </c>
      <c r="G54" s="324">
        <v>10.809959018982607</v>
      </c>
      <c r="H54" s="178">
        <v>7.169028935270871</v>
      </c>
      <c r="I54" s="323">
        <v>4.898569692437138</v>
      </c>
      <c r="J54" s="324">
        <v>1.0650389391706927</v>
      </c>
      <c r="K54" s="324">
        <v>9.683181842063803</v>
      </c>
      <c r="L54" s="178">
        <v>4.4659223462756525</v>
      </c>
      <c r="M54" s="325">
        <v>5.067238355096482</v>
      </c>
    </row>
    <row r="55" spans="1:13" ht="12.75">
      <c r="A55" s="161">
        <v>2011</v>
      </c>
      <c r="B55" s="162">
        <v>4</v>
      </c>
      <c r="C55" s="163">
        <v>1511</v>
      </c>
      <c r="D55" s="164" t="s">
        <v>58</v>
      </c>
      <c r="E55" s="165">
        <v>26.144490685143083</v>
      </c>
      <c r="F55" s="166">
        <v>20.61876021826945</v>
      </c>
      <c r="G55" s="167">
        <v>10.659948716822232</v>
      </c>
      <c r="H55" s="166">
        <v>5.815499790826806</v>
      </c>
      <c r="I55" s="165">
        <v>4.69620894559859</v>
      </c>
      <c r="J55" s="167">
        <v>1.0532915360501605</v>
      </c>
      <c r="K55" s="167">
        <v>9.167393423280146</v>
      </c>
      <c r="L55" s="166">
        <v>5.225731767818753</v>
      </c>
      <c r="M55" s="168">
        <v>4.49176350402245</v>
      </c>
    </row>
    <row r="56" spans="1:13" ht="12.75">
      <c r="A56" s="173">
        <v>2012</v>
      </c>
      <c r="B56" s="322">
        <v>1</v>
      </c>
      <c r="C56" s="175">
        <v>1511</v>
      </c>
      <c r="D56" s="176" t="s">
        <v>58</v>
      </c>
      <c r="E56" s="323">
        <v>18.00244843865744</v>
      </c>
      <c r="F56" s="178">
        <v>13.716674561497255</v>
      </c>
      <c r="G56" s="324">
        <v>3.344564821832696</v>
      </c>
      <c r="H56" s="178">
        <v>-0.492622322631564</v>
      </c>
      <c r="I56" s="323">
        <v>3.331141295720963</v>
      </c>
      <c r="J56" s="324">
        <v>1.9927085922611498</v>
      </c>
      <c r="K56" s="324">
        <v>4.949651821051049</v>
      </c>
      <c r="L56" s="178">
        <v>2.195576440087521</v>
      </c>
      <c r="M56" s="325">
        <v>3.77251543015491</v>
      </c>
    </row>
    <row r="57" spans="1:13" ht="12.75">
      <c r="A57" s="161">
        <v>2012</v>
      </c>
      <c r="B57" s="162">
        <v>2</v>
      </c>
      <c r="C57" s="163">
        <v>1511</v>
      </c>
      <c r="D57" s="164" t="s">
        <v>58</v>
      </c>
      <c r="E57" s="165">
        <v>15.42726434523889</v>
      </c>
      <c r="F57" s="166">
        <v>11.681289569374286</v>
      </c>
      <c r="G57" s="167">
        <v>4.392339809942802</v>
      </c>
      <c r="H57" s="166">
        <v>0.8649404988954057</v>
      </c>
      <c r="I57" s="165">
        <v>2.5063950096485987</v>
      </c>
      <c r="J57" s="167">
        <v>4.7127580203929265</v>
      </c>
      <c r="K57" s="167">
        <v>-0.09784735812135015</v>
      </c>
      <c r="L57" s="166">
        <v>0.6438631790744553</v>
      </c>
      <c r="M57" s="168">
        <v>3.226408636943434</v>
      </c>
    </row>
    <row r="58" spans="1:13" ht="12.75">
      <c r="A58" s="173">
        <v>2012</v>
      </c>
      <c r="B58" s="322">
        <v>3</v>
      </c>
      <c r="C58" s="175">
        <v>1511</v>
      </c>
      <c r="D58" s="176" t="s">
        <v>58</v>
      </c>
      <c r="E58" s="323">
        <v>13.17682635922981</v>
      </c>
      <c r="F58" s="178">
        <v>9.139301910954778</v>
      </c>
      <c r="G58" s="324">
        <v>4.369441433165244</v>
      </c>
      <c r="H58" s="178">
        <v>0.4906166880703555</v>
      </c>
      <c r="I58" s="323">
        <v>2.8763033597718257</v>
      </c>
      <c r="J58" s="324">
        <v>8.022325891369576</v>
      </c>
      <c r="K58" s="324">
        <v>-3.0417704541100044</v>
      </c>
      <c r="L58" s="178">
        <v>-1.04482373584307</v>
      </c>
      <c r="M58" s="325">
        <v>4.39621591541457</v>
      </c>
    </row>
    <row r="59" spans="1:13" ht="12.75">
      <c r="A59" s="161">
        <v>2012</v>
      </c>
      <c r="B59" s="162">
        <v>4</v>
      </c>
      <c r="C59" s="163">
        <v>1511</v>
      </c>
      <c r="D59" s="164" t="s">
        <v>58</v>
      </c>
      <c r="E59" s="165">
        <v>6.712436553083956</v>
      </c>
      <c r="F59" s="166">
        <v>4.353847533019217</v>
      </c>
      <c r="G59" s="167">
        <v>3.013981920027531</v>
      </c>
      <c r="H59" s="166">
        <v>0.749064052658488</v>
      </c>
      <c r="I59" s="165">
        <v>2.3626724156895484</v>
      </c>
      <c r="J59" s="167">
        <v>9.16987219257972</v>
      </c>
      <c r="K59" s="167">
        <v>-5.371240601503768</v>
      </c>
      <c r="L59" s="166">
        <v>-3.0174446016030143</v>
      </c>
      <c r="M59" s="168">
        <v>4.4544926827778</v>
      </c>
    </row>
    <row r="60" spans="1:13" ht="12.75">
      <c r="A60" s="173">
        <v>2013</v>
      </c>
      <c r="B60" s="322">
        <v>1</v>
      </c>
      <c r="C60" s="175">
        <v>1511</v>
      </c>
      <c r="D60" s="176" t="s">
        <v>58</v>
      </c>
      <c r="E60" s="323">
        <v>6.203426629606468</v>
      </c>
      <c r="F60" s="178">
        <v>5.051421229423125</v>
      </c>
      <c r="G60" s="324">
        <v>5.297053983544409</v>
      </c>
      <c r="H60" s="178">
        <v>4.1635522080933685</v>
      </c>
      <c r="I60" s="323">
        <v>2.7255969101123823</v>
      </c>
      <c r="J60" s="324">
        <v>7.8719688045818526</v>
      </c>
      <c r="K60" s="324">
        <v>-3.322354288987539</v>
      </c>
      <c r="L60" s="178">
        <v>-1.6093229744728155</v>
      </c>
      <c r="M60" s="325">
        <v>4.384900163864769</v>
      </c>
    </row>
    <row r="61" spans="1:13" ht="12.75">
      <c r="A61" s="161">
        <v>2013</v>
      </c>
      <c r="B61" s="162">
        <v>2</v>
      </c>
      <c r="C61" s="163">
        <v>1511</v>
      </c>
      <c r="D61" s="164" t="s">
        <v>58</v>
      </c>
      <c r="E61" s="165">
        <v>5.1042443665098025</v>
      </c>
      <c r="F61" s="166">
        <v>3.740633501417223</v>
      </c>
      <c r="G61" s="167">
        <v>6.2521732893319415</v>
      </c>
      <c r="H61" s="166">
        <v>4.903382542966805</v>
      </c>
      <c r="I61" s="165">
        <v>2.731869623273453</v>
      </c>
      <c r="J61" s="167">
        <v>4.049400308751938</v>
      </c>
      <c r="K61" s="167">
        <v>1.1018609206660201</v>
      </c>
      <c r="L61" s="166">
        <v>-1.119552179128358</v>
      </c>
      <c r="M61" s="168">
        <v>4.183495087105915</v>
      </c>
    </row>
    <row r="62" spans="1:13" ht="12.75">
      <c r="A62" s="173">
        <v>2013</v>
      </c>
      <c r="B62" s="322">
        <v>3</v>
      </c>
      <c r="C62" s="175">
        <v>1511</v>
      </c>
      <c r="D62" s="176" t="s">
        <v>58</v>
      </c>
      <c r="E62" s="323">
        <v>3.924701369321637</v>
      </c>
      <c r="F62" s="178">
        <v>2.9006603587019786</v>
      </c>
      <c r="G62" s="324">
        <v>5.800193264170028</v>
      </c>
      <c r="H62" s="178">
        <v>4.811152151163411</v>
      </c>
      <c r="I62" s="323">
        <v>1.9339469409854093</v>
      </c>
      <c r="J62" s="324">
        <v>0.43186550474278995</v>
      </c>
      <c r="K62" s="324">
        <v>3.858505014574387</v>
      </c>
      <c r="L62" s="178">
        <v>-0.07253969533328464</v>
      </c>
      <c r="M62" s="325">
        <v>2.6711679696754365</v>
      </c>
    </row>
    <row r="63" spans="1:13" ht="12.75">
      <c r="A63" s="161">
        <v>2013</v>
      </c>
      <c r="B63" s="162">
        <v>4</v>
      </c>
      <c r="C63" s="163">
        <v>1511</v>
      </c>
      <c r="D63" s="164" t="s">
        <v>58</v>
      </c>
      <c r="E63" s="165">
        <v>2.08751877714628</v>
      </c>
      <c r="F63" s="166">
        <v>0.771651539947471</v>
      </c>
      <c r="G63" s="167">
        <v>5.84303530722261</v>
      </c>
      <c r="H63" s="166">
        <v>4.4652779576701995</v>
      </c>
      <c r="I63" s="165">
        <v>1.8675721561969505</v>
      </c>
      <c r="J63" s="167">
        <v>-1.0381147230431043</v>
      </c>
      <c r="K63" s="167">
        <v>5.67611858767445</v>
      </c>
      <c r="L63" s="166">
        <v>0.5752714308864038</v>
      </c>
      <c r="M63" s="168">
        <v>2.3340840621252523</v>
      </c>
    </row>
    <row r="64" spans="1:13" ht="12.75">
      <c r="A64" s="173">
        <v>2014</v>
      </c>
      <c r="B64" s="322">
        <v>1</v>
      </c>
      <c r="C64" s="175">
        <v>1511</v>
      </c>
      <c r="D64" s="176" t="s">
        <v>58</v>
      </c>
      <c r="E64" s="323">
        <v>3.332830097908679</v>
      </c>
      <c r="F64" s="178">
        <v>1.5504901317448416</v>
      </c>
      <c r="G64" s="324">
        <v>9.530837299942196</v>
      </c>
      <c r="H64" s="178">
        <v>7.641729675862563</v>
      </c>
      <c r="I64" s="323">
        <v>2.1961119418927533</v>
      </c>
      <c r="J64" s="324">
        <v>-0.21839816244305643</v>
      </c>
      <c r="K64" s="324">
        <v>5.3621685676196185</v>
      </c>
      <c r="L64" s="178">
        <v>0.1933768431230387</v>
      </c>
      <c r="M64" s="325">
        <v>2.9186894967876853</v>
      </c>
    </row>
    <row r="65" spans="1:13" ht="12.75">
      <c r="A65" s="161">
        <v>2014</v>
      </c>
      <c r="B65" s="162">
        <v>2</v>
      </c>
      <c r="C65" s="163">
        <v>1511</v>
      </c>
      <c r="D65" s="164" t="s">
        <v>58</v>
      </c>
      <c r="E65" s="165">
        <v>2.764794212653876</v>
      </c>
      <c r="F65" s="166">
        <v>0.752586308756098</v>
      </c>
      <c r="G65" s="167">
        <v>10.877784297934756</v>
      </c>
      <c r="H65" s="166">
        <v>8.680215277454796</v>
      </c>
      <c r="I65" s="165">
        <v>3.6990475378747334</v>
      </c>
      <c r="J65" s="167">
        <v>2.6668188389256553</v>
      </c>
      <c r="K65" s="167">
        <v>5.0133204165657475</v>
      </c>
      <c r="L65" s="166">
        <v>1.9005256773150014</v>
      </c>
      <c r="M65" s="168">
        <v>4.342417404385812</v>
      </c>
    </row>
    <row r="66" spans="1:13" ht="12.75">
      <c r="A66" s="173">
        <v>2014</v>
      </c>
      <c r="B66" s="322">
        <v>3</v>
      </c>
      <c r="C66" s="175">
        <v>1511</v>
      </c>
      <c r="D66" s="176" t="s">
        <v>58</v>
      </c>
      <c r="E66" s="323">
        <v>2.562767395752563</v>
      </c>
      <c r="F66" s="178">
        <v>0.1611812664344514</v>
      </c>
      <c r="G66" s="324">
        <v>12.237175826699831</v>
      </c>
      <c r="H66" s="178">
        <v>9.598754021938838</v>
      </c>
      <c r="I66" s="323">
        <v>3.782824849154398</v>
      </c>
      <c r="J66" s="324">
        <v>2.3151347615756768</v>
      </c>
      <c r="K66" s="324">
        <v>5.601274854913907</v>
      </c>
      <c r="L66" s="178">
        <v>0.44765284723344845</v>
      </c>
      <c r="M66" s="325">
        <v>4.9754831266224375</v>
      </c>
    </row>
    <row r="67" spans="1:13" ht="12.75">
      <c r="A67" s="161">
        <v>2014</v>
      </c>
      <c r="B67" s="162">
        <v>4</v>
      </c>
      <c r="C67" s="163">
        <v>1511</v>
      </c>
      <c r="D67" s="164" t="s">
        <v>58</v>
      </c>
      <c r="E67" s="165">
        <v>4.488043568165101</v>
      </c>
      <c r="F67" s="166">
        <v>1.4209955926232753</v>
      </c>
      <c r="G67" s="167">
        <v>11.789264126212796</v>
      </c>
      <c r="H67" s="166">
        <v>8.546717488488875</v>
      </c>
      <c r="I67" s="165">
        <v>2.893459915611807</v>
      </c>
      <c r="J67" s="167">
        <v>-0.8996937212863987</v>
      </c>
      <c r="K67" s="167">
        <v>7.549342105263168</v>
      </c>
      <c r="L67" s="166">
        <v>-1.3735599774430174</v>
      </c>
      <c r="M67" s="168">
        <v>4.407351301912166</v>
      </c>
    </row>
    <row r="68" spans="1:13" ht="12.75">
      <c r="A68" s="173">
        <v>2015</v>
      </c>
      <c r="B68" s="322">
        <v>1</v>
      </c>
      <c r="C68" s="175">
        <v>1511</v>
      </c>
      <c r="D68" s="176" t="s">
        <v>58</v>
      </c>
      <c r="E68" s="323">
        <v>4.315624769947246</v>
      </c>
      <c r="F68" s="178">
        <v>0.5210570129999148</v>
      </c>
      <c r="G68" s="324">
        <v>7.632538008582435</v>
      </c>
      <c r="H68" s="178">
        <v>3.7414707290963634</v>
      </c>
      <c r="I68" s="323">
        <v>1.4705882352941346</v>
      </c>
      <c r="J68" s="324">
        <v>-5.868145967772376</v>
      </c>
      <c r="K68" s="324">
        <v>10.583907399596981</v>
      </c>
      <c r="L68" s="178">
        <v>-3.98472054684359</v>
      </c>
      <c r="M68" s="325">
        <v>3.386718639663333</v>
      </c>
    </row>
    <row r="69" spans="1:13" ht="12.75">
      <c r="A69" s="161">
        <v>2015</v>
      </c>
      <c r="B69" s="162">
        <v>2</v>
      </c>
      <c r="C69" s="163">
        <v>1511</v>
      </c>
      <c r="D69" s="164" t="s">
        <v>58</v>
      </c>
      <c r="E69" s="165">
        <v>3.545759859114117</v>
      </c>
      <c r="F69" s="166">
        <v>-0.2728391592913382</v>
      </c>
      <c r="G69" s="167">
        <v>2.8920968683089576</v>
      </c>
      <c r="H69" s="166">
        <v>-0.896486565566057</v>
      </c>
      <c r="I69" s="165">
        <v>-0.42431216224545487</v>
      </c>
      <c r="J69" s="167">
        <v>-10.093748842035055</v>
      </c>
      <c r="K69" s="167">
        <v>11.612084870848705</v>
      </c>
      <c r="L69" s="166">
        <v>-7.059523809523805</v>
      </c>
      <c r="M69" s="168">
        <v>1.8936978401308702</v>
      </c>
    </row>
    <row r="70" spans="1:13" ht="12.75">
      <c r="A70" s="157">
        <v>2015</v>
      </c>
      <c r="B70" s="326">
        <v>3</v>
      </c>
      <c r="C70" s="158">
        <v>1511</v>
      </c>
      <c r="D70" s="159" t="s">
        <v>58</v>
      </c>
      <c r="E70" s="327">
        <v>3.1336174730000055</v>
      </c>
      <c r="F70" s="160">
        <v>0.1360458297704703</v>
      </c>
      <c r="G70" s="328">
        <v>2.7670755467341657</v>
      </c>
      <c r="H70" s="160">
        <v>-0.24878924634198496</v>
      </c>
      <c r="I70" s="327">
        <v>0.27738825143044377</v>
      </c>
      <c r="J70" s="328">
        <v>-8.274231678486998</v>
      </c>
      <c r="K70" s="328">
        <v>10.54303024842902</v>
      </c>
      <c r="L70" s="160">
        <v>-7.062271650540019</v>
      </c>
      <c r="M70" s="329">
        <v>2.7888446215139417</v>
      </c>
    </row>
    <row r="71" spans="1:13" ht="12.75">
      <c r="A71" s="161">
        <v>2015</v>
      </c>
      <c r="B71" s="162">
        <v>4</v>
      </c>
      <c r="C71" s="163">
        <v>1511</v>
      </c>
      <c r="D71" s="164" t="s">
        <v>58</v>
      </c>
      <c r="E71" s="165">
        <v>1.4037032071105848</v>
      </c>
      <c r="F71" s="166">
        <v>-1.3955371540967043</v>
      </c>
      <c r="G71" s="167">
        <v>5.210296595847197</v>
      </c>
      <c r="H71" s="166">
        <v>2.1654014105221053</v>
      </c>
      <c r="I71" s="165">
        <v>1.2394533692832832</v>
      </c>
      <c r="J71" s="167">
        <v>-1.7268688429592394</v>
      </c>
      <c r="K71" s="167">
        <v>4.594411552662048</v>
      </c>
      <c r="L71" s="166">
        <v>-7.494384316928726</v>
      </c>
      <c r="M71" s="168">
        <v>4.166552602042195</v>
      </c>
    </row>
    <row r="72" spans="1:13" ht="12.75">
      <c r="A72" s="157">
        <v>2016</v>
      </c>
      <c r="B72" s="326">
        <v>1</v>
      </c>
      <c r="C72" s="158">
        <v>1511</v>
      </c>
      <c r="D72" s="159" t="s">
        <v>58</v>
      </c>
      <c r="E72" s="327">
        <v>-0.8407369211440918</v>
      </c>
      <c r="F72" s="160">
        <v>-3.969391997246363</v>
      </c>
      <c r="G72" s="328">
        <v>6.030180564095411</v>
      </c>
      <c r="H72" s="160">
        <v>2.595834963975663</v>
      </c>
      <c r="I72" s="327">
        <v>3.3816425120773097</v>
      </c>
      <c r="J72" s="328">
        <v>5.86112892880053</v>
      </c>
      <c r="K72" s="328">
        <v>0.7606738001906921</v>
      </c>
      <c r="L72" s="160">
        <v>-6.905649315297957</v>
      </c>
      <c r="M72" s="329">
        <v>6.737336757554213</v>
      </c>
    </row>
    <row r="73" spans="1:13" ht="12.75">
      <c r="A73" s="173">
        <v>2009</v>
      </c>
      <c r="B73" s="322">
        <v>1</v>
      </c>
      <c r="C73" s="175">
        <v>1543</v>
      </c>
      <c r="D73" s="176" t="s">
        <v>54</v>
      </c>
      <c r="E73" s="323">
        <v>14.760628374090178</v>
      </c>
      <c r="F73" s="178">
        <v>-2.537149088564117</v>
      </c>
      <c r="G73" s="324">
        <v>11.86239723630267</v>
      </c>
      <c r="H73" s="178">
        <v>-4.907173181643221</v>
      </c>
      <c r="I73" s="323">
        <v>3.6289715404306477</v>
      </c>
      <c r="J73" s="324">
        <v>1.2122844827586299</v>
      </c>
      <c r="K73" s="324">
        <v>16.169617893755795</v>
      </c>
      <c r="L73" s="178">
        <v>6.964951528709906</v>
      </c>
      <c r="M73" s="325">
        <v>0.22806750798234354</v>
      </c>
    </row>
    <row r="74" spans="1:13" ht="12.75">
      <c r="A74" s="161">
        <v>2009</v>
      </c>
      <c r="B74" s="162">
        <v>2</v>
      </c>
      <c r="C74" s="163">
        <v>1543</v>
      </c>
      <c r="D74" s="164" t="s">
        <v>54</v>
      </c>
      <c r="E74" s="165">
        <v>11.175114314544764</v>
      </c>
      <c r="F74" s="166">
        <v>-4.365263791874973</v>
      </c>
      <c r="G74" s="167">
        <v>10.41035061420066</v>
      </c>
      <c r="H74" s="166">
        <v>-4.98545861144769</v>
      </c>
      <c r="I74" s="165">
        <v>3.7283323371189114</v>
      </c>
      <c r="J74" s="167">
        <v>1.1917562724014452</v>
      </c>
      <c r="K74" s="167">
        <v>16.4568345323741</v>
      </c>
      <c r="L74" s="166">
        <v>6.656848306332841</v>
      </c>
      <c r="M74" s="168">
        <v>0.7127691841067652</v>
      </c>
    </row>
    <row r="75" spans="1:13" ht="12.75">
      <c r="A75" s="173">
        <v>2009</v>
      </c>
      <c r="B75" s="322">
        <v>3</v>
      </c>
      <c r="C75" s="175">
        <v>1543</v>
      </c>
      <c r="D75" s="176" t="s">
        <v>54</v>
      </c>
      <c r="E75" s="323">
        <v>8.897164362508425</v>
      </c>
      <c r="F75" s="178">
        <v>-3.530013477748628</v>
      </c>
      <c r="G75" s="324">
        <v>8.14365660461489</v>
      </c>
      <c r="H75" s="178">
        <v>-4.195518930044917</v>
      </c>
      <c r="I75" s="323">
        <v>4.259121370067009</v>
      </c>
      <c r="J75" s="324">
        <v>1.0214138518054083</v>
      </c>
      <c r="K75" s="324">
        <v>20.18510356985457</v>
      </c>
      <c r="L75" s="178">
        <v>6.655939145699241</v>
      </c>
      <c r="M75" s="325">
        <v>1.7743403093721577</v>
      </c>
    </row>
    <row r="76" spans="1:13" ht="12.75">
      <c r="A76" s="161">
        <v>2009</v>
      </c>
      <c r="B76" s="162">
        <v>4</v>
      </c>
      <c r="C76" s="163">
        <v>1543</v>
      </c>
      <c r="D76" s="164" t="s">
        <v>54</v>
      </c>
      <c r="E76" s="165">
        <v>3.7669089546741086</v>
      </c>
      <c r="F76" s="166">
        <v>-2.2564013256324844</v>
      </c>
      <c r="G76" s="167">
        <v>5.786701411660244</v>
      </c>
      <c r="H76" s="166">
        <v>-0.4864788999898395</v>
      </c>
      <c r="I76" s="165">
        <v>5.001841620626135</v>
      </c>
      <c r="J76" s="167">
        <v>1.131503920171073</v>
      </c>
      <c r="K76" s="167">
        <v>23.479370480646566</v>
      </c>
      <c r="L76" s="166">
        <v>6.482404900983041</v>
      </c>
      <c r="M76" s="168">
        <v>3.4167175106772474</v>
      </c>
    </row>
    <row r="77" spans="1:13" ht="12.75">
      <c r="A77" s="173">
        <v>2010</v>
      </c>
      <c r="B77" s="322">
        <v>1</v>
      </c>
      <c r="C77" s="175">
        <v>1543</v>
      </c>
      <c r="D77" s="176" t="s">
        <v>54</v>
      </c>
      <c r="E77" s="323">
        <v>-0.12532257576649553</v>
      </c>
      <c r="F77" s="178">
        <v>-1.8371483886563622</v>
      </c>
      <c r="G77" s="324">
        <v>4.139865811639254</v>
      </c>
      <c r="H77" s="178">
        <v>2.2998489011376133</v>
      </c>
      <c r="I77" s="323">
        <v>4.3301365882010945</v>
      </c>
      <c r="J77" s="324">
        <v>0.6831691952799313</v>
      </c>
      <c r="K77" s="324">
        <v>20.81829121540315</v>
      </c>
      <c r="L77" s="178">
        <v>5.507529280535417</v>
      </c>
      <c r="M77" s="325">
        <v>3.0491504854369245</v>
      </c>
    </row>
    <row r="78" spans="1:13" ht="12.75">
      <c r="A78" s="161">
        <v>2010</v>
      </c>
      <c r="B78" s="162">
        <v>2</v>
      </c>
      <c r="C78" s="163">
        <v>1543</v>
      </c>
      <c r="D78" s="164" t="s">
        <v>54</v>
      </c>
      <c r="E78" s="165">
        <v>-4.82666757879342</v>
      </c>
      <c r="F78" s="166">
        <v>-3.739302940351119</v>
      </c>
      <c r="G78" s="167">
        <v>-0.8396641257773396</v>
      </c>
      <c r="H78" s="166">
        <v>0.2703792321260723</v>
      </c>
      <c r="I78" s="165">
        <v>5.01332565007564</v>
      </c>
      <c r="J78" s="167">
        <v>0.8323740370140609</v>
      </c>
      <c r="K78" s="167">
        <v>23.24324324324325</v>
      </c>
      <c r="L78" s="166">
        <v>7.608395470864404</v>
      </c>
      <c r="M78" s="168">
        <v>2.183406113537134</v>
      </c>
    </row>
    <row r="79" spans="1:13" ht="12.75">
      <c r="A79" s="173">
        <v>2010</v>
      </c>
      <c r="B79" s="322">
        <v>3</v>
      </c>
      <c r="C79" s="175">
        <v>1543</v>
      </c>
      <c r="D79" s="176" t="s">
        <v>54</v>
      </c>
      <c r="E79" s="323">
        <v>-9.350902406327144</v>
      </c>
      <c r="F79" s="178">
        <v>-6.2692106519485975</v>
      </c>
      <c r="G79" s="324">
        <v>-5.423559174210235</v>
      </c>
      <c r="H79" s="178">
        <v>-2.214577810221674</v>
      </c>
      <c r="I79" s="323">
        <v>6.027710327096125</v>
      </c>
      <c r="J79" s="324">
        <v>2.1197339246119773</v>
      </c>
      <c r="K79" s="324">
        <v>22.185551888522205</v>
      </c>
      <c r="L79" s="178">
        <v>11.2467425593197</v>
      </c>
      <c r="M79" s="325">
        <v>0.35762181493070866</v>
      </c>
    </row>
    <row r="80" spans="1:13" ht="12.75">
      <c r="A80" s="161">
        <v>2010</v>
      </c>
      <c r="B80" s="162">
        <v>4</v>
      </c>
      <c r="C80" s="163">
        <v>1543</v>
      </c>
      <c r="D80" s="164" t="s">
        <v>54</v>
      </c>
      <c r="E80" s="165">
        <v>-10.292555214844523</v>
      </c>
      <c r="F80" s="166">
        <v>-7.375123111938242</v>
      </c>
      <c r="G80" s="167">
        <v>-6.87073451608472</v>
      </c>
      <c r="H80" s="166">
        <v>-3.8441605280862823</v>
      </c>
      <c r="I80" s="165">
        <v>4.511014452083617</v>
      </c>
      <c r="J80" s="167">
        <v>1.2509911021055364</v>
      </c>
      <c r="K80" s="167">
        <v>17.25800895625216</v>
      </c>
      <c r="L80" s="166">
        <v>10.543216483810536</v>
      </c>
      <c r="M80" s="168">
        <v>-2.1386430678465906</v>
      </c>
    </row>
    <row r="81" spans="1:13" ht="12.75">
      <c r="A81" s="173">
        <v>2011</v>
      </c>
      <c r="B81" s="322">
        <v>1</v>
      </c>
      <c r="C81" s="175">
        <v>1543</v>
      </c>
      <c r="D81" s="176" t="s">
        <v>54</v>
      </c>
      <c r="E81" s="323">
        <v>-6.635418327292131</v>
      </c>
      <c r="F81" s="178">
        <v>-4.347836427243701</v>
      </c>
      <c r="G81" s="324">
        <v>-4.729770005269551</v>
      </c>
      <c r="H81" s="178">
        <v>-2.3854863631959766</v>
      </c>
      <c r="I81" s="323">
        <v>5.2576601671309176</v>
      </c>
      <c r="J81" s="324">
        <v>2.229467747620717</v>
      </c>
      <c r="K81" s="324">
        <v>16.666666666666675</v>
      </c>
      <c r="L81" s="178">
        <v>12.48843663274748</v>
      </c>
      <c r="M81" s="325">
        <v>-2.796996908582372</v>
      </c>
    </row>
    <row r="82" spans="1:13" ht="12.75">
      <c r="A82" s="161">
        <v>2011</v>
      </c>
      <c r="B82" s="162">
        <v>2</v>
      </c>
      <c r="C82" s="163">
        <v>1543</v>
      </c>
      <c r="D82" s="164" t="s">
        <v>54</v>
      </c>
      <c r="E82" s="165">
        <v>1.236095861590636</v>
      </c>
      <c r="F82" s="166">
        <v>1.3250849153260802</v>
      </c>
      <c r="G82" s="167">
        <v>0.28578820514009173</v>
      </c>
      <c r="H82" s="166">
        <v>0.43187137702327405</v>
      </c>
      <c r="I82" s="165">
        <v>4.581932917209697</v>
      </c>
      <c r="J82" s="167">
        <v>2.318433301132883</v>
      </c>
      <c r="K82" s="167">
        <v>12.656641604010034</v>
      </c>
      <c r="L82" s="166">
        <v>10.855896317207714</v>
      </c>
      <c r="M82" s="168">
        <v>-2.6230474506336643</v>
      </c>
    </row>
    <row r="83" spans="1:13" ht="12.75">
      <c r="A83" s="173">
        <v>2011</v>
      </c>
      <c r="B83" s="322">
        <v>3</v>
      </c>
      <c r="C83" s="175">
        <v>1543</v>
      </c>
      <c r="D83" s="176" t="s">
        <v>54</v>
      </c>
      <c r="E83" s="323">
        <v>9.478948617384319</v>
      </c>
      <c r="F83" s="178">
        <v>6.5875370118075205</v>
      </c>
      <c r="G83" s="324">
        <v>5.931196018706886</v>
      </c>
      <c r="H83" s="178">
        <v>3.1885382403894935</v>
      </c>
      <c r="I83" s="323">
        <v>3.5699851811936023</v>
      </c>
      <c r="J83" s="324">
        <v>1.3375021712697555</v>
      </c>
      <c r="K83" s="324">
        <v>11.2845138055222</v>
      </c>
      <c r="L83" s="178">
        <v>7.791887560103583</v>
      </c>
      <c r="M83" s="325">
        <v>-1.514476614699356</v>
      </c>
    </row>
    <row r="84" spans="1:13" ht="12.75">
      <c r="A84" s="161">
        <v>2011</v>
      </c>
      <c r="B84" s="162">
        <v>4</v>
      </c>
      <c r="C84" s="163">
        <v>1543</v>
      </c>
      <c r="D84" s="164" t="s">
        <v>54</v>
      </c>
      <c r="E84" s="165">
        <v>16.72215606097851</v>
      </c>
      <c r="F84" s="166">
        <v>10.949425131831259</v>
      </c>
      <c r="G84" s="167">
        <v>9.181664744485097</v>
      </c>
      <c r="H84" s="166">
        <v>3.755965708271969</v>
      </c>
      <c r="I84" s="165">
        <v>5.1151238504396845</v>
      </c>
      <c r="J84" s="167">
        <v>2.7146959018532923</v>
      </c>
      <c r="K84" s="167">
        <v>13.219741480611047</v>
      </c>
      <c r="L84" s="166">
        <v>8.472524812394088</v>
      </c>
      <c r="M84" s="168">
        <v>0.934438583270536</v>
      </c>
    </row>
    <row r="85" spans="1:13" ht="12.75">
      <c r="A85" s="173">
        <v>2012</v>
      </c>
      <c r="B85" s="322">
        <v>1</v>
      </c>
      <c r="C85" s="175">
        <v>1543</v>
      </c>
      <c r="D85" s="176" t="s">
        <v>54</v>
      </c>
      <c r="E85" s="323">
        <v>20.30883873127527</v>
      </c>
      <c r="F85" s="178">
        <v>13.391707403672681</v>
      </c>
      <c r="G85" s="324">
        <v>8.754664839648507</v>
      </c>
      <c r="H85" s="178">
        <v>2.4610128003681675</v>
      </c>
      <c r="I85" s="323">
        <v>5.292755540853467</v>
      </c>
      <c r="J85" s="324">
        <v>3.491078355314192</v>
      </c>
      <c r="K85" s="324">
        <v>11.240751280591898</v>
      </c>
      <c r="L85" s="178">
        <v>6.790413533834583</v>
      </c>
      <c r="M85" s="325">
        <v>3.3621081326669744</v>
      </c>
    </row>
    <row r="86" spans="1:13" ht="12.75">
      <c r="A86" s="161">
        <v>2012</v>
      </c>
      <c r="B86" s="162">
        <v>2</v>
      </c>
      <c r="C86" s="163">
        <v>1543</v>
      </c>
      <c r="D86" s="164" t="s">
        <v>54</v>
      </c>
      <c r="E86" s="165">
        <v>18.382189657933722</v>
      </c>
      <c r="F86" s="166">
        <v>13.460057386339685</v>
      </c>
      <c r="G86" s="167">
        <v>6.570901282385133</v>
      </c>
      <c r="H86" s="166">
        <v>2.059560278457573</v>
      </c>
      <c r="I86" s="165">
        <v>6.4012592641175425</v>
      </c>
      <c r="J86" s="167">
        <v>4.978113466655221</v>
      </c>
      <c r="K86" s="167">
        <v>11.012235817575089</v>
      </c>
      <c r="L86" s="166">
        <v>6.146544738974424</v>
      </c>
      <c r="M86" s="168">
        <v>6.734261501210659</v>
      </c>
    </row>
    <row r="87" spans="1:13" ht="12.75">
      <c r="A87" s="173">
        <v>2012</v>
      </c>
      <c r="B87" s="322">
        <v>3</v>
      </c>
      <c r="C87" s="175">
        <v>1543</v>
      </c>
      <c r="D87" s="176" t="s">
        <v>54</v>
      </c>
      <c r="E87" s="323">
        <v>16.99725163036416</v>
      </c>
      <c r="F87" s="178">
        <v>14.438130306985864</v>
      </c>
      <c r="G87" s="324">
        <v>4.828223714722357</v>
      </c>
      <c r="H87" s="178">
        <v>2.4578478868358733</v>
      </c>
      <c r="I87" s="323">
        <v>6.971904266389184</v>
      </c>
      <c r="J87" s="324">
        <v>6.2564278368186566</v>
      </c>
      <c r="K87" s="324">
        <v>9.223300970873783</v>
      </c>
      <c r="L87" s="178">
        <v>5.215601052270369</v>
      </c>
      <c r="M87" s="325">
        <v>9.28689883913767</v>
      </c>
    </row>
    <row r="88" spans="1:13" ht="12.75">
      <c r="A88" s="161">
        <v>2012</v>
      </c>
      <c r="B88" s="162">
        <v>4</v>
      </c>
      <c r="C88" s="163">
        <v>1543</v>
      </c>
      <c r="D88" s="164" t="s">
        <v>54</v>
      </c>
      <c r="E88" s="165">
        <v>15.296704747400902</v>
      </c>
      <c r="F88" s="166">
        <v>14.119708148983579</v>
      </c>
      <c r="G88" s="167">
        <v>2.864801901831382</v>
      </c>
      <c r="H88" s="166">
        <v>1.8328066421687161</v>
      </c>
      <c r="I88" s="165">
        <v>6.239223449773323</v>
      </c>
      <c r="J88" s="167">
        <v>6.175349428208388</v>
      </c>
      <c r="K88" s="167">
        <v>6.43487285936688</v>
      </c>
      <c r="L88" s="166">
        <v>2.276277616603428</v>
      </c>
      <c r="M88" s="168">
        <v>11.542481708227559</v>
      </c>
    </row>
    <row r="89" spans="1:13" ht="12.75">
      <c r="A89" s="173">
        <v>2013</v>
      </c>
      <c r="B89" s="322">
        <v>1</v>
      </c>
      <c r="C89" s="175">
        <v>1543</v>
      </c>
      <c r="D89" s="176" t="s">
        <v>54</v>
      </c>
      <c r="E89" s="323">
        <v>5.837585550052071</v>
      </c>
      <c r="F89" s="178">
        <v>5.097964258846699</v>
      </c>
      <c r="G89" s="324">
        <v>1.1362442993094302</v>
      </c>
      <c r="H89" s="178">
        <v>0.425395310474741</v>
      </c>
      <c r="I89" s="323">
        <v>5.956644674835054</v>
      </c>
      <c r="J89" s="324">
        <v>5.472263868065963</v>
      </c>
      <c r="K89" s="324">
        <v>7.444359171143522</v>
      </c>
      <c r="L89" s="178">
        <v>1.628162816281642</v>
      </c>
      <c r="M89" s="325">
        <v>11.721611721611724</v>
      </c>
    </row>
    <row r="90" spans="1:13" ht="12.75">
      <c r="A90" s="161">
        <v>2013</v>
      </c>
      <c r="B90" s="162">
        <v>2</v>
      </c>
      <c r="C90" s="163">
        <v>1543</v>
      </c>
      <c r="D90" s="164" t="s">
        <v>54</v>
      </c>
      <c r="E90" s="165">
        <v>1.8600246594946634</v>
      </c>
      <c r="F90" s="166">
        <v>0.0538456663429665</v>
      </c>
      <c r="G90" s="167">
        <v>2.983350700724552</v>
      </c>
      <c r="H90" s="166">
        <v>1.1354840842657588</v>
      </c>
      <c r="I90" s="165">
        <v>5.288787523885863</v>
      </c>
      <c r="J90" s="167">
        <v>4.619409696672405</v>
      </c>
      <c r="K90" s="167">
        <v>7.339679358717421</v>
      </c>
      <c r="L90" s="166">
        <v>2.19193020719739</v>
      </c>
      <c r="M90" s="168">
        <v>9.31518502764781</v>
      </c>
    </row>
    <row r="91" spans="1:13" ht="12.75">
      <c r="A91" s="173">
        <v>2013</v>
      </c>
      <c r="B91" s="322">
        <v>3</v>
      </c>
      <c r="C91" s="175">
        <v>1543</v>
      </c>
      <c r="D91" s="176" t="s">
        <v>54</v>
      </c>
      <c r="E91" s="323">
        <v>6.222985857728958E-05</v>
      </c>
      <c r="F91" s="178">
        <v>-2.852930539758647</v>
      </c>
      <c r="G91" s="324">
        <v>5.236815771892678</v>
      </c>
      <c r="H91" s="178">
        <v>2.2492701497200063</v>
      </c>
      <c r="I91" s="323">
        <v>5.599464980544755</v>
      </c>
      <c r="J91" s="324">
        <v>4.484594289401511</v>
      </c>
      <c r="K91" s="324">
        <v>9.012345679012345</v>
      </c>
      <c r="L91" s="178">
        <v>3.5003804761387203</v>
      </c>
      <c r="M91" s="325">
        <v>8.263208718443927</v>
      </c>
    </row>
    <row r="92" spans="1:13" ht="12.75">
      <c r="A92" s="161">
        <v>2013</v>
      </c>
      <c r="B92" s="162">
        <v>4</v>
      </c>
      <c r="C92" s="163">
        <v>1543</v>
      </c>
      <c r="D92" s="164" t="s">
        <v>54</v>
      </c>
      <c r="E92" s="165">
        <v>-1.6609484673163033</v>
      </c>
      <c r="F92" s="166">
        <v>-3.7617193279021133</v>
      </c>
      <c r="G92" s="167">
        <v>8.075364750441128</v>
      </c>
      <c r="H92" s="166">
        <v>5.761489581380985</v>
      </c>
      <c r="I92" s="165">
        <v>5.6323635489300194</v>
      </c>
      <c r="J92" s="167">
        <v>4.292324876336351</v>
      </c>
      <c r="K92" s="167">
        <v>9.726962457337907</v>
      </c>
      <c r="L92" s="166">
        <v>4.75670957887846</v>
      </c>
      <c r="M92" s="168">
        <v>6.706827309236951</v>
      </c>
    </row>
    <row r="93" spans="1:13" ht="12.75">
      <c r="A93" s="173">
        <v>2014</v>
      </c>
      <c r="B93" s="322">
        <v>1</v>
      </c>
      <c r="C93" s="175">
        <v>1543</v>
      </c>
      <c r="D93" s="176" t="s">
        <v>54</v>
      </c>
      <c r="E93" s="323">
        <v>3.313831310882609</v>
      </c>
      <c r="F93" s="178">
        <v>1.866973143736983</v>
      </c>
      <c r="G93" s="324">
        <v>11.495410939070716</v>
      </c>
      <c r="H93" s="178">
        <v>9.966640325032671</v>
      </c>
      <c r="I93" s="323">
        <v>4.5543497598292015</v>
      </c>
      <c r="J93" s="324">
        <v>6.44397062307509</v>
      </c>
      <c r="K93" s="324">
        <v>-1.1428571428571233</v>
      </c>
      <c r="L93" s="178">
        <v>3.8536479757523168</v>
      </c>
      <c r="M93" s="325">
        <v>5.403278688524571</v>
      </c>
    </row>
    <row r="94" spans="1:13" ht="12.75">
      <c r="A94" s="161">
        <v>2014</v>
      </c>
      <c r="B94" s="162">
        <v>2</v>
      </c>
      <c r="C94" s="163">
        <v>1543</v>
      </c>
      <c r="D94" s="164" t="s">
        <v>54</v>
      </c>
      <c r="E94" s="165">
        <v>7.3389934707502436</v>
      </c>
      <c r="F94" s="166">
        <v>6.656490555100647</v>
      </c>
      <c r="G94" s="167">
        <v>11.486035848322661</v>
      </c>
      <c r="H94" s="166">
        <v>10.808928833192176</v>
      </c>
      <c r="I94" s="165">
        <v>3.787834435922921</v>
      </c>
      <c r="J94" s="167">
        <v>8.619881212879</v>
      </c>
      <c r="K94" s="167">
        <v>-10.641773628938155</v>
      </c>
      <c r="L94" s="166">
        <v>2.272969800448177</v>
      </c>
      <c r="M94" s="168">
        <v>5.629053177691312</v>
      </c>
    </row>
    <row r="95" spans="1:13" ht="12.75">
      <c r="A95" s="173">
        <v>2014</v>
      </c>
      <c r="B95" s="322">
        <v>3</v>
      </c>
      <c r="C95" s="175">
        <v>1543</v>
      </c>
      <c r="D95" s="176" t="s">
        <v>54</v>
      </c>
      <c r="E95" s="323">
        <v>10.765531437207954</v>
      </c>
      <c r="F95" s="178">
        <v>10.509047753504518</v>
      </c>
      <c r="G95" s="324">
        <v>10.97354208289596</v>
      </c>
      <c r="H95" s="178">
        <v>10.713977484839443</v>
      </c>
      <c r="I95" s="323">
        <v>1.6581265472968898</v>
      </c>
      <c r="J95" s="324">
        <v>9.803921568627437</v>
      </c>
      <c r="K95" s="324">
        <v>-22.24235560588901</v>
      </c>
      <c r="L95" s="178">
        <v>-0.031509295242115876</v>
      </c>
      <c r="M95" s="325">
        <v>3.7079510703363905</v>
      </c>
    </row>
    <row r="96" spans="1:13" ht="12.75">
      <c r="A96" s="161">
        <v>2014</v>
      </c>
      <c r="B96" s="162">
        <v>4</v>
      </c>
      <c r="C96" s="163">
        <v>1543</v>
      </c>
      <c r="D96" s="164" t="s">
        <v>54</v>
      </c>
      <c r="E96" s="165">
        <v>9.226178845545551</v>
      </c>
      <c r="F96" s="166">
        <v>8.27344842760349</v>
      </c>
      <c r="G96" s="167">
        <v>11.981769218749893</v>
      </c>
      <c r="H96" s="166">
        <v>10.98092884037487</v>
      </c>
      <c r="I96" s="165">
        <v>-0.07966767199683034</v>
      </c>
      <c r="J96" s="167">
        <v>11.627906976744185</v>
      </c>
      <c r="K96" s="167">
        <v>-34.08131526327484</v>
      </c>
      <c r="L96" s="166">
        <v>-1.4996875650906016</v>
      </c>
      <c r="M96" s="168">
        <v>1.6309120562037371</v>
      </c>
    </row>
    <row r="97" spans="1:13" ht="12.75">
      <c r="A97" s="173">
        <v>2015</v>
      </c>
      <c r="B97" s="322">
        <v>1</v>
      </c>
      <c r="C97" s="175">
        <v>1543</v>
      </c>
      <c r="D97" s="176" t="s">
        <v>54</v>
      </c>
      <c r="E97" s="323">
        <v>11.24806975485848</v>
      </c>
      <c r="F97" s="178">
        <v>8.74586381906759</v>
      </c>
      <c r="G97" s="324">
        <v>14.393053680583346</v>
      </c>
      <c r="H97" s="178">
        <v>11.739152448947632</v>
      </c>
      <c r="I97" s="323">
        <v>0.1474675287845173</v>
      </c>
      <c r="J97" s="324">
        <v>8.3166407003487</v>
      </c>
      <c r="K97" s="324">
        <v>-26.372832369942213</v>
      </c>
      <c r="L97" s="178">
        <v>-0.6983531373775165</v>
      </c>
      <c r="M97" s="325">
        <v>1.157148189623003</v>
      </c>
    </row>
    <row r="98" spans="1:13" ht="12.75">
      <c r="A98" s="161">
        <v>2015</v>
      </c>
      <c r="B98" s="162">
        <v>2</v>
      </c>
      <c r="C98" s="163">
        <v>1543</v>
      </c>
      <c r="D98" s="164" t="s">
        <v>54</v>
      </c>
      <c r="E98" s="165">
        <v>9.784206911133575</v>
      </c>
      <c r="F98" s="166">
        <v>5.357047008918725</v>
      </c>
      <c r="G98" s="167">
        <v>15.486250496964548</v>
      </c>
      <c r="H98" s="166">
        <v>10.775470532774612</v>
      </c>
      <c r="I98" s="165">
        <v>0.6035649819494671</v>
      </c>
      <c r="J98" s="167">
        <v>5.8133678681919765</v>
      </c>
      <c r="K98" s="167">
        <v>-18.30765212849309</v>
      </c>
      <c r="L98" s="166">
        <v>0.6260434056761355</v>
      </c>
      <c r="M98" s="168">
        <v>0.5771119842828965</v>
      </c>
    </row>
    <row r="99" spans="1:13" ht="12.75">
      <c r="A99" s="157">
        <v>2015</v>
      </c>
      <c r="B99" s="326">
        <v>3</v>
      </c>
      <c r="C99" s="158">
        <v>1543</v>
      </c>
      <c r="D99" s="159" t="s">
        <v>54</v>
      </c>
      <c r="E99" s="327">
        <v>6.9214085123122215</v>
      </c>
      <c r="F99" s="160">
        <v>0.04452427339036724</v>
      </c>
      <c r="G99" s="328">
        <v>17.289100853941154</v>
      </c>
      <c r="H99" s="160">
        <v>9.865277554963958</v>
      </c>
      <c r="I99" s="327">
        <v>2.389986974004632</v>
      </c>
      <c r="J99" s="328">
        <v>4.682227221597324</v>
      </c>
      <c r="K99" s="328">
        <v>-7.107486163705223</v>
      </c>
      <c r="L99" s="160">
        <v>3.1624290817398704</v>
      </c>
      <c r="M99" s="329">
        <v>1.4866691239709962</v>
      </c>
    </row>
    <row r="100" spans="1:13" ht="12.75">
      <c r="A100" s="161">
        <v>2015</v>
      </c>
      <c r="B100" s="162">
        <v>4</v>
      </c>
      <c r="C100" s="163">
        <v>1543</v>
      </c>
      <c r="D100" s="164" t="s">
        <v>54</v>
      </c>
      <c r="E100" s="165">
        <v>11.752623902172488</v>
      </c>
      <c r="F100" s="166">
        <v>1.2001399808472035</v>
      </c>
      <c r="G100" s="167">
        <v>17.231619452945935</v>
      </c>
      <c r="H100" s="166">
        <v>6.179339021166919</v>
      </c>
      <c r="I100" s="165">
        <v>4.1289367276041045</v>
      </c>
      <c r="J100" s="167">
        <v>3.056469298245612</v>
      </c>
      <c r="K100" s="167">
        <v>9.403437815975725</v>
      </c>
      <c r="L100" s="166">
        <v>5.3605413406639935</v>
      </c>
      <c r="M100" s="168">
        <v>2.6910257992840414</v>
      </c>
    </row>
    <row r="101" spans="1:13" ht="12.75">
      <c r="A101" s="157">
        <v>2016</v>
      </c>
      <c r="B101" s="326">
        <v>1</v>
      </c>
      <c r="C101" s="158">
        <v>1543</v>
      </c>
      <c r="D101" s="159" t="s">
        <v>54</v>
      </c>
      <c r="E101" s="327">
        <v>10.53009327819523</v>
      </c>
      <c r="F101" s="160">
        <v>-1.7574715475717206</v>
      </c>
      <c r="G101" s="328">
        <v>13.714432375793727</v>
      </c>
      <c r="H101" s="160">
        <v>1.128640214377774</v>
      </c>
      <c r="I101" s="327">
        <v>3.437730078722323</v>
      </c>
      <c r="J101" s="328">
        <v>3.4452054794520626</v>
      </c>
      <c r="K101" s="328">
        <v>3.402028132155732</v>
      </c>
      <c r="L101" s="160">
        <v>3.778734124068417</v>
      </c>
      <c r="M101" s="329">
        <v>3.038130381303805</v>
      </c>
    </row>
    <row r="102" spans="1:13" ht="12.75">
      <c r="A102" s="173">
        <v>2009</v>
      </c>
      <c r="B102" s="322">
        <v>1</v>
      </c>
      <c r="C102" s="175">
        <v>1551</v>
      </c>
      <c r="D102" s="176" t="s">
        <v>55</v>
      </c>
      <c r="E102" s="323">
        <v>16.59228674177202</v>
      </c>
      <c r="F102" s="178">
        <v>7.170376798283162</v>
      </c>
      <c r="G102" s="324">
        <v>17.202070789905434</v>
      </c>
      <c r="H102" s="178">
        <v>7.75331368220189</v>
      </c>
      <c r="I102" s="323">
        <v>3.093076490630864</v>
      </c>
      <c r="J102" s="324">
        <v>6.5763565575602145</v>
      </c>
      <c r="K102" s="324">
        <v>-1.934891416124962</v>
      </c>
      <c r="L102" s="178">
        <v>4.117575432871456</v>
      </c>
      <c r="M102" s="325">
        <v>2.613501380506933</v>
      </c>
    </row>
    <row r="103" spans="1:13" ht="12.75">
      <c r="A103" s="161">
        <v>2009</v>
      </c>
      <c r="B103" s="162">
        <v>2</v>
      </c>
      <c r="C103" s="163">
        <v>1551</v>
      </c>
      <c r="D103" s="164" t="s">
        <v>55</v>
      </c>
      <c r="E103" s="165">
        <v>9.304019039886313</v>
      </c>
      <c r="F103" s="166">
        <v>1.8330147580765566</v>
      </c>
      <c r="G103" s="167">
        <v>13.203931650007439</v>
      </c>
      <c r="H103" s="166">
        <v>5.485399469793206</v>
      </c>
      <c r="I103" s="165">
        <v>1.7681123142062827</v>
      </c>
      <c r="J103" s="167">
        <v>7.747099026644544</v>
      </c>
      <c r="K103" s="167">
        <v>-6.750060139523684</v>
      </c>
      <c r="L103" s="166">
        <v>4.391315660142836</v>
      </c>
      <c r="M103" s="168">
        <v>0.5518122676579917</v>
      </c>
    </row>
    <row r="104" spans="1:13" ht="12.75">
      <c r="A104" s="173">
        <v>2009</v>
      </c>
      <c r="B104" s="322">
        <v>3</v>
      </c>
      <c r="C104" s="175">
        <v>1551</v>
      </c>
      <c r="D104" s="176" t="s">
        <v>55</v>
      </c>
      <c r="E104" s="323">
        <v>5.957141614962014</v>
      </c>
      <c r="F104" s="178">
        <v>0.3753821257218348</v>
      </c>
      <c r="G104" s="324">
        <v>8.964765715616219</v>
      </c>
      <c r="H104" s="178">
        <v>3.273633441752266</v>
      </c>
      <c r="I104" s="323">
        <v>0.83547800931707</v>
      </c>
      <c r="J104" s="324">
        <v>8.021572508879714</v>
      </c>
      <c r="K104" s="324">
        <v>-9.540677853292012</v>
      </c>
      <c r="L104" s="178">
        <v>3.901495762952867</v>
      </c>
      <c r="M104" s="325">
        <v>-0.6022985133672387</v>
      </c>
    </row>
    <row r="105" spans="1:13" ht="12.75">
      <c r="A105" s="161">
        <v>2009</v>
      </c>
      <c r="B105" s="162">
        <v>4</v>
      </c>
      <c r="C105" s="163">
        <v>1551</v>
      </c>
      <c r="D105" s="164" t="s">
        <v>55</v>
      </c>
      <c r="E105" s="165">
        <v>0.5060529279299564</v>
      </c>
      <c r="F105" s="166">
        <v>-3.8905198002206487</v>
      </c>
      <c r="G105" s="167">
        <v>0.7022598553261039</v>
      </c>
      <c r="H105" s="166">
        <v>-3.629541970878203</v>
      </c>
      <c r="I105" s="165">
        <v>-0.6172876708200881</v>
      </c>
      <c r="J105" s="167">
        <v>5.663064463555911</v>
      </c>
      <c r="K105" s="167">
        <v>-10.073618242222881</v>
      </c>
      <c r="L105" s="166">
        <v>1.593638459250446</v>
      </c>
      <c r="M105" s="168">
        <v>-1.6778807781656857</v>
      </c>
    </row>
    <row r="106" spans="1:13" ht="12.75">
      <c r="A106" s="173">
        <v>2010</v>
      </c>
      <c r="B106" s="322">
        <v>1</v>
      </c>
      <c r="C106" s="175">
        <v>1551</v>
      </c>
      <c r="D106" s="176" t="s">
        <v>55</v>
      </c>
      <c r="E106" s="323">
        <v>-3.4957108669884884</v>
      </c>
      <c r="F106" s="178">
        <v>-7.01994249489335</v>
      </c>
      <c r="G106" s="324">
        <v>-2.283163928791665</v>
      </c>
      <c r="H106" s="178">
        <v>-5.871538513473484</v>
      </c>
      <c r="I106" s="323">
        <v>-1.867922794533028</v>
      </c>
      <c r="J106" s="324">
        <v>2.416325241916173</v>
      </c>
      <c r="K106" s="324">
        <v>-8.588786131641069</v>
      </c>
      <c r="L106" s="178">
        <v>1.6129560413343347</v>
      </c>
      <c r="M106" s="325">
        <v>-3.5212300308840927</v>
      </c>
    </row>
    <row r="107" spans="1:13" ht="12.75">
      <c r="A107" s="161">
        <v>2010</v>
      </c>
      <c r="B107" s="162">
        <v>2</v>
      </c>
      <c r="C107" s="163">
        <v>1551</v>
      </c>
      <c r="D107" s="164" t="s">
        <v>55</v>
      </c>
      <c r="E107" s="165">
        <v>-1.4029001998845936</v>
      </c>
      <c r="F107" s="166">
        <v>-5.077082919291442</v>
      </c>
      <c r="G107" s="167">
        <v>-2.58185629280292</v>
      </c>
      <c r="H107" s="166">
        <v>-6.210525902579034</v>
      </c>
      <c r="I107" s="165">
        <v>-2.820114406385643</v>
      </c>
      <c r="J107" s="167">
        <v>-0.6340710738222732</v>
      </c>
      <c r="K107" s="167">
        <v>-6.418723161061413</v>
      </c>
      <c r="L107" s="166">
        <v>-0.7938705806332491</v>
      </c>
      <c r="M107" s="168">
        <v>-3.7954968605999673</v>
      </c>
    </row>
    <row r="108" spans="1:13" ht="12.75">
      <c r="A108" s="173">
        <v>2010</v>
      </c>
      <c r="B108" s="322">
        <v>3</v>
      </c>
      <c r="C108" s="175">
        <v>1551</v>
      </c>
      <c r="D108" s="176" t="s">
        <v>55</v>
      </c>
      <c r="E108" s="323">
        <v>-4.116562073941199</v>
      </c>
      <c r="F108" s="178">
        <v>-7.759891899244675</v>
      </c>
      <c r="G108" s="324">
        <v>-3.4019986113689615</v>
      </c>
      <c r="H108" s="178">
        <v>-7.089460287117011</v>
      </c>
      <c r="I108" s="323">
        <v>-3.6761340873659565</v>
      </c>
      <c r="J108" s="324">
        <v>-3.436054629807439</v>
      </c>
      <c r="K108" s="324">
        <v>-4.0900915631131625</v>
      </c>
      <c r="L108" s="178">
        <v>-3.9201196927399873</v>
      </c>
      <c r="M108" s="325">
        <v>-3.556535407718131</v>
      </c>
    </row>
    <row r="109" spans="1:13" ht="12.75">
      <c r="A109" s="161">
        <v>2010</v>
      </c>
      <c r="B109" s="162">
        <v>4</v>
      </c>
      <c r="C109" s="163">
        <v>1551</v>
      </c>
      <c r="D109" s="164" t="s">
        <v>55</v>
      </c>
      <c r="E109" s="165">
        <v>1.0363623341816952</v>
      </c>
      <c r="F109" s="166">
        <v>-2.418020492953632</v>
      </c>
      <c r="G109" s="167">
        <v>0.6278681484384041</v>
      </c>
      <c r="H109" s="166">
        <v>-2.7580989321327465</v>
      </c>
      <c r="I109" s="165">
        <v>-1.883680279194</v>
      </c>
      <c r="J109" s="167">
        <v>-4.187074055090467</v>
      </c>
      <c r="K109" s="167">
        <v>2.19146336855629</v>
      </c>
      <c r="L109" s="166">
        <v>-4.26355347969094</v>
      </c>
      <c r="M109" s="168">
        <v>-0.7040560886679814</v>
      </c>
    </row>
    <row r="110" spans="1:13" ht="12.75">
      <c r="A110" s="173">
        <v>2011</v>
      </c>
      <c r="B110" s="322">
        <v>1</v>
      </c>
      <c r="C110" s="175">
        <v>1551</v>
      </c>
      <c r="D110" s="176" t="s">
        <v>55</v>
      </c>
      <c r="E110" s="323">
        <v>7.295252495599125</v>
      </c>
      <c r="F110" s="178">
        <v>3.305207134153676</v>
      </c>
      <c r="G110" s="324">
        <v>2.786013768912876</v>
      </c>
      <c r="H110" s="178">
        <v>-0.9803830267826164</v>
      </c>
      <c r="I110" s="323">
        <v>0.20385638563242825</v>
      </c>
      <c r="J110" s="324">
        <v>-4.122782721788032</v>
      </c>
      <c r="K110" s="324">
        <v>7.808359507945495</v>
      </c>
      <c r="L110" s="178">
        <v>-2.6719823954846955</v>
      </c>
      <c r="M110" s="325">
        <v>1.6424778108893756</v>
      </c>
    </row>
    <row r="111" spans="1:13" ht="12.75">
      <c r="A111" s="161">
        <v>2011</v>
      </c>
      <c r="B111" s="162">
        <v>2</v>
      </c>
      <c r="C111" s="163">
        <v>1551</v>
      </c>
      <c r="D111" s="164" t="s">
        <v>55</v>
      </c>
      <c r="E111" s="165">
        <v>5.5639657969073</v>
      </c>
      <c r="F111" s="166">
        <v>1.5716190042355915</v>
      </c>
      <c r="G111" s="167">
        <v>4.381727540112856</v>
      </c>
      <c r="H111" s="166">
        <v>0.4388446443541971</v>
      </c>
      <c r="I111" s="165">
        <v>0.04614603445054488</v>
      </c>
      <c r="J111" s="167">
        <v>-6.334829552347443</v>
      </c>
      <c r="K111" s="167">
        <v>11.199653933746978</v>
      </c>
      <c r="L111" s="166">
        <v>-0.8030147948264732</v>
      </c>
      <c r="M111" s="168">
        <v>0.46766419632195966</v>
      </c>
    </row>
    <row r="112" spans="1:13" ht="12.75">
      <c r="A112" s="173">
        <v>2011</v>
      </c>
      <c r="B112" s="322">
        <v>3</v>
      </c>
      <c r="C112" s="175">
        <v>1551</v>
      </c>
      <c r="D112" s="176" t="s">
        <v>55</v>
      </c>
      <c r="E112" s="323">
        <v>11.753641370281432</v>
      </c>
      <c r="F112" s="178">
        <v>7.349869008226495</v>
      </c>
      <c r="G112" s="324">
        <v>8.016683288057314</v>
      </c>
      <c r="H112" s="178">
        <v>3.744408877241745</v>
      </c>
      <c r="I112" s="323">
        <v>1.7147459113559638</v>
      </c>
      <c r="J112" s="324">
        <v>-7.556336800654028</v>
      </c>
      <c r="K112" s="324">
        <v>17.80943938218673</v>
      </c>
      <c r="L112" s="178">
        <v>2.7203585366085026</v>
      </c>
      <c r="M112" s="325">
        <v>1.2236655715964995</v>
      </c>
    </row>
    <row r="113" spans="1:13" ht="12.75">
      <c r="A113" s="161">
        <v>2011</v>
      </c>
      <c r="B113" s="162">
        <v>4</v>
      </c>
      <c r="C113" s="163">
        <v>1551</v>
      </c>
      <c r="D113" s="164" t="s">
        <v>55</v>
      </c>
      <c r="E113" s="165">
        <v>11.342356462042492</v>
      </c>
      <c r="F113" s="166">
        <v>6.100929299174362</v>
      </c>
      <c r="G113" s="167">
        <v>9.036338635872632</v>
      </c>
      <c r="H113" s="166">
        <v>3.845999620446605</v>
      </c>
      <c r="I113" s="165">
        <v>1.2705736200300244</v>
      </c>
      <c r="J113" s="167">
        <v>-9.560121950313427</v>
      </c>
      <c r="K113" s="167">
        <v>19.236125660902893</v>
      </c>
      <c r="L113" s="166">
        <v>5.201718296802804</v>
      </c>
      <c r="M113" s="168">
        <v>-0.6081144342115263</v>
      </c>
    </row>
    <row r="114" spans="1:13" ht="12.75">
      <c r="A114" s="173">
        <v>2012</v>
      </c>
      <c r="B114" s="322">
        <v>1</v>
      </c>
      <c r="C114" s="175">
        <v>1551</v>
      </c>
      <c r="D114" s="176" t="s">
        <v>55</v>
      </c>
      <c r="E114" s="323">
        <v>9.099189500265625</v>
      </c>
      <c r="F114" s="178">
        <v>4.231634221409131</v>
      </c>
      <c r="G114" s="324">
        <v>9.30282679265817</v>
      </c>
      <c r="H114" s="178">
        <v>4.416575122311617</v>
      </c>
      <c r="I114" s="323">
        <v>1.2843786527198642</v>
      </c>
      <c r="J114" s="324">
        <v>-10.890835420398048</v>
      </c>
      <c r="K114" s="324">
        <v>20.31529762839641</v>
      </c>
      <c r="L114" s="178">
        <v>6.186469138605477</v>
      </c>
      <c r="M114" s="325">
        <v>-1.0637719381720867</v>
      </c>
    </row>
    <row r="115" spans="1:13" ht="12.75">
      <c r="A115" s="161">
        <v>2012</v>
      </c>
      <c r="B115" s="162">
        <v>2</v>
      </c>
      <c r="C115" s="163">
        <v>1551</v>
      </c>
      <c r="D115" s="164" t="s">
        <v>55</v>
      </c>
      <c r="E115" s="165">
        <v>10.796487293209323</v>
      </c>
      <c r="F115" s="166">
        <v>6.105291954553915</v>
      </c>
      <c r="G115" s="167">
        <v>9.47247527317716</v>
      </c>
      <c r="H115" s="166">
        <v>4.801985416015375</v>
      </c>
      <c r="I115" s="165">
        <v>3.891756473662622</v>
      </c>
      <c r="J115" s="167">
        <v>-10.854546537802978</v>
      </c>
      <c r="K115" s="167">
        <v>25.602877182009244</v>
      </c>
      <c r="L115" s="166">
        <v>8.378436688022362</v>
      </c>
      <c r="M115" s="168">
        <v>1.6927646036577038</v>
      </c>
    </row>
    <row r="116" spans="1:13" ht="12.75">
      <c r="A116" s="173">
        <v>2012</v>
      </c>
      <c r="B116" s="322">
        <v>3</v>
      </c>
      <c r="C116" s="175">
        <v>1551</v>
      </c>
      <c r="D116" s="176" t="s">
        <v>55</v>
      </c>
      <c r="E116" s="323">
        <v>10.34330714504752</v>
      </c>
      <c r="F116" s="178">
        <v>5.888012748322269</v>
      </c>
      <c r="G116" s="324">
        <v>9.4146052559001</v>
      </c>
      <c r="H116" s="178">
        <v>4.984728554245521</v>
      </c>
      <c r="I116" s="323">
        <v>4.536356243558282</v>
      </c>
      <c r="J116" s="324">
        <v>-8.433187800758468</v>
      </c>
      <c r="K116" s="324">
        <v>22.20381230080204</v>
      </c>
      <c r="L116" s="178">
        <v>8.627590541864638</v>
      </c>
      <c r="M116" s="325">
        <v>2.508903929180839</v>
      </c>
    </row>
    <row r="117" spans="1:13" ht="12.75">
      <c r="A117" s="161">
        <v>2012</v>
      </c>
      <c r="B117" s="162">
        <v>4</v>
      </c>
      <c r="C117" s="163">
        <v>1551</v>
      </c>
      <c r="D117" s="164" t="s">
        <v>55</v>
      </c>
      <c r="E117" s="165">
        <v>8.400038237014096</v>
      </c>
      <c r="F117" s="166">
        <v>4.989910670462838</v>
      </c>
      <c r="G117" s="167">
        <v>7.917547913757961</v>
      </c>
      <c r="H117" s="166">
        <v>4.561052837487067</v>
      </c>
      <c r="I117" s="165">
        <v>4.971689520011102</v>
      </c>
      <c r="J117" s="167">
        <v>-3.9860886710299193</v>
      </c>
      <c r="K117" s="167">
        <v>16.2420195630528</v>
      </c>
      <c r="L117" s="166">
        <v>8.279320321761618</v>
      </c>
      <c r="M117" s="168">
        <v>3.298579200823437</v>
      </c>
    </row>
    <row r="118" spans="1:13" ht="12.75">
      <c r="A118" s="173">
        <v>2013</v>
      </c>
      <c r="B118" s="322">
        <v>1</v>
      </c>
      <c r="C118" s="175">
        <v>1551</v>
      </c>
      <c r="D118" s="176" t="s">
        <v>55</v>
      </c>
      <c r="E118" s="323">
        <v>4.763335335358598</v>
      </c>
      <c r="F118" s="178">
        <v>1.7136086898468905</v>
      </c>
      <c r="G118" s="324">
        <v>5.318318349306983</v>
      </c>
      <c r="H118" s="178">
        <v>2.2526201353858744</v>
      </c>
      <c r="I118" s="323">
        <v>4.496552224832162</v>
      </c>
      <c r="J118" s="324">
        <v>2.0246270423869284</v>
      </c>
      <c r="K118" s="324">
        <v>7.358225175331823</v>
      </c>
      <c r="L118" s="178">
        <v>7.67644281310691</v>
      </c>
      <c r="M118" s="325">
        <v>2.8617296334210396</v>
      </c>
    </row>
    <row r="119" spans="1:13" ht="12.75">
      <c r="A119" s="161">
        <v>2013</v>
      </c>
      <c r="B119" s="162">
        <v>2</v>
      </c>
      <c r="C119" s="163">
        <v>1551</v>
      </c>
      <c r="D119" s="164" t="s">
        <v>55</v>
      </c>
      <c r="E119" s="165">
        <v>4.5968820201911065</v>
      </c>
      <c r="F119" s="166">
        <v>1.6972776118379107</v>
      </c>
      <c r="G119" s="167">
        <v>3.767685945457444</v>
      </c>
      <c r="H119" s="166">
        <v>0.9015030991502249</v>
      </c>
      <c r="I119" s="165">
        <v>3.456130191396789</v>
      </c>
      <c r="J119" s="167">
        <v>9.547913918253714</v>
      </c>
      <c r="K119" s="167">
        <v>-2.909525949497782</v>
      </c>
      <c r="L119" s="166">
        <v>5.776837258414913</v>
      </c>
      <c r="M119" s="168">
        <v>2.2439375033906472</v>
      </c>
    </row>
    <row r="120" spans="1:13" ht="12.75">
      <c r="A120" s="173">
        <v>2013</v>
      </c>
      <c r="B120" s="322">
        <v>3</v>
      </c>
      <c r="C120" s="175">
        <v>1551</v>
      </c>
      <c r="D120" s="176" t="s">
        <v>55</v>
      </c>
      <c r="E120" s="323">
        <v>0.5806700108267338</v>
      </c>
      <c r="F120" s="178">
        <v>-2.1220927623570307</v>
      </c>
      <c r="G120" s="324">
        <v>0.8392833267953925</v>
      </c>
      <c r="H120" s="178">
        <v>-1.8629206466896586</v>
      </c>
      <c r="I120" s="323">
        <v>2.969864779735998</v>
      </c>
      <c r="J120" s="324">
        <v>10.933226602628254</v>
      </c>
      <c r="K120" s="324">
        <v>-5.158423550238755</v>
      </c>
      <c r="L120" s="178">
        <v>5.546502376282292</v>
      </c>
      <c r="M120" s="325">
        <v>1.616770079475538</v>
      </c>
    </row>
    <row r="121" spans="1:13" ht="12.75">
      <c r="A121" s="161">
        <v>2013</v>
      </c>
      <c r="B121" s="162">
        <v>4</v>
      </c>
      <c r="C121" s="163">
        <v>1551</v>
      </c>
      <c r="D121" s="164" t="s">
        <v>55</v>
      </c>
      <c r="E121" s="165">
        <v>1.947569817511119</v>
      </c>
      <c r="F121" s="166">
        <v>-1.1078937371660658</v>
      </c>
      <c r="G121" s="167">
        <v>0.14785861826822622</v>
      </c>
      <c r="H121" s="166">
        <v>-2.8405635995430667</v>
      </c>
      <c r="I121" s="165">
        <v>3.2805423287344704</v>
      </c>
      <c r="J121" s="167">
        <v>9.608857604088804</v>
      </c>
      <c r="K121" s="167">
        <v>-3.2959671826001458</v>
      </c>
      <c r="L121" s="166">
        <v>5.020323753832967</v>
      </c>
      <c r="M121" s="168">
        <v>2.3580698613227202</v>
      </c>
    </row>
    <row r="122" spans="1:13" ht="12.75">
      <c r="A122" s="173">
        <v>2014</v>
      </c>
      <c r="B122" s="322">
        <v>1</v>
      </c>
      <c r="C122" s="175">
        <v>1551</v>
      </c>
      <c r="D122" s="176" t="s">
        <v>55</v>
      </c>
      <c r="E122" s="323">
        <v>7.376843189368976</v>
      </c>
      <c r="F122" s="178">
        <v>4.187658253342397</v>
      </c>
      <c r="G122" s="324">
        <v>4.4769697321480395</v>
      </c>
      <c r="H122" s="178">
        <v>1.3684230047572354</v>
      </c>
      <c r="I122" s="323">
        <v>4.219980314960625</v>
      </c>
      <c r="J122" s="324">
        <v>7.5161502456384754</v>
      </c>
      <c r="K122" s="324">
        <v>0.593678374056883</v>
      </c>
      <c r="L122" s="178">
        <v>5.1848174578549955</v>
      </c>
      <c r="M122" s="325">
        <v>3.700726920550834</v>
      </c>
    </row>
    <row r="123" spans="1:13" ht="12.75">
      <c r="A123" s="161">
        <v>2014</v>
      </c>
      <c r="B123" s="162">
        <v>2</v>
      </c>
      <c r="C123" s="163">
        <v>1551</v>
      </c>
      <c r="D123" s="164" t="s">
        <v>55</v>
      </c>
      <c r="E123" s="165">
        <v>6.233481320463019</v>
      </c>
      <c r="F123" s="166">
        <v>3.229116993711023</v>
      </c>
      <c r="G123" s="167">
        <v>6.6025561900536545</v>
      </c>
      <c r="H123" s="166">
        <v>3.5724700338404025</v>
      </c>
      <c r="I123" s="165">
        <v>4.618325760033071</v>
      </c>
      <c r="J123" s="167">
        <v>4.757079650712459</v>
      </c>
      <c r="K123" s="167">
        <v>4.454730258014061</v>
      </c>
      <c r="L123" s="166">
        <v>6.08116124650715</v>
      </c>
      <c r="M123" s="168">
        <v>3.827829474331179</v>
      </c>
    </row>
    <row r="124" spans="1:13" ht="12.75">
      <c r="A124" s="173">
        <v>2014</v>
      </c>
      <c r="B124" s="322">
        <v>3</v>
      </c>
      <c r="C124" s="175">
        <v>1551</v>
      </c>
      <c r="D124" s="176" t="s">
        <v>55</v>
      </c>
      <c r="E124" s="323">
        <v>7.157247722667437</v>
      </c>
      <c r="F124" s="178">
        <v>4.338579185011682</v>
      </c>
      <c r="G124" s="324">
        <v>10.919463233057014</v>
      </c>
      <c r="H124" s="178">
        <v>7.928145604492731</v>
      </c>
      <c r="I124" s="323">
        <v>5.0490707991042605</v>
      </c>
      <c r="J124" s="324">
        <v>4.656853773954883</v>
      </c>
      <c r="K124" s="324">
        <v>5.517336096787484</v>
      </c>
      <c r="L124" s="178">
        <v>7.321812252335036</v>
      </c>
      <c r="M124" s="325">
        <v>3.8094086346595724</v>
      </c>
    </row>
    <row r="125" spans="1:13" ht="12.75">
      <c r="A125" s="161">
        <v>2014</v>
      </c>
      <c r="B125" s="162">
        <v>4</v>
      </c>
      <c r="C125" s="163">
        <v>1551</v>
      </c>
      <c r="D125" s="164" t="s">
        <v>55</v>
      </c>
      <c r="E125" s="165">
        <v>5.28746125582058</v>
      </c>
      <c r="F125" s="166">
        <v>2.621512587360453</v>
      </c>
      <c r="G125" s="167">
        <v>14.67593026583911</v>
      </c>
      <c r="H125" s="166">
        <v>11.73259215454312</v>
      </c>
      <c r="I125" s="165">
        <v>4.915940250448236</v>
      </c>
      <c r="J125" s="167">
        <v>3.3130022065864573</v>
      </c>
      <c r="K125" s="167">
        <v>6.804040924165244</v>
      </c>
      <c r="L125" s="166">
        <v>8.186643979245822</v>
      </c>
      <c r="M125" s="168">
        <v>3.1366319938636478</v>
      </c>
    </row>
    <row r="126" spans="1:13" ht="12.75">
      <c r="A126" s="173">
        <v>2015</v>
      </c>
      <c r="B126" s="322">
        <v>1</v>
      </c>
      <c r="C126" s="175">
        <v>1551</v>
      </c>
      <c r="D126" s="176" t="s">
        <v>55</v>
      </c>
      <c r="E126" s="323">
        <v>3.376340057380589</v>
      </c>
      <c r="F126" s="178">
        <v>0.4899571439539008</v>
      </c>
      <c r="G126" s="324">
        <v>13.26005500013856</v>
      </c>
      <c r="H126" s="178">
        <v>10.13092405023437</v>
      </c>
      <c r="I126" s="323">
        <v>4.739352948120601</v>
      </c>
      <c r="J126" s="324">
        <v>-0.691310560347036</v>
      </c>
      <c r="K126" s="324">
        <v>11.125078946811762</v>
      </c>
      <c r="L126" s="178">
        <v>7.3622068922118755</v>
      </c>
      <c r="M126" s="325">
        <v>3.307591401035248</v>
      </c>
    </row>
    <row r="127" spans="1:13" ht="12.75">
      <c r="A127" s="161">
        <v>2015</v>
      </c>
      <c r="B127" s="162">
        <v>2</v>
      </c>
      <c r="C127" s="163">
        <v>1551</v>
      </c>
      <c r="D127" s="164" t="s">
        <v>55</v>
      </c>
      <c r="E127" s="165">
        <v>7.0499631133335905</v>
      </c>
      <c r="F127" s="166">
        <v>3.6419574060192472</v>
      </c>
      <c r="G127" s="167">
        <v>13.71618973285047</v>
      </c>
      <c r="H127" s="166">
        <v>10.160386690415235</v>
      </c>
      <c r="I127" s="165">
        <v>4.669485433323639</v>
      </c>
      <c r="J127" s="167">
        <v>-4.118198161699538</v>
      </c>
      <c r="K127" s="167">
        <v>15.060450187727925</v>
      </c>
      <c r="L127" s="166">
        <v>5.456803359931506</v>
      </c>
      <c r="M127" s="168">
        <v>4.234796106747174</v>
      </c>
    </row>
    <row r="128" spans="1:13" ht="12.75">
      <c r="A128" s="157">
        <v>2015</v>
      </c>
      <c r="B128" s="326">
        <v>3</v>
      </c>
      <c r="C128" s="158">
        <v>1551</v>
      </c>
      <c r="D128" s="159" t="s">
        <v>55</v>
      </c>
      <c r="E128" s="327">
        <v>12.490739156390163</v>
      </c>
      <c r="F128" s="160">
        <v>8.556131384768806</v>
      </c>
      <c r="G128" s="328">
        <v>13.775222759939432</v>
      </c>
      <c r="H128" s="160">
        <v>9.86769302325483</v>
      </c>
      <c r="I128" s="327">
        <v>4.443150267488316</v>
      </c>
      <c r="J128" s="328">
        <v>-7.449625532722804</v>
      </c>
      <c r="K128" s="328">
        <v>18.526067304051487</v>
      </c>
      <c r="L128" s="160">
        <v>2.8941141118581815</v>
      </c>
      <c r="M128" s="329">
        <v>5.316656782174034</v>
      </c>
    </row>
    <row r="129" spans="1:13" ht="12.75">
      <c r="A129" s="161">
        <v>2015</v>
      </c>
      <c r="B129" s="162">
        <v>4</v>
      </c>
      <c r="C129" s="163">
        <v>1551</v>
      </c>
      <c r="D129" s="164" t="s">
        <v>55</v>
      </c>
      <c r="E129" s="165">
        <v>13.70339458169827</v>
      </c>
      <c r="F129" s="166">
        <v>9.110750792881728</v>
      </c>
      <c r="G129" s="167">
        <v>11.686498586919036</v>
      </c>
      <c r="H129" s="166">
        <v>7.14178520244777</v>
      </c>
      <c r="I129" s="165">
        <v>4.51859631896574</v>
      </c>
      <c r="J129" s="167">
        <v>-6.642974440604876</v>
      </c>
      <c r="K129" s="167">
        <v>17.236075199233202</v>
      </c>
      <c r="L129" s="166">
        <v>1.8017020176847254</v>
      </c>
      <c r="M129" s="168">
        <v>6.068995158456247</v>
      </c>
    </row>
    <row r="130" spans="1:13" ht="12.75">
      <c r="A130" s="157">
        <v>2016</v>
      </c>
      <c r="B130" s="326">
        <v>1</v>
      </c>
      <c r="C130" s="158">
        <v>1551</v>
      </c>
      <c r="D130" s="159" t="s">
        <v>55</v>
      </c>
      <c r="E130" s="327">
        <v>13.331405110903184</v>
      </c>
      <c r="F130" s="160">
        <v>7.865725851497141</v>
      </c>
      <c r="G130" s="328">
        <v>11.03732270863702</v>
      </c>
      <c r="H130" s="160">
        <v>5.639682952638525</v>
      </c>
      <c r="I130" s="327">
        <v>4.295374986740197</v>
      </c>
      <c r="J130" s="328">
        <v>-2.828484625775707</v>
      </c>
      <c r="K130" s="328">
        <v>11.781341948256085</v>
      </c>
      <c r="L130" s="160">
        <v>1.3415049619564856</v>
      </c>
      <c r="M130" s="329">
        <v>5.971117017849759</v>
      </c>
    </row>
    <row r="131" spans="1:13" ht="12.75">
      <c r="A131" s="173">
        <v>2009</v>
      </c>
      <c r="B131" s="322">
        <v>1</v>
      </c>
      <c r="C131" s="175">
        <v>1590</v>
      </c>
      <c r="D131" s="176" t="s">
        <v>39</v>
      </c>
      <c r="E131" s="323">
        <v>-2.382305498850168</v>
      </c>
      <c r="F131" s="178">
        <v>-9.493099533281013</v>
      </c>
      <c r="G131" s="324">
        <v>-6.708473358496403</v>
      </c>
      <c r="H131" s="178">
        <v>-13.253664639166352</v>
      </c>
      <c r="I131" s="323">
        <v>-3.2516441036652743</v>
      </c>
      <c r="J131" s="324">
        <v>-1.1394269055456374</v>
      </c>
      <c r="K131" s="324">
        <v>-8.37153088886996</v>
      </c>
      <c r="L131" s="178">
        <v>-1.559415686645127</v>
      </c>
      <c r="M131" s="325">
        <v>-4.682501042811483</v>
      </c>
    </row>
    <row r="132" spans="1:13" ht="12.75">
      <c r="A132" s="161">
        <v>2009</v>
      </c>
      <c r="B132" s="162">
        <v>2</v>
      </c>
      <c r="C132" s="163">
        <v>1590</v>
      </c>
      <c r="D132" s="164" t="s">
        <v>39</v>
      </c>
      <c r="E132" s="165">
        <v>-0.7176690873799685</v>
      </c>
      <c r="F132" s="166">
        <v>-8.569208599565648</v>
      </c>
      <c r="G132" s="167">
        <v>0.025267843267884338</v>
      </c>
      <c r="H132" s="166">
        <v>-7.323286368982284</v>
      </c>
      <c r="I132" s="165">
        <v>-4.618062962973124</v>
      </c>
      <c r="J132" s="167">
        <v>-3.8561652742060026</v>
      </c>
      <c r="K132" s="167">
        <v>-6.527087345156312</v>
      </c>
      <c r="L132" s="166">
        <v>-1.84134283059465</v>
      </c>
      <c r="M132" s="168">
        <v>-6.9584834119111765</v>
      </c>
    </row>
    <row r="133" spans="1:13" ht="12.75">
      <c r="A133" s="173">
        <v>2009</v>
      </c>
      <c r="B133" s="322">
        <v>3</v>
      </c>
      <c r="C133" s="175">
        <v>1590</v>
      </c>
      <c r="D133" s="176" t="s">
        <v>39</v>
      </c>
      <c r="E133" s="323">
        <v>0.7192417611404434</v>
      </c>
      <c r="F133" s="178">
        <v>-7.780790842353602</v>
      </c>
      <c r="G133" s="324">
        <v>3.7872294216976243</v>
      </c>
      <c r="H133" s="178">
        <v>-4.5090896012742405</v>
      </c>
      <c r="I133" s="323">
        <v>-5.89835551740947</v>
      </c>
      <c r="J133" s="324">
        <v>-6.66013069266862</v>
      </c>
      <c r="K133" s="324">
        <v>-3.9407915297504648</v>
      </c>
      <c r="L133" s="178">
        <v>-2.6328594197384647</v>
      </c>
      <c r="M133" s="325">
        <v>-8.658307348667638</v>
      </c>
    </row>
    <row r="134" spans="1:13" ht="12.75">
      <c r="A134" s="161">
        <v>2009</v>
      </c>
      <c r="B134" s="162">
        <v>4</v>
      </c>
      <c r="C134" s="163">
        <v>1590</v>
      </c>
      <c r="D134" s="164" t="s">
        <v>39</v>
      </c>
      <c r="E134" s="165">
        <v>1.2825561755621662</v>
      </c>
      <c r="F134" s="166">
        <v>-6.794059293679789</v>
      </c>
      <c r="G134" s="167">
        <v>9.86206446066431</v>
      </c>
      <c r="H134" s="166">
        <v>1.7385167290307368</v>
      </c>
      <c r="I134" s="165">
        <v>-5.780099878560252</v>
      </c>
      <c r="J134" s="167">
        <v>-8.811469362281654</v>
      </c>
      <c r="K134" s="167">
        <v>2.2200622951753957</v>
      </c>
      <c r="L134" s="166">
        <v>-2.3058500297318596</v>
      </c>
      <c r="M134" s="168">
        <v>-8.771204767504258</v>
      </c>
    </row>
    <row r="135" spans="1:13" ht="12.75">
      <c r="A135" s="173">
        <v>2010</v>
      </c>
      <c r="B135" s="322">
        <v>1</v>
      </c>
      <c r="C135" s="175">
        <v>1590</v>
      </c>
      <c r="D135" s="176" t="s">
        <v>39</v>
      </c>
      <c r="E135" s="323">
        <v>0.2532101331274239</v>
      </c>
      <c r="F135" s="178">
        <v>-6.714323638472375</v>
      </c>
      <c r="G135" s="324">
        <v>13.237455337826788</v>
      </c>
      <c r="H135" s="178">
        <v>5.426742815060548</v>
      </c>
      <c r="I135" s="323">
        <v>-5.338631347260958</v>
      </c>
      <c r="J135" s="324">
        <v>-8.770445100833557</v>
      </c>
      <c r="K135" s="324">
        <v>3.6364457257281213</v>
      </c>
      <c r="L135" s="178">
        <v>-2.092021181296211</v>
      </c>
      <c r="M135" s="325">
        <v>-8.173734853102166</v>
      </c>
    </row>
    <row r="136" spans="1:13" ht="12.75">
      <c r="A136" s="161">
        <v>2010</v>
      </c>
      <c r="B136" s="162">
        <v>2</v>
      </c>
      <c r="C136" s="163">
        <v>1590</v>
      </c>
      <c r="D136" s="164" t="s">
        <v>39</v>
      </c>
      <c r="E136" s="165">
        <v>-2.342273242844828</v>
      </c>
      <c r="F136" s="166">
        <v>-8.220342517533618</v>
      </c>
      <c r="G136" s="167">
        <v>11.232144250779164</v>
      </c>
      <c r="H136" s="166">
        <v>3.453426620515665</v>
      </c>
      <c r="I136" s="165">
        <v>-3.419298544239391</v>
      </c>
      <c r="J136" s="167">
        <v>-7.199616727804248</v>
      </c>
      <c r="K136" s="167">
        <v>6.323390440471566</v>
      </c>
      <c r="L136" s="166">
        <v>-0.43728646166512064</v>
      </c>
      <c r="M136" s="168">
        <v>-6.070990074249972</v>
      </c>
    </row>
    <row r="137" spans="1:13" ht="12.75">
      <c r="A137" s="173">
        <v>2010</v>
      </c>
      <c r="B137" s="322">
        <v>3</v>
      </c>
      <c r="C137" s="175">
        <v>1590</v>
      </c>
      <c r="D137" s="176" t="s">
        <v>39</v>
      </c>
      <c r="E137" s="323">
        <v>-9.082119471509852</v>
      </c>
      <c r="F137" s="178">
        <v>-14.130370229059519</v>
      </c>
      <c r="G137" s="324">
        <v>10.41462317388926</v>
      </c>
      <c r="H137" s="178">
        <v>3.449689647092846</v>
      </c>
      <c r="I137" s="323">
        <v>-1.231874579643566</v>
      </c>
      <c r="J137" s="324">
        <v>-5.612883691983761</v>
      </c>
      <c r="K137" s="324">
        <v>9.707474784564795</v>
      </c>
      <c r="L137" s="178">
        <v>0.999598152631731</v>
      </c>
      <c r="M137" s="325">
        <v>-3.242296813197798</v>
      </c>
    </row>
    <row r="138" spans="1:13" ht="12.75">
      <c r="A138" s="161">
        <v>2010</v>
      </c>
      <c r="B138" s="162">
        <v>4</v>
      </c>
      <c r="C138" s="163">
        <v>1590</v>
      </c>
      <c r="D138" s="164" t="s">
        <v>39</v>
      </c>
      <c r="E138" s="165">
        <v>-3.6552400643234395</v>
      </c>
      <c r="F138" s="166">
        <v>-8.005037308996155</v>
      </c>
      <c r="G138" s="167">
        <v>12.769963039927612</v>
      </c>
      <c r="H138" s="166">
        <v>6.597910338874802</v>
      </c>
      <c r="I138" s="165">
        <v>-1.9616869530500791</v>
      </c>
      <c r="J138" s="167">
        <v>-4.332662976265023</v>
      </c>
      <c r="K138" s="167">
        <v>3.62033005092135</v>
      </c>
      <c r="L138" s="166">
        <v>-0.5690485921283073</v>
      </c>
      <c r="M138" s="168">
        <v>-3.245629433472741</v>
      </c>
    </row>
    <row r="139" spans="1:13" ht="12.75">
      <c r="A139" s="173">
        <v>2011</v>
      </c>
      <c r="B139" s="322">
        <v>1</v>
      </c>
      <c r="C139" s="175">
        <v>1590</v>
      </c>
      <c r="D139" s="176" t="s">
        <v>39</v>
      </c>
      <c r="E139" s="323">
        <v>-1.2146117784035626</v>
      </c>
      <c r="F139" s="178">
        <v>-5.436983288241526</v>
      </c>
      <c r="G139" s="324">
        <v>6.86852573506993</v>
      </c>
      <c r="H139" s="178">
        <v>1.5171680994858994</v>
      </c>
      <c r="I139" s="323">
        <v>-1.9546038753100348</v>
      </c>
      <c r="J139" s="324">
        <v>-3.4252929055014536</v>
      </c>
      <c r="K139" s="324">
        <v>1.4311733175505825</v>
      </c>
      <c r="L139" s="178">
        <v>-0.6139194168042539</v>
      </c>
      <c r="M139" s="325">
        <v>-3.2028968157502336</v>
      </c>
    </row>
    <row r="140" spans="1:13" ht="12.75">
      <c r="A140" s="161">
        <v>2011</v>
      </c>
      <c r="B140" s="162">
        <v>2</v>
      </c>
      <c r="C140" s="163">
        <v>1590</v>
      </c>
      <c r="D140" s="164" t="s">
        <v>39</v>
      </c>
      <c r="E140" s="165">
        <v>-0.1264509602046826</v>
      </c>
      <c r="F140" s="166">
        <v>-3.630023522369419</v>
      </c>
      <c r="G140" s="167">
        <v>3.1655015089842697</v>
      </c>
      <c r="H140" s="166">
        <v>-0.9052041362986762</v>
      </c>
      <c r="I140" s="165">
        <v>3.2696777249950015</v>
      </c>
      <c r="J140" s="167">
        <v>-2.004058984881796</v>
      </c>
      <c r="K140" s="167">
        <v>15.132550709190395</v>
      </c>
      <c r="L140" s="166">
        <v>7.768562920982425</v>
      </c>
      <c r="M140" s="168">
        <v>-0.9708069052672186</v>
      </c>
    </row>
    <row r="141" spans="1:13" ht="12.75">
      <c r="A141" s="173">
        <v>2011</v>
      </c>
      <c r="B141" s="322">
        <v>3</v>
      </c>
      <c r="C141" s="175">
        <v>1590</v>
      </c>
      <c r="D141" s="176" t="s">
        <v>39</v>
      </c>
      <c r="E141" s="323">
        <v>3.1975021699444994</v>
      </c>
      <c r="F141" s="178">
        <v>0.7348592803251064</v>
      </c>
      <c r="G141" s="324">
        <v>3.7236716273700177</v>
      </c>
      <c r="H141" s="178">
        <v>1.0855268326545042</v>
      </c>
      <c r="I141" s="323">
        <v>6.9994022672908995</v>
      </c>
      <c r="J141" s="324">
        <v>0.7351882927733921</v>
      </c>
      <c r="K141" s="324">
        <v>20.45677926695855</v>
      </c>
      <c r="L141" s="178">
        <v>18.528545768231307</v>
      </c>
      <c r="M141" s="325">
        <v>-3.843032907842503</v>
      </c>
    </row>
    <row r="142" spans="1:13" ht="12.75">
      <c r="A142" s="161">
        <v>2011</v>
      </c>
      <c r="B142" s="162">
        <v>4</v>
      </c>
      <c r="C142" s="163">
        <v>1590</v>
      </c>
      <c r="D142" s="164" t="s">
        <v>39</v>
      </c>
      <c r="E142" s="165">
        <v>-0.9082162420697037</v>
      </c>
      <c r="F142" s="166">
        <v>-3.469625742213489</v>
      </c>
      <c r="G142" s="167">
        <v>-4.315686145669351</v>
      </c>
      <c r="H142" s="166">
        <v>-6.70891348782262</v>
      </c>
      <c r="I142" s="165">
        <v>15.06403194037642</v>
      </c>
      <c r="J142" s="167">
        <v>4.445163206658487</v>
      </c>
      <c r="K142" s="167">
        <v>38.14536879025159</v>
      </c>
      <c r="L142" s="166">
        <v>30.83667276662534</v>
      </c>
      <c r="M142" s="168">
        <v>0.12017742142909071</v>
      </c>
    </row>
    <row r="143" spans="1:13" ht="12.75">
      <c r="A143" s="173">
        <v>2012</v>
      </c>
      <c r="B143" s="322">
        <v>1</v>
      </c>
      <c r="C143" s="175">
        <v>1590</v>
      </c>
      <c r="D143" s="176" t="s">
        <v>39</v>
      </c>
      <c r="E143" s="323">
        <v>-0.6754496225950368</v>
      </c>
      <c r="F143" s="178">
        <v>-3.301999606589512</v>
      </c>
      <c r="G143" s="324">
        <v>-0.4299305654833607</v>
      </c>
      <c r="H143" s="178">
        <v>-2.7989981733088865</v>
      </c>
      <c r="I143" s="323">
        <v>21.58394014221672</v>
      </c>
      <c r="J143" s="324">
        <v>5.863188495980887</v>
      </c>
      <c r="K143" s="324">
        <v>56.04294881226481</v>
      </c>
      <c r="L143" s="178">
        <v>41.457689153026614</v>
      </c>
      <c r="M143" s="325">
        <v>2.584843859390684</v>
      </c>
    </row>
    <row r="144" spans="1:13" ht="12.75">
      <c r="A144" s="161">
        <v>2012</v>
      </c>
      <c r="B144" s="162">
        <v>2</v>
      </c>
      <c r="C144" s="163">
        <v>1590</v>
      </c>
      <c r="D144" s="164" t="s">
        <v>39</v>
      </c>
      <c r="E144" s="165">
        <v>4.376831024292582</v>
      </c>
      <c r="F144" s="166">
        <v>1.3040897478600488</v>
      </c>
      <c r="G144" s="167">
        <v>2.571203230916308</v>
      </c>
      <c r="H144" s="166">
        <v>-0.1353903970684578</v>
      </c>
      <c r="I144" s="165">
        <v>14.968720954943858</v>
      </c>
      <c r="J144" s="167">
        <v>4.997287982343224</v>
      </c>
      <c r="K144" s="167">
        <v>34.060173488331614</v>
      </c>
      <c r="L144" s="166">
        <v>29.690841994152038</v>
      </c>
      <c r="M144" s="168">
        <v>-0.13242196658521665</v>
      </c>
    </row>
    <row r="145" spans="1:13" ht="12.75">
      <c r="A145" s="173">
        <v>2012</v>
      </c>
      <c r="B145" s="322">
        <v>3</v>
      </c>
      <c r="C145" s="175">
        <v>1590</v>
      </c>
      <c r="D145" s="176" t="s">
        <v>39</v>
      </c>
      <c r="E145" s="323">
        <v>13.150537269018914</v>
      </c>
      <c r="F145" s="178">
        <v>9.833571539698816</v>
      </c>
      <c r="G145" s="324">
        <v>5.181495236851452</v>
      </c>
      <c r="H145" s="178">
        <v>1.890963554100078</v>
      </c>
      <c r="I145" s="323">
        <v>10.605505743617027</v>
      </c>
      <c r="J145" s="324">
        <v>2.9033446877350766</v>
      </c>
      <c r="K145" s="324">
        <v>24.442965992613843</v>
      </c>
      <c r="L145" s="178">
        <v>17.497358732056355</v>
      </c>
      <c r="M145" s="325">
        <v>2.6162192765252223</v>
      </c>
    </row>
    <row r="146" spans="1:13" ht="12.75">
      <c r="A146" s="161">
        <v>2012</v>
      </c>
      <c r="B146" s="162">
        <v>4</v>
      </c>
      <c r="C146" s="163">
        <v>1590</v>
      </c>
      <c r="D146" s="164" t="s">
        <v>39</v>
      </c>
      <c r="E146" s="165">
        <v>15.274246233717715</v>
      </c>
      <c r="F146" s="166">
        <v>12.389852617542353</v>
      </c>
      <c r="G146" s="167">
        <v>14.388456278609784</v>
      </c>
      <c r="H146" s="166">
        <v>11.828600448297166</v>
      </c>
      <c r="I146" s="165">
        <v>4.8380417480306415</v>
      </c>
      <c r="J146" s="167">
        <v>-0.00492357337145144</v>
      </c>
      <c r="K146" s="167">
        <v>12.796813848794585</v>
      </c>
      <c r="L146" s="166">
        <v>8.059984415474242</v>
      </c>
      <c r="M146" s="168">
        <v>0.8488592389903626</v>
      </c>
    </row>
    <row r="147" spans="1:13" ht="12.75">
      <c r="A147" s="173">
        <v>2013</v>
      </c>
      <c r="B147" s="322">
        <v>1</v>
      </c>
      <c r="C147" s="175">
        <v>1590</v>
      </c>
      <c r="D147" s="176" t="s">
        <v>39</v>
      </c>
      <c r="E147" s="323">
        <v>16.559355115577045</v>
      </c>
      <c r="F147" s="178">
        <v>14.324455067963848</v>
      </c>
      <c r="G147" s="324">
        <v>13.649087061254095</v>
      </c>
      <c r="H147" s="178">
        <v>11.399829904875936</v>
      </c>
      <c r="I147" s="323">
        <v>0.8888576327530595</v>
      </c>
      <c r="J147" s="324">
        <v>-0.023505210957885936</v>
      </c>
      <c r="K147" s="324">
        <v>2.2456015534840112</v>
      </c>
      <c r="L147" s="178">
        <v>1.5075478136661324</v>
      </c>
      <c r="M147" s="325">
        <v>0.07327170492095192</v>
      </c>
    </row>
    <row r="148" spans="1:13" ht="12.75">
      <c r="A148" s="161">
        <v>2013</v>
      </c>
      <c r="B148" s="162">
        <v>2</v>
      </c>
      <c r="C148" s="163">
        <v>1590</v>
      </c>
      <c r="D148" s="164" t="s">
        <v>39</v>
      </c>
      <c r="E148" s="165">
        <v>11.007918784057068</v>
      </c>
      <c r="F148" s="166">
        <v>9.58176370344679</v>
      </c>
      <c r="G148" s="167">
        <v>9.77922476692601</v>
      </c>
      <c r="H148" s="166">
        <v>8.250001395228113</v>
      </c>
      <c r="I148" s="165">
        <v>1.7797834470164808</v>
      </c>
      <c r="J148" s="167">
        <v>0.5604514586321274</v>
      </c>
      <c r="K148" s="167">
        <v>3.608227472324277</v>
      </c>
      <c r="L148" s="166">
        <v>2.2777590291279237</v>
      </c>
      <c r="M148" s="168">
        <v>1.1164494227206667</v>
      </c>
    </row>
    <row r="149" spans="1:13" ht="12.75">
      <c r="A149" s="173">
        <v>2013</v>
      </c>
      <c r="B149" s="322">
        <v>3</v>
      </c>
      <c r="C149" s="175">
        <v>1590</v>
      </c>
      <c r="D149" s="176" t="s">
        <v>39</v>
      </c>
      <c r="E149" s="323">
        <v>0.6585062846036216</v>
      </c>
      <c r="F149" s="178">
        <v>-0.2857389892944262</v>
      </c>
      <c r="G149" s="324">
        <v>9.156794545257995</v>
      </c>
      <c r="H149" s="178">
        <v>8.24924135378824</v>
      </c>
      <c r="I149" s="323">
        <v>2.0093733027461758</v>
      </c>
      <c r="J149" s="324">
        <v>1.0893979829893485</v>
      </c>
      <c r="K149" s="324">
        <v>3.3760919018822833</v>
      </c>
      <c r="L149" s="178">
        <v>2.307689671004698</v>
      </c>
      <c r="M149" s="325">
        <v>1.6134043213903215</v>
      </c>
    </row>
    <row r="150" spans="1:13" ht="12.75">
      <c r="A150" s="161">
        <v>2013</v>
      </c>
      <c r="B150" s="162">
        <v>4</v>
      </c>
      <c r="C150" s="163">
        <v>1590</v>
      </c>
      <c r="D150" s="164" t="s">
        <v>39</v>
      </c>
      <c r="E150" s="165">
        <v>-3.9714527041339376</v>
      </c>
      <c r="F150" s="166">
        <v>-4.665932921263449</v>
      </c>
      <c r="G150" s="167">
        <v>4.218030688702523</v>
      </c>
      <c r="H150" s="166">
        <v>3.205377845353774</v>
      </c>
      <c r="I150" s="165">
        <v>1.8131128312966371</v>
      </c>
      <c r="J150" s="167">
        <v>1.4294166664092778</v>
      </c>
      <c r="K150" s="167">
        <v>2.372102720078839</v>
      </c>
      <c r="L150" s="166">
        <v>1.94913467044584</v>
      </c>
      <c r="M150" s="168">
        <v>1.6326579429289723</v>
      </c>
    </row>
    <row r="151" spans="1:13" ht="12.75">
      <c r="A151" s="173">
        <v>2014</v>
      </c>
      <c r="B151" s="322">
        <v>1</v>
      </c>
      <c r="C151" s="175">
        <v>1590</v>
      </c>
      <c r="D151" s="176" t="s">
        <v>39</v>
      </c>
      <c r="E151" s="323">
        <v>-5.148291902508129</v>
      </c>
      <c r="F151" s="178">
        <v>-5.889412856126874</v>
      </c>
      <c r="G151" s="324">
        <v>3.4632065482840035</v>
      </c>
      <c r="H151" s="178">
        <v>2.704609355370202</v>
      </c>
      <c r="I151" s="323">
        <v>0.6437273358506301</v>
      </c>
      <c r="J151" s="324">
        <v>0.05413620780649886</v>
      </c>
      <c r="K151" s="324">
        <v>1.5010306559945397</v>
      </c>
      <c r="L151" s="178">
        <v>0.12249077480623871</v>
      </c>
      <c r="M151" s="325">
        <v>1.3406933624074968</v>
      </c>
    </row>
    <row r="152" spans="1:13" ht="12.75">
      <c r="A152" s="161">
        <v>2014</v>
      </c>
      <c r="B152" s="162">
        <v>2</v>
      </c>
      <c r="C152" s="163">
        <v>1590</v>
      </c>
      <c r="D152" s="164" t="s">
        <v>39</v>
      </c>
      <c r="E152" s="165">
        <v>2.818552154108267</v>
      </c>
      <c r="F152" s="166">
        <v>1.3045053398689443</v>
      </c>
      <c r="G152" s="167">
        <v>9.33563013097698</v>
      </c>
      <c r="H152" s="166">
        <v>8.012274052293368</v>
      </c>
      <c r="I152" s="165">
        <v>0.07092577186171845</v>
      </c>
      <c r="J152" s="167">
        <v>-1.7216696522931674</v>
      </c>
      <c r="K152" s="167">
        <v>2.6799310419044042</v>
      </c>
      <c r="L152" s="166">
        <v>-1.0109508098985587</v>
      </c>
      <c r="M152" s="168">
        <v>1.528602897002851</v>
      </c>
    </row>
    <row r="153" spans="1:13" ht="12.75">
      <c r="A153" s="173">
        <v>2014</v>
      </c>
      <c r="B153" s="322">
        <v>3</v>
      </c>
      <c r="C153" s="175">
        <v>1590</v>
      </c>
      <c r="D153" s="176" t="s">
        <v>39</v>
      </c>
      <c r="E153" s="323">
        <v>14.892574886106868</v>
      </c>
      <c r="F153" s="178">
        <v>12.14023823450463</v>
      </c>
      <c r="G153" s="324">
        <v>11.75430888737614</v>
      </c>
      <c r="H153" s="178">
        <v>9.49014521731173</v>
      </c>
      <c r="I153" s="323">
        <v>0.07144969075034702</v>
      </c>
      <c r="J153" s="324">
        <v>-3.039273731991321</v>
      </c>
      <c r="K153" s="324">
        <v>4.59052758964309</v>
      </c>
      <c r="L153" s="178">
        <v>-0.6609615163147176</v>
      </c>
      <c r="M153" s="325">
        <v>1.050255053271365</v>
      </c>
    </row>
    <row r="154" spans="1:13" ht="12.75">
      <c r="A154" s="161">
        <v>2014</v>
      </c>
      <c r="B154" s="162">
        <v>4</v>
      </c>
      <c r="C154" s="163">
        <v>1590</v>
      </c>
      <c r="D154" s="164" t="s">
        <v>39</v>
      </c>
      <c r="E154" s="165">
        <v>18.49416603504601</v>
      </c>
      <c r="F154" s="166">
        <v>13.7329343806472</v>
      </c>
      <c r="G154" s="167">
        <v>9.185436955644377</v>
      </c>
      <c r="H154" s="166">
        <v>4.700473600945365</v>
      </c>
      <c r="I154" s="165">
        <v>-0.27644745551533845</v>
      </c>
      <c r="J154" s="167">
        <v>-3.868969153704216</v>
      </c>
      <c r="K154" s="167">
        <v>4.909142802778033</v>
      </c>
      <c r="L154" s="166">
        <v>-1.2479541734860877</v>
      </c>
      <c r="M154" s="168">
        <v>1.0164261729739277</v>
      </c>
    </row>
    <row r="155" spans="1:13" ht="12.75">
      <c r="A155" s="173">
        <v>2015</v>
      </c>
      <c r="B155" s="322">
        <v>1</v>
      </c>
      <c r="C155" s="175">
        <v>1590</v>
      </c>
      <c r="D155" s="176" t="s">
        <v>39</v>
      </c>
      <c r="E155" s="323">
        <v>23.444821541758643</v>
      </c>
      <c r="F155" s="178">
        <v>17.752107455669197</v>
      </c>
      <c r="G155" s="324">
        <v>8.041077035707534</v>
      </c>
      <c r="H155" s="178">
        <v>2.7930094402553562</v>
      </c>
      <c r="I155" s="323">
        <v>-0.2421307506053405</v>
      </c>
      <c r="J155" s="324">
        <v>-4.064178213883196</v>
      </c>
      <c r="K155" s="324">
        <v>5.236149387056921</v>
      </c>
      <c r="L155" s="178">
        <v>-1.1115685467270486</v>
      </c>
      <c r="M155" s="325">
        <v>0.9064539521392412</v>
      </c>
    </row>
    <row r="156" spans="1:13" ht="12.75">
      <c r="A156" s="161">
        <v>2015</v>
      </c>
      <c r="B156" s="162">
        <v>2</v>
      </c>
      <c r="C156" s="163">
        <v>1590</v>
      </c>
      <c r="D156" s="164" t="s">
        <v>39</v>
      </c>
      <c r="E156" s="165">
        <v>15.123461491529167</v>
      </c>
      <c r="F156" s="166">
        <v>9.909268391648517</v>
      </c>
      <c r="G156" s="167">
        <v>1.4793865535513095</v>
      </c>
      <c r="H156" s="166">
        <v>-3.435018017713054</v>
      </c>
      <c r="I156" s="165">
        <v>-0.5625879043600568</v>
      </c>
      <c r="J156" s="167">
        <v>-3.489932885906055</v>
      </c>
      <c r="K156" s="167">
        <v>3.5153328347045543</v>
      </c>
      <c r="L156" s="166">
        <v>-1.7133420491295848</v>
      </c>
      <c r="M156" s="168">
        <v>0.949109644761803</v>
      </c>
    </row>
    <row r="157" spans="1:13" ht="12.75">
      <c r="A157" s="157">
        <v>2015</v>
      </c>
      <c r="B157" s="326">
        <v>3</v>
      </c>
      <c r="C157" s="158">
        <v>1590</v>
      </c>
      <c r="D157" s="159" t="s">
        <v>39</v>
      </c>
      <c r="E157" s="327">
        <v>9.304462651433987</v>
      </c>
      <c r="F157" s="160">
        <v>4.809884094240857</v>
      </c>
      <c r="G157" s="328">
        <v>-4.701545518964445</v>
      </c>
      <c r="H157" s="160">
        <v>-9.005892535521609</v>
      </c>
      <c r="I157" s="327">
        <v>-0.8643850017521104</v>
      </c>
      <c r="J157" s="328">
        <v>-2.8563674604789924</v>
      </c>
      <c r="K157" s="328">
        <v>1.8183479532163815</v>
      </c>
      <c r="L157" s="160">
        <v>-2.461770554755538</v>
      </c>
      <c r="M157" s="329">
        <v>1.2342342342342327</v>
      </c>
    </row>
    <row r="158" spans="1:13" ht="12.75">
      <c r="A158" s="161">
        <v>2015</v>
      </c>
      <c r="B158" s="162">
        <v>4</v>
      </c>
      <c r="C158" s="163">
        <v>1590</v>
      </c>
      <c r="D158" s="164" t="s">
        <v>39</v>
      </c>
      <c r="E158" s="165">
        <v>9.14671475526967</v>
      </c>
      <c r="F158" s="166">
        <v>6.701589117192475</v>
      </c>
      <c r="G158" s="167">
        <v>-9.534015058851619</v>
      </c>
      <c r="H158" s="166">
        <v>-11.317240660365114</v>
      </c>
      <c r="I158" s="165">
        <v>0.8472590972981697</v>
      </c>
      <c r="J158" s="167">
        <v>-2.0843332190606523</v>
      </c>
      <c r="K158" s="167">
        <v>4.724766482270781</v>
      </c>
      <c r="L158" s="166">
        <v>-0.21407361370070488</v>
      </c>
      <c r="M158" s="168">
        <v>2.228011858772816</v>
      </c>
    </row>
    <row r="159" spans="1:13" ht="12.75">
      <c r="A159" s="157">
        <v>2016</v>
      </c>
      <c r="B159" s="326">
        <v>1</v>
      </c>
      <c r="C159" s="158">
        <v>1590</v>
      </c>
      <c r="D159" s="159" t="s">
        <v>39</v>
      </c>
      <c r="E159" s="327">
        <v>6.339772805815769</v>
      </c>
      <c r="F159" s="160">
        <v>4.088444885334952</v>
      </c>
      <c r="G159" s="328">
        <v>-2.4858297714371314</v>
      </c>
      <c r="H159" s="160">
        <v>-4.1049240877943145</v>
      </c>
      <c r="I159" s="327">
        <v>2.3136548700282145</v>
      </c>
      <c r="J159" s="328">
        <v>-1.6102280580511108</v>
      </c>
      <c r="K159" s="328">
        <v>7.440852447173563</v>
      </c>
      <c r="L159" s="160">
        <v>1.1240632805995077</v>
      </c>
      <c r="M159" s="329">
        <v>3.8537549407114735</v>
      </c>
    </row>
    <row r="160" spans="1:13" ht="12.75">
      <c r="A160" s="173">
        <v>2009</v>
      </c>
      <c r="B160" s="322">
        <v>1</v>
      </c>
      <c r="C160" s="175">
        <v>1599</v>
      </c>
      <c r="D160" s="176" t="s">
        <v>40</v>
      </c>
      <c r="E160" s="323">
        <v>2.6329142720272314</v>
      </c>
      <c r="F160" s="178">
        <v>-8.915654708564302</v>
      </c>
      <c r="G160" s="324">
        <v>6.261069358137572</v>
      </c>
      <c r="H160" s="178">
        <v>-5.460157540067312</v>
      </c>
      <c r="I160" s="323">
        <v>-1.7757297790027549</v>
      </c>
      <c r="J160" s="324">
        <v>1.09740684972075</v>
      </c>
      <c r="K160" s="324">
        <v>-3.944952683871583</v>
      </c>
      <c r="L160" s="178">
        <v>1.9739779322661022</v>
      </c>
      <c r="M160" s="325">
        <v>-3.686908090067831</v>
      </c>
    </row>
    <row r="161" spans="1:13" ht="12.75">
      <c r="A161" s="161">
        <v>2009</v>
      </c>
      <c r="B161" s="162">
        <v>2</v>
      </c>
      <c r="C161" s="163">
        <v>1599</v>
      </c>
      <c r="D161" s="164" t="s">
        <v>40</v>
      </c>
      <c r="E161" s="165">
        <v>5.4439000767498635</v>
      </c>
      <c r="F161" s="166">
        <v>-9.525384313744944</v>
      </c>
      <c r="G161" s="167">
        <v>11.040424426037543</v>
      </c>
      <c r="H161" s="166">
        <v>-4.434537103785829</v>
      </c>
      <c r="I161" s="165">
        <v>-1.5653574967227413</v>
      </c>
      <c r="J161" s="167">
        <v>3.3080363364542675</v>
      </c>
      <c r="K161" s="167">
        <v>-5.179195530446323</v>
      </c>
      <c r="L161" s="166">
        <v>2.138526217940595</v>
      </c>
      <c r="M161" s="168">
        <v>-3.4774120899644823</v>
      </c>
    </row>
    <row r="162" spans="1:13" ht="12.75">
      <c r="A162" s="173">
        <v>2009</v>
      </c>
      <c r="B162" s="322">
        <v>3</v>
      </c>
      <c r="C162" s="175">
        <v>1599</v>
      </c>
      <c r="D162" s="176" t="s">
        <v>40</v>
      </c>
      <c r="E162" s="323">
        <v>7.878115493976967</v>
      </c>
      <c r="F162" s="178">
        <v>-8.1862837309422</v>
      </c>
      <c r="G162" s="324">
        <v>13.160998249570643</v>
      </c>
      <c r="H162" s="178">
        <v>-3.1948881875277446</v>
      </c>
      <c r="I162" s="323">
        <v>-0.5976414442334876</v>
      </c>
      <c r="J162" s="324">
        <v>2.5304876763606154</v>
      </c>
      <c r="K162" s="324">
        <v>-2.971519604863704</v>
      </c>
      <c r="L162" s="178">
        <v>1.3518275972710825</v>
      </c>
      <c r="M162" s="325">
        <v>-1.627955464742925</v>
      </c>
    </row>
    <row r="163" spans="1:13" ht="12.75">
      <c r="A163" s="161">
        <v>2009</v>
      </c>
      <c r="B163" s="162">
        <v>4</v>
      </c>
      <c r="C163" s="163">
        <v>1599</v>
      </c>
      <c r="D163" s="164" t="s">
        <v>40</v>
      </c>
      <c r="E163" s="165">
        <v>8.178511032180236</v>
      </c>
      <c r="F163" s="166">
        <v>-4.541306927562538</v>
      </c>
      <c r="G163" s="167">
        <v>12.782240628685893</v>
      </c>
      <c r="H163" s="166">
        <v>-0.08213594229350418</v>
      </c>
      <c r="I163" s="165">
        <v>-0.40579486812581944</v>
      </c>
      <c r="J163" s="167">
        <v>2.280170003825499</v>
      </c>
      <c r="K163" s="167">
        <v>-2.4854667248214835</v>
      </c>
      <c r="L163" s="166">
        <v>1.3883687195041405</v>
      </c>
      <c r="M163" s="168">
        <v>-1.362480592245885</v>
      </c>
    </row>
    <row r="164" spans="1:13" ht="12.75">
      <c r="A164" s="173">
        <v>2010</v>
      </c>
      <c r="B164" s="322">
        <v>1</v>
      </c>
      <c r="C164" s="175">
        <v>1599</v>
      </c>
      <c r="D164" s="176" t="s">
        <v>40</v>
      </c>
      <c r="E164" s="323">
        <v>9.714198813601204</v>
      </c>
      <c r="F164" s="178">
        <v>0.6999159861102999</v>
      </c>
      <c r="G164" s="324">
        <v>11.586276388135985</v>
      </c>
      <c r="H164" s="178">
        <v>2.6205200332456213</v>
      </c>
      <c r="I164" s="323">
        <v>-1.6505418380842962</v>
      </c>
      <c r="J164" s="324">
        <v>0.3527547879757842</v>
      </c>
      <c r="K164" s="324">
        <v>-3.2424315942009896</v>
      </c>
      <c r="L164" s="178">
        <v>-0.9730952455410891</v>
      </c>
      <c r="M164" s="325">
        <v>-2.016122227410033</v>
      </c>
    </row>
    <row r="165" spans="1:13" ht="12.75">
      <c r="A165" s="161">
        <v>2010</v>
      </c>
      <c r="B165" s="162">
        <v>2</v>
      </c>
      <c r="C165" s="163">
        <v>1599</v>
      </c>
      <c r="D165" s="164" t="s">
        <v>40</v>
      </c>
      <c r="E165" s="165">
        <v>13.907478498647773</v>
      </c>
      <c r="F165" s="166">
        <v>8.43615875659749</v>
      </c>
      <c r="G165" s="167">
        <v>11.874582411508383</v>
      </c>
      <c r="H165" s="166">
        <v>6.952586922402149</v>
      </c>
      <c r="I165" s="165">
        <v>-2.664240643919036</v>
      </c>
      <c r="J165" s="167">
        <v>0.5670018804676769</v>
      </c>
      <c r="K165" s="167">
        <v>-5.274821816644537</v>
      </c>
      <c r="L165" s="166">
        <v>-2.8388965017969503</v>
      </c>
      <c r="M165" s="168">
        <v>-2.568832218025874</v>
      </c>
    </row>
    <row r="166" spans="1:13" ht="12.75">
      <c r="A166" s="173">
        <v>2010</v>
      </c>
      <c r="B166" s="322">
        <v>3</v>
      </c>
      <c r="C166" s="175">
        <v>1599</v>
      </c>
      <c r="D166" s="176" t="s">
        <v>40</v>
      </c>
      <c r="E166" s="323">
        <v>13.665411708994446</v>
      </c>
      <c r="F166" s="178">
        <v>12.710842624584995</v>
      </c>
      <c r="G166" s="324">
        <v>9.938578155977297</v>
      </c>
      <c r="H166" s="178">
        <v>8.956005441656112</v>
      </c>
      <c r="I166" s="323">
        <v>-2.9925291325147207</v>
      </c>
      <c r="J166" s="324">
        <v>0.5480409488961113</v>
      </c>
      <c r="K166" s="324">
        <v>-5.831760224266946</v>
      </c>
      <c r="L166" s="178">
        <v>-2.0105561985229614</v>
      </c>
      <c r="M166" s="325">
        <v>-3.527232194582741</v>
      </c>
    </row>
    <row r="167" spans="1:13" ht="12.75">
      <c r="A167" s="161">
        <v>2010</v>
      </c>
      <c r="B167" s="162">
        <v>4</v>
      </c>
      <c r="C167" s="163">
        <v>1599</v>
      </c>
      <c r="D167" s="164" t="s">
        <v>40</v>
      </c>
      <c r="E167" s="165">
        <v>14.815217662786996</v>
      </c>
      <c r="F167" s="166">
        <v>11.127272244216835</v>
      </c>
      <c r="G167" s="167">
        <v>13.660771744532042</v>
      </c>
      <c r="H167" s="166">
        <v>9.975251384375184</v>
      </c>
      <c r="I167" s="165">
        <v>-1.1102465451496957</v>
      </c>
      <c r="J167" s="167">
        <v>1.2319836627998182</v>
      </c>
      <c r="K167" s="167">
        <v>-3.0124026645939828</v>
      </c>
      <c r="L167" s="166">
        <v>-0.2830281935621515</v>
      </c>
      <c r="M167" s="168">
        <v>-1.5636380819850748</v>
      </c>
    </row>
    <row r="168" spans="1:13" ht="12.75">
      <c r="A168" s="173">
        <v>2011</v>
      </c>
      <c r="B168" s="322">
        <v>1</v>
      </c>
      <c r="C168" s="175">
        <v>1599</v>
      </c>
      <c r="D168" s="176" t="s">
        <v>40</v>
      </c>
      <c r="E168" s="323">
        <v>15.431015443655882</v>
      </c>
      <c r="F168" s="178">
        <v>8.224811033137414</v>
      </c>
      <c r="G168" s="324">
        <v>18.48812021348616</v>
      </c>
      <c r="H168" s="178">
        <v>11.131554520807384</v>
      </c>
      <c r="I168" s="323">
        <v>0.8616894611608084</v>
      </c>
      <c r="J168" s="324">
        <v>0.5303556671997667</v>
      </c>
      <c r="K168" s="324">
        <v>1.1347618660377812</v>
      </c>
      <c r="L168" s="178">
        <v>2.3127676292233224</v>
      </c>
      <c r="M168" s="325">
        <v>0.07028732507106117</v>
      </c>
    </row>
    <row r="169" spans="1:13" ht="12.75">
      <c r="A169" s="161">
        <v>2011</v>
      </c>
      <c r="B169" s="162">
        <v>2</v>
      </c>
      <c r="C169" s="163">
        <v>1599</v>
      </c>
      <c r="D169" s="164" t="s">
        <v>40</v>
      </c>
      <c r="E169" s="165">
        <v>12.967538200688743</v>
      </c>
      <c r="F169" s="166">
        <v>3.428174418847929</v>
      </c>
      <c r="G169" s="167">
        <v>18.432159496928513</v>
      </c>
      <c r="H169" s="166">
        <v>8.593592542762686</v>
      </c>
      <c r="I169" s="165">
        <v>3.832830432919754</v>
      </c>
      <c r="J169" s="167">
        <v>-0.5378476454502734</v>
      </c>
      <c r="K169" s="167">
        <v>7.581753583420192</v>
      </c>
      <c r="L169" s="166">
        <v>5.507255191919502</v>
      </c>
      <c r="M169" s="168">
        <v>2.920685726213934</v>
      </c>
    </row>
    <row r="170" spans="1:13" ht="12.75">
      <c r="A170" s="173">
        <v>2011</v>
      </c>
      <c r="B170" s="322">
        <v>3</v>
      </c>
      <c r="C170" s="175">
        <v>1599</v>
      </c>
      <c r="D170" s="176" t="s">
        <v>40</v>
      </c>
      <c r="E170" s="323">
        <v>13.05369985965823</v>
      </c>
      <c r="F170" s="178">
        <v>0.8448648098951406</v>
      </c>
      <c r="G170" s="324">
        <v>19.6675034111343</v>
      </c>
      <c r="H170" s="178">
        <v>7.108722861013517</v>
      </c>
      <c r="I170" s="323">
        <v>5.819999752108829</v>
      </c>
      <c r="J170" s="324">
        <v>1.142504326959859</v>
      </c>
      <c r="K170" s="324">
        <v>9.825069459553415</v>
      </c>
      <c r="L170" s="178">
        <v>7.20244116692379</v>
      </c>
      <c r="M170" s="325">
        <v>5.055399488542833</v>
      </c>
    </row>
    <row r="171" spans="1:13" ht="12.75">
      <c r="A171" s="161">
        <v>2011</v>
      </c>
      <c r="B171" s="162">
        <v>4</v>
      </c>
      <c r="C171" s="163">
        <v>1599</v>
      </c>
      <c r="D171" s="164" t="s">
        <v>40</v>
      </c>
      <c r="E171" s="165">
        <v>8.870941885956075</v>
      </c>
      <c r="F171" s="166">
        <v>-1.410224910282032</v>
      </c>
      <c r="G171" s="167">
        <v>11.7521796448383</v>
      </c>
      <c r="H171" s="166">
        <v>1.05289231230703</v>
      </c>
      <c r="I171" s="165">
        <v>4.620700390761678</v>
      </c>
      <c r="J171" s="167">
        <v>-0.533615143997801</v>
      </c>
      <c r="K171" s="167">
        <v>8.989771656810653</v>
      </c>
      <c r="L171" s="166">
        <v>7.025649931688127</v>
      </c>
      <c r="M171" s="168">
        <v>3.285419160041103</v>
      </c>
    </row>
    <row r="172" spans="1:13" ht="12.75">
      <c r="A172" s="173">
        <v>2012</v>
      </c>
      <c r="B172" s="322">
        <v>1</v>
      </c>
      <c r="C172" s="175">
        <v>1599</v>
      </c>
      <c r="D172" s="176" t="s">
        <v>40</v>
      </c>
      <c r="E172" s="323">
        <v>3.1629285922913253</v>
      </c>
      <c r="F172" s="178">
        <v>-1.6776412538117347</v>
      </c>
      <c r="G172" s="324">
        <v>-0.7861853376547101</v>
      </c>
      <c r="H172" s="178">
        <v>-5.670046331605461</v>
      </c>
      <c r="I172" s="323">
        <v>3.9785319652722917</v>
      </c>
      <c r="J172" s="324">
        <v>0.5887263891623418</v>
      </c>
      <c r="K172" s="324">
        <v>6.755581549954304</v>
      </c>
      <c r="L172" s="178">
        <v>7.3490288993212305</v>
      </c>
      <c r="M172" s="325">
        <v>2.0991068223430664</v>
      </c>
    </row>
    <row r="173" spans="1:13" ht="12.75">
      <c r="A173" s="161">
        <v>2012</v>
      </c>
      <c r="B173" s="162">
        <v>2</v>
      </c>
      <c r="C173" s="163">
        <v>1599</v>
      </c>
      <c r="D173" s="164" t="s">
        <v>40</v>
      </c>
      <c r="E173" s="165">
        <v>-2.977099887208745</v>
      </c>
      <c r="F173" s="166">
        <v>-2.496346341821476</v>
      </c>
      <c r="G173" s="167">
        <v>-6.742726206985006</v>
      </c>
      <c r="H173" s="166">
        <v>-6.990177786314611</v>
      </c>
      <c r="I173" s="165">
        <v>2.6413947448401753</v>
      </c>
      <c r="J173" s="167">
        <v>1.106267154059437</v>
      </c>
      <c r="K173" s="167">
        <v>3.8587614775745127</v>
      </c>
      <c r="L173" s="166">
        <v>6.816242703754427</v>
      </c>
      <c r="M173" s="168">
        <v>0.3099859916755099</v>
      </c>
    </row>
    <row r="174" spans="1:13" ht="12.75">
      <c r="A174" s="173">
        <v>2012</v>
      </c>
      <c r="B174" s="322">
        <v>3</v>
      </c>
      <c r="C174" s="175">
        <v>1599</v>
      </c>
      <c r="D174" s="176" t="s">
        <v>40</v>
      </c>
      <c r="E174" s="323">
        <v>-5.900814249333752</v>
      </c>
      <c r="F174" s="178">
        <v>-0.9891569232753583</v>
      </c>
      <c r="G174" s="324">
        <v>-9.437847489824335</v>
      </c>
      <c r="H174" s="178">
        <v>-5.340113990470696</v>
      </c>
      <c r="I174" s="323">
        <v>2.298956230533755</v>
      </c>
      <c r="J174" s="324">
        <v>1.8082009818076727</v>
      </c>
      <c r="K174" s="324">
        <v>2.685941003841852</v>
      </c>
      <c r="L174" s="178">
        <v>5.787818795854194</v>
      </c>
      <c r="M174" s="325">
        <v>0.3299011451736611</v>
      </c>
    </row>
    <row r="175" spans="1:13" ht="12.75">
      <c r="A175" s="161">
        <v>2012</v>
      </c>
      <c r="B175" s="162">
        <v>4</v>
      </c>
      <c r="C175" s="163">
        <v>1599</v>
      </c>
      <c r="D175" s="164" t="s">
        <v>40</v>
      </c>
      <c r="E175" s="165">
        <v>-5.728040050541139</v>
      </c>
      <c r="F175" s="166">
        <v>4.46889693206991</v>
      </c>
      <c r="G175" s="167">
        <v>-10.271126530801356</v>
      </c>
      <c r="H175" s="166">
        <v>-0.6998796049341838</v>
      </c>
      <c r="I175" s="165">
        <v>3.716159934155594</v>
      </c>
      <c r="J175" s="167">
        <v>4.6223983009978875</v>
      </c>
      <c r="K175" s="167">
        <v>3.0151064325037336</v>
      </c>
      <c r="L175" s="166">
        <v>6.652273835225309</v>
      </c>
      <c r="M175" s="168">
        <v>2.0269309193510887</v>
      </c>
    </row>
    <row r="176" spans="1:13" ht="12.75">
      <c r="A176" s="173">
        <v>2013</v>
      </c>
      <c r="B176" s="322">
        <v>1</v>
      </c>
      <c r="C176" s="175">
        <v>1599</v>
      </c>
      <c r="D176" s="176" t="s">
        <v>40</v>
      </c>
      <c r="E176" s="323">
        <v>-4.191523816356479</v>
      </c>
      <c r="F176" s="178">
        <v>8.632234685848106</v>
      </c>
      <c r="G176" s="324">
        <v>-7.341233712439477</v>
      </c>
      <c r="H176" s="178">
        <v>4.838545543501072</v>
      </c>
      <c r="I176" s="323">
        <v>3.918856825928896</v>
      </c>
      <c r="J176" s="324">
        <v>4.1803689063028004</v>
      </c>
      <c r="K176" s="324">
        <v>3.7169926195457004</v>
      </c>
      <c r="L176" s="178">
        <v>5.759335781434416</v>
      </c>
      <c r="M176" s="325">
        <v>2.839815372265675</v>
      </c>
    </row>
    <row r="177" spans="1:13" ht="12.75">
      <c r="A177" s="161">
        <v>2013</v>
      </c>
      <c r="B177" s="162">
        <v>2</v>
      </c>
      <c r="C177" s="163">
        <v>1599</v>
      </c>
      <c r="D177" s="164" t="s">
        <v>40</v>
      </c>
      <c r="E177" s="165">
        <v>0.5556611217973018</v>
      </c>
      <c r="F177" s="166">
        <v>13.775088152097826</v>
      </c>
      <c r="G177" s="167">
        <v>-4.108827055743747</v>
      </c>
      <c r="H177" s="166">
        <v>8.596531566599452</v>
      </c>
      <c r="I177" s="165">
        <v>3.2514680084720693</v>
      </c>
      <c r="J177" s="167">
        <v>3.279081383699012</v>
      </c>
      <c r="K177" s="167">
        <v>3.2301507483924796</v>
      </c>
      <c r="L177" s="166">
        <v>3.182780146111841</v>
      </c>
      <c r="M177" s="168">
        <v>3.2923141358567998</v>
      </c>
    </row>
    <row r="178" spans="1:13" ht="12.75">
      <c r="A178" s="173">
        <v>2013</v>
      </c>
      <c r="B178" s="322">
        <v>3</v>
      </c>
      <c r="C178" s="175">
        <v>1599</v>
      </c>
      <c r="D178" s="176" t="s">
        <v>40</v>
      </c>
      <c r="E178" s="323">
        <v>2.9699395499104275</v>
      </c>
      <c r="F178" s="178">
        <v>15.798708841532072</v>
      </c>
      <c r="G178" s="324">
        <v>-3.3026185253162033</v>
      </c>
      <c r="H178" s="178">
        <v>8.518615673650377</v>
      </c>
      <c r="I178" s="323">
        <v>1.7817642462858885</v>
      </c>
      <c r="J178" s="324">
        <v>0.7769418014090146</v>
      </c>
      <c r="K178" s="324">
        <v>2.5673435391980304</v>
      </c>
      <c r="L178" s="178">
        <v>0.7974060285816931</v>
      </c>
      <c r="M178" s="325">
        <v>2.367541432570608</v>
      </c>
    </row>
    <row r="179" spans="1:13" ht="12.75">
      <c r="A179" s="161">
        <v>2013</v>
      </c>
      <c r="B179" s="162">
        <v>4</v>
      </c>
      <c r="C179" s="163">
        <v>1599</v>
      </c>
      <c r="D179" s="164" t="s">
        <v>40</v>
      </c>
      <c r="E179" s="165">
        <v>2.82147919241289</v>
      </c>
      <c r="F179" s="166">
        <v>13.670139468024445</v>
      </c>
      <c r="G179" s="167">
        <v>0.6035917875586216</v>
      </c>
      <c r="H179" s="166">
        <v>11.00071318802327</v>
      </c>
      <c r="I179" s="165">
        <v>0.3774583409048349</v>
      </c>
      <c r="J179" s="167">
        <v>-0.02056675053144774</v>
      </c>
      <c r="K179" s="167">
        <v>0.6901691726771686</v>
      </c>
      <c r="L179" s="166">
        <v>-2.3119065964921637</v>
      </c>
      <c r="M179" s="168">
        <v>1.9948703670032097</v>
      </c>
    </row>
    <row r="180" spans="1:13" ht="12.75">
      <c r="A180" s="173">
        <v>2014</v>
      </c>
      <c r="B180" s="322">
        <v>1</v>
      </c>
      <c r="C180" s="175">
        <v>1599</v>
      </c>
      <c r="D180" s="176" t="s">
        <v>40</v>
      </c>
      <c r="E180" s="323">
        <v>3.9248804631543566</v>
      </c>
      <c r="F180" s="178">
        <v>10.87080144018573</v>
      </c>
      <c r="G180" s="324">
        <v>4.213408184381695</v>
      </c>
      <c r="H180" s="178">
        <v>10.794863066270866</v>
      </c>
      <c r="I180" s="323">
        <v>0.49049135814853706</v>
      </c>
      <c r="J180" s="324">
        <v>4.822120372657168</v>
      </c>
      <c r="K180" s="324">
        <v>-2.868081644580045</v>
      </c>
      <c r="L180" s="178">
        <v>-4.797611680601122</v>
      </c>
      <c r="M180" s="325">
        <v>3.678831216577305</v>
      </c>
    </row>
    <row r="181" spans="1:13" ht="12.75">
      <c r="A181" s="161">
        <v>2014</v>
      </c>
      <c r="B181" s="162">
        <v>2</v>
      </c>
      <c r="C181" s="163">
        <v>1599</v>
      </c>
      <c r="D181" s="164" t="s">
        <v>40</v>
      </c>
      <c r="E181" s="165">
        <v>3.185284695098334</v>
      </c>
      <c r="F181" s="166">
        <v>6.237846848685269</v>
      </c>
      <c r="G181" s="167">
        <v>4.514320313780518</v>
      </c>
      <c r="H181" s="166">
        <v>7.162733917294095</v>
      </c>
      <c r="I181" s="165">
        <v>1.4421857483589262</v>
      </c>
      <c r="J181" s="167">
        <v>8.626350278442496</v>
      </c>
      <c r="K181" s="167">
        <v>-4.106548998625437</v>
      </c>
      <c r="L181" s="166">
        <v>-4.04016562632602</v>
      </c>
      <c r="M181" s="168">
        <v>4.698879878200346</v>
      </c>
    </row>
    <row r="182" spans="1:13" ht="12.75">
      <c r="A182" s="173">
        <v>2014</v>
      </c>
      <c r="B182" s="322">
        <v>3</v>
      </c>
      <c r="C182" s="175">
        <v>1599</v>
      </c>
      <c r="D182" s="176" t="s">
        <v>40</v>
      </c>
      <c r="E182" s="323">
        <v>2.479586894571084</v>
      </c>
      <c r="F182" s="178">
        <v>1.2054826163051091</v>
      </c>
      <c r="G182" s="324">
        <v>5.064838253480786</v>
      </c>
      <c r="H182" s="178">
        <v>3.8864279704396765</v>
      </c>
      <c r="I182" s="323">
        <v>2.7592118214554207</v>
      </c>
      <c r="J182" s="324">
        <v>12.872803622843731</v>
      </c>
      <c r="K182" s="324">
        <v>-5.009664154418925</v>
      </c>
      <c r="L182" s="178">
        <v>-3.2998149339560356</v>
      </c>
      <c r="M182" s="325">
        <v>6.309546018151813</v>
      </c>
    </row>
    <row r="183" spans="1:13" ht="12.75">
      <c r="A183" s="161">
        <v>2014</v>
      </c>
      <c r="B183" s="162">
        <v>4</v>
      </c>
      <c r="C183" s="163">
        <v>1599</v>
      </c>
      <c r="D183" s="164" t="s">
        <v>40</v>
      </c>
      <c r="E183" s="165">
        <v>6.708123716863823</v>
      </c>
      <c r="F183" s="166">
        <v>-1.4521650998476465</v>
      </c>
      <c r="G183" s="167">
        <v>6.67195448385689</v>
      </c>
      <c r="H183" s="166">
        <v>-1.5771241665660574</v>
      </c>
      <c r="I183" s="165">
        <v>4.489331433919674</v>
      </c>
      <c r="J183" s="167">
        <v>14.396230548854994</v>
      </c>
      <c r="K183" s="167">
        <v>-3.2391437085435792</v>
      </c>
      <c r="L183" s="166">
        <v>-2.5565920127805897</v>
      </c>
      <c r="M183" s="168">
        <v>8.547893136319473</v>
      </c>
    </row>
    <row r="184" spans="1:13" ht="12.75">
      <c r="A184" s="173">
        <v>2015</v>
      </c>
      <c r="B184" s="322">
        <v>1</v>
      </c>
      <c r="C184" s="175">
        <v>1599</v>
      </c>
      <c r="D184" s="176" t="s">
        <v>40</v>
      </c>
      <c r="E184" s="323">
        <v>7.403139093973943</v>
      </c>
      <c r="F184" s="178">
        <v>-4.2973417706553825</v>
      </c>
      <c r="G184" s="324">
        <v>7.164962808683373</v>
      </c>
      <c r="H184" s="178">
        <v>-3.7294683470021406</v>
      </c>
      <c r="I184" s="323">
        <v>4.3873512902413925</v>
      </c>
      <c r="J184" s="324">
        <v>8.08149949367305</v>
      </c>
      <c r="K184" s="324">
        <v>1.2962813795730277</v>
      </c>
      <c r="L184" s="178">
        <v>0.6162900751732536</v>
      </c>
      <c r="M184" s="325">
        <v>6.4751375392196</v>
      </c>
    </row>
    <row r="185" spans="1:13" ht="12.75">
      <c r="A185" s="161">
        <v>2015</v>
      </c>
      <c r="B185" s="162">
        <v>2</v>
      </c>
      <c r="C185" s="163">
        <v>1599</v>
      </c>
      <c r="D185" s="164" t="s">
        <v>40</v>
      </c>
      <c r="E185" s="165">
        <v>8.812821231374034</v>
      </c>
      <c r="F185" s="166">
        <v>-2.4725443324334795</v>
      </c>
      <c r="G185" s="167">
        <v>8.51409356727535</v>
      </c>
      <c r="H185" s="166">
        <v>-2.046995380986716</v>
      </c>
      <c r="I185" s="165">
        <v>5.399919344320736</v>
      </c>
      <c r="J185" s="167">
        <v>3.786640340456371</v>
      </c>
      <c r="K185" s="167">
        <v>6.811395076856286</v>
      </c>
      <c r="L185" s="166">
        <v>2.9450000476945126</v>
      </c>
      <c r="M185" s="168">
        <v>6.736498790853451</v>
      </c>
    </row>
    <row r="186" spans="1:13" ht="12.75">
      <c r="A186" s="157">
        <v>2015</v>
      </c>
      <c r="B186" s="326">
        <v>3</v>
      </c>
      <c r="C186" s="158">
        <v>1599</v>
      </c>
      <c r="D186" s="159" t="s">
        <v>40</v>
      </c>
      <c r="E186" s="327">
        <v>10.787948859777408</v>
      </c>
      <c r="F186" s="160">
        <v>1.0596074199477057</v>
      </c>
      <c r="G186" s="328">
        <v>11.402817034633085</v>
      </c>
      <c r="H186" s="160">
        <v>1.7741307922136906</v>
      </c>
      <c r="I186" s="327">
        <v>6.13790467595936</v>
      </c>
      <c r="J186" s="328">
        <v>0.005635373388357401</v>
      </c>
      <c r="K186" s="328">
        <v>11.735272870289815</v>
      </c>
      <c r="L186" s="160">
        <v>5.843631370648583</v>
      </c>
      <c r="M186" s="329">
        <v>6.294750252275971</v>
      </c>
    </row>
    <row r="187" spans="1:13" ht="12.75">
      <c r="A187" s="161">
        <v>2015</v>
      </c>
      <c r="B187" s="162">
        <v>4</v>
      </c>
      <c r="C187" s="163">
        <v>1599</v>
      </c>
      <c r="D187" s="164" t="s">
        <v>40</v>
      </c>
      <c r="E187" s="165">
        <v>8.387845309631036</v>
      </c>
      <c r="F187" s="166">
        <v>3.1050389156270786</v>
      </c>
      <c r="G187" s="167">
        <v>9.721944418741968</v>
      </c>
      <c r="H187" s="166">
        <v>4.36200381202374</v>
      </c>
      <c r="I187" s="165">
        <v>4.181344182185898</v>
      </c>
      <c r="J187" s="167">
        <v>-3.581190695833947</v>
      </c>
      <c r="K187" s="167">
        <v>11.340662126284794</v>
      </c>
      <c r="L187" s="166">
        <v>7.209995006064074</v>
      </c>
      <c r="M187" s="168">
        <v>2.615262157604592</v>
      </c>
    </row>
    <row r="188" spans="1:13" ht="12.75">
      <c r="A188" s="157">
        <v>2016</v>
      </c>
      <c r="B188" s="326">
        <v>1</v>
      </c>
      <c r="C188" s="158">
        <v>1599</v>
      </c>
      <c r="D188" s="159" t="s">
        <v>40</v>
      </c>
      <c r="E188" s="327">
        <v>9.70715482094131</v>
      </c>
      <c r="F188" s="160">
        <v>6.705843366993336</v>
      </c>
      <c r="G188" s="328">
        <v>10.764918048729676</v>
      </c>
      <c r="H188" s="160">
        <v>7.229559798839569</v>
      </c>
      <c r="I188" s="327">
        <v>4.3385740361457925</v>
      </c>
      <c r="J188" s="328">
        <v>-1.8593543707498883</v>
      </c>
      <c r="K188" s="328">
        <v>9.872061457597026</v>
      </c>
      <c r="L188" s="160">
        <v>6.509663468036231</v>
      </c>
      <c r="M188" s="329">
        <v>3.202725940842721</v>
      </c>
    </row>
    <row r="189" spans="1:13" ht="12.75">
      <c r="A189" s="173">
        <v>2009</v>
      </c>
      <c r="B189" s="322">
        <v>1</v>
      </c>
      <c r="C189" s="175">
        <v>1700</v>
      </c>
      <c r="D189" s="176" t="s">
        <v>41</v>
      </c>
      <c r="E189" s="323">
        <v>-10.048890287321143</v>
      </c>
      <c r="F189" s="178">
        <v>-11.443246499338533</v>
      </c>
      <c r="G189" s="324">
        <v>-11.725250958386614</v>
      </c>
      <c r="H189" s="178">
        <v>-13.025352207107609</v>
      </c>
      <c r="I189" s="323">
        <v>-15.09493731076208</v>
      </c>
      <c r="J189" s="324">
        <v>-13.895766691725175</v>
      </c>
      <c r="K189" s="324">
        <v>-16.173421870345294</v>
      </c>
      <c r="L189" s="178">
        <v>-11.864543385690485</v>
      </c>
      <c r="M189" s="325">
        <v>-15.679855294257095</v>
      </c>
    </row>
    <row r="190" spans="1:13" ht="12.75">
      <c r="A190" s="161">
        <v>2009</v>
      </c>
      <c r="B190" s="162">
        <v>2</v>
      </c>
      <c r="C190" s="163">
        <v>1700</v>
      </c>
      <c r="D190" s="164" t="s">
        <v>41</v>
      </c>
      <c r="E190" s="165">
        <v>-12.801975232680086</v>
      </c>
      <c r="F190" s="166">
        <v>-15.683909435094634</v>
      </c>
      <c r="G190" s="167">
        <v>-11.338799900874097</v>
      </c>
      <c r="H190" s="166">
        <v>-13.991010586359032</v>
      </c>
      <c r="I190" s="165">
        <v>-17.850320606327152</v>
      </c>
      <c r="J190" s="167">
        <v>-16.683326286951505</v>
      </c>
      <c r="K190" s="167">
        <v>-18.915013687058458</v>
      </c>
      <c r="L190" s="166">
        <v>-14.603261252286737</v>
      </c>
      <c r="M190" s="168">
        <v>-18.443055914104345</v>
      </c>
    </row>
    <row r="191" spans="1:13" ht="12.75">
      <c r="A191" s="173">
        <v>2009</v>
      </c>
      <c r="B191" s="322">
        <v>3</v>
      </c>
      <c r="C191" s="175">
        <v>1700</v>
      </c>
      <c r="D191" s="176" t="s">
        <v>41</v>
      </c>
      <c r="E191" s="323">
        <v>-16.004979634830686</v>
      </c>
      <c r="F191" s="178">
        <v>-19.48860309008221</v>
      </c>
      <c r="G191" s="324">
        <v>-10.984287849644458</v>
      </c>
      <c r="H191" s="178">
        <v>-14.113226973329706</v>
      </c>
      <c r="I191" s="323">
        <v>-20.06454838301581</v>
      </c>
      <c r="J191" s="324">
        <v>-16.976751830691416</v>
      </c>
      <c r="K191" s="324">
        <v>-22.87432100290535</v>
      </c>
      <c r="L191" s="178">
        <v>-16.50375299650243</v>
      </c>
      <c r="M191" s="325">
        <v>-20.7190448306283</v>
      </c>
    </row>
    <row r="192" spans="1:13" ht="12.75">
      <c r="A192" s="161">
        <v>2009</v>
      </c>
      <c r="B192" s="162">
        <v>4</v>
      </c>
      <c r="C192" s="163">
        <v>1700</v>
      </c>
      <c r="D192" s="164" t="s">
        <v>41</v>
      </c>
      <c r="E192" s="165">
        <v>-13.103709255368045</v>
      </c>
      <c r="F192" s="166">
        <v>-14.015791412382539</v>
      </c>
      <c r="G192" s="167">
        <v>-7.6844408001990105</v>
      </c>
      <c r="H192" s="166">
        <v>-8.296235174161303</v>
      </c>
      <c r="I192" s="165">
        <v>-19.09974006404862</v>
      </c>
      <c r="J192" s="167">
        <v>-15.13208667260314</v>
      </c>
      <c r="K192" s="167">
        <v>-22.739360776511695</v>
      </c>
      <c r="L192" s="166">
        <v>-16.209607081819676</v>
      </c>
      <c r="M192" s="168">
        <v>-19.638778597327832</v>
      </c>
    </row>
    <row r="193" spans="1:13" ht="12.75">
      <c r="A193" s="173">
        <v>2010</v>
      </c>
      <c r="B193" s="322">
        <v>1</v>
      </c>
      <c r="C193" s="175">
        <v>1700</v>
      </c>
      <c r="D193" s="176" t="s">
        <v>41</v>
      </c>
      <c r="E193" s="323">
        <v>-9.919324704858312</v>
      </c>
      <c r="F193" s="178">
        <v>-7.974602799426467</v>
      </c>
      <c r="G193" s="324">
        <v>-5.496606553035455</v>
      </c>
      <c r="H193" s="178">
        <v>-3.3342622976445857</v>
      </c>
      <c r="I193" s="323">
        <v>-14.20210304913292</v>
      </c>
      <c r="J193" s="324">
        <v>-10.173800378069298</v>
      </c>
      <c r="K193" s="324">
        <v>-17.923429865882746</v>
      </c>
      <c r="L193" s="178">
        <v>-11.048452727748515</v>
      </c>
      <c r="M193" s="325">
        <v>-14.79896286652892</v>
      </c>
    </row>
    <row r="194" spans="1:13" ht="12.75">
      <c r="A194" s="161">
        <v>2010</v>
      </c>
      <c r="B194" s="162">
        <v>2</v>
      </c>
      <c r="C194" s="163">
        <v>1700</v>
      </c>
      <c r="D194" s="164" t="s">
        <v>41</v>
      </c>
      <c r="E194" s="165">
        <v>-4.523879497607419</v>
      </c>
      <c r="F194" s="166">
        <v>-0.25306290795531483</v>
      </c>
      <c r="G194" s="167">
        <v>0.6367303871710916</v>
      </c>
      <c r="H194" s="166">
        <v>4.93692467473561</v>
      </c>
      <c r="I194" s="165">
        <v>-9.937497343806145</v>
      </c>
      <c r="J194" s="167">
        <v>-7.911048119054964</v>
      </c>
      <c r="K194" s="167">
        <v>-11.837188021056555</v>
      </c>
      <c r="L194" s="166">
        <v>-5.029945526228685</v>
      </c>
      <c r="M194" s="168">
        <v>-10.875525350876291</v>
      </c>
    </row>
    <row r="195" spans="1:13" ht="12.75">
      <c r="A195" s="173">
        <v>2010</v>
      </c>
      <c r="B195" s="322">
        <v>3</v>
      </c>
      <c r="C195" s="175">
        <v>1700</v>
      </c>
      <c r="D195" s="176" t="s">
        <v>41</v>
      </c>
      <c r="E195" s="323">
        <v>1.4352280369185788</v>
      </c>
      <c r="F195" s="178">
        <v>7.519248170510107</v>
      </c>
      <c r="G195" s="324">
        <v>5.220914868732596</v>
      </c>
      <c r="H195" s="178">
        <v>10.960896998533908</v>
      </c>
      <c r="I195" s="323">
        <v>-5.536466533880347</v>
      </c>
      <c r="J195" s="324">
        <v>-6.77710394219525</v>
      </c>
      <c r="K195" s="324">
        <v>-4.321209648579371</v>
      </c>
      <c r="L195" s="178">
        <v>3.3881286848801873</v>
      </c>
      <c r="M195" s="325">
        <v>-7.26408120697708</v>
      </c>
    </row>
    <row r="196" spans="1:13" ht="12.75">
      <c r="A196" s="161">
        <v>2010</v>
      </c>
      <c r="B196" s="162">
        <v>4</v>
      </c>
      <c r="C196" s="163">
        <v>1700</v>
      </c>
      <c r="D196" s="164" t="s">
        <v>41</v>
      </c>
      <c r="E196" s="165">
        <v>4.900654439161278</v>
      </c>
      <c r="F196" s="166">
        <v>8.793411032199128</v>
      </c>
      <c r="G196" s="167">
        <v>11.371100574008075</v>
      </c>
      <c r="H196" s="166">
        <v>15.055359215721232</v>
      </c>
      <c r="I196" s="165">
        <v>-2.407036382978145</v>
      </c>
      <c r="J196" s="167">
        <v>-6.640587198269888</v>
      </c>
      <c r="K196" s="167">
        <v>1.8588806651184564</v>
      </c>
      <c r="L196" s="166">
        <v>10.45096519587656</v>
      </c>
      <c r="M196" s="168">
        <v>-4.9075150778295935</v>
      </c>
    </row>
    <row r="197" spans="1:13" ht="12.75">
      <c r="A197" s="173">
        <v>2011</v>
      </c>
      <c r="B197" s="322">
        <v>1</v>
      </c>
      <c r="C197" s="175">
        <v>1700</v>
      </c>
      <c r="D197" s="176" t="s">
        <v>41</v>
      </c>
      <c r="E197" s="323">
        <v>13.179376922039365</v>
      </c>
      <c r="F197" s="178">
        <v>13.97697899122916</v>
      </c>
      <c r="G197" s="324">
        <v>17.635103942217967</v>
      </c>
      <c r="H197" s="178">
        <v>18.217806345161634</v>
      </c>
      <c r="I197" s="323">
        <v>-1.0603438481614713</v>
      </c>
      <c r="J197" s="324">
        <v>-7.461775630830736</v>
      </c>
      <c r="K197" s="324">
        <v>5.4116286977583306</v>
      </c>
      <c r="L197" s="178">
        <v>12.548008379644449</v>
      </c>
      <c r="M197" s="325">
        <v>-3.7492334521482484</v>
      </c>
    </row>
    <row r="198" spans="1:13" ht="12.75">
      <c r="A198" s="161">
        <v>2011</v>
      </c>
      <c r="B198" s="162">
        <v>2</v>
      </c>
      <c r="C198" s="163">
        <v>1700</v>
      </c>
      <c r="D198" s="164" t="s">
        <v>41</v>
      </c>
      <c r="E198" s="165">
        <v>17.108527435389863</v>
      </c>
      <c r="F198" s="166">
        <v>15.299171729209228</v>
      </c>
      <c r="G198" s="167">
        <v>18.709350587260086</v>
      </c>
      <c r="H198" s="166">
        <v>16.92940698010874</v>
      </c>
      <c r="I198" s="165">
        <v>-2.1411827571247932</v>
      </c>
      <c r="J198" s="167">
        <v>-6.116509326598985</v>
      </c>
      <c r="K198" s="167">
        <v>1.751437807845857</v>
      </c>
      <c r="L198" s="166">
        <v>11.752314161942223</v>
      </c>
      <c r="M198" s="168">
        <v>-4.97095957803041</v>
      </c>
    </row>
    <row r="199" spans="1:13" ht="12.75">
      <c r="A199" s="173">
        <v>2011</v>
      </c>
      <c r="B199" s="322">
        <v>3</v>
      </c>
      <c r="C199" s="175">
        <v>1700</v>
      </c>
      <c r="D199" s="176" t="s">
        <v>41</v>
      </c>
      <c r="E199" s="323">
        <v>21.747499560798534</v>
      </c>
      <c r="F199" s="178">
        <v>17.298380987405682</v>
      </c>
      <c r="G199" s="324">
        <v>19.324128313079857</v>
      </c>
      <c r="H199" s="178">
        <v>14.867709044499588</v>
      </c>
      <c r="I199" s="323">
        <v>-2.670339180732084</v>
      </c>
      <c r="J199" s="324">
        <v>-4.226895192161317</v>
      </c>
      <c r="K199" s="324">
        <v>-1.1847631421294635</v>
      </c>
      <c r="L199" s="178">
        <v>6.2342753695762365</v>
      </c>
      <c r="M199" s="325">
        <v>-4.592086027477649</v>
      </c>
    </row>
    <row r="200" spans="1:13" ht="12.75">
      <c r="A200" s="161">
        <v>2011</v>
      </c>
      <c r="B200" s="162">
        <v>4</v>
      </c>
      <c r="C200" s="163">
        <v>1700</v>
      </c>
      <c r="D200" s="164" t="s">
        <v>41</v>
      </c>
      <c r="E200" s="165">
        <v>20.560316228018483</v>
      </c>
      <c r="F200" s="166">
        <v>14.458484739095457</v>
      </c>
      <c r="G200" s="167">
        <v>15.124371539858128</v>
      </c>
      <c r="H200" s="166">
        <v>9.26694483002628</v>
      </c>
      <c r="I200" s="165">
        <v>-3.9111617570847135</v>
      </c>
      <c r="J200" s="167">
        <v>-1.3760164181744527</v>
      </c>
      <c r="K200" s="167">
        <v>-6.252529893060322</v>
      </c>
      <c r="L200" s="166">
        <v>2.8296859770061022</v>
      </c>
      <c r="M200" s="168">
        <v>-5.4337676978679745</v>
      </c>
    </row>
    <row r="201" spans="1:13" ht="12.75">
      <c r="A201" s="173">
        <v>2012</v>
      </c>
      <c r="B201" s="322">
        <v>1</v>
      </c>
      <c r="C201" s="175">
        <v>1700</v>
      </c>
      <c r="D201" s="176" t="s">
        <v>41</v>
      </c>
      <c r="E201" s="323">
        <v>3.9253686651872455</v>
      </c>
      <c r="F201" s="178">
        <v>-1.3149082485645724</v>
      </c>
      <c r="G201" s="324">
        <v>6.136260062946919</v>
      </c>
      <c r="H201" s="178">
        <v>0.9360633575826727</v>
      </c>
      <c r="I201" s="323">
        <v>-6.863921036254295</v>
      </c>
      <c r="J201" s="324">
        <v>0.279079486274747</v>
      </c>
      <c r="K201" s="324">
        <v>-13.203681728719719</v>
      </c>
      <c r="L201" s="178">
        <v>0.4927691406736434</v>
      </c>
      <c r="M201" s="325">
        <v>-8.563665025238642</v>
      </c>
    </row>
    <row r="202" spans="1:13" ht="12.75">
      <c r="A202" s="161">
        <v>2012</v>
      </c>
      <c r="B202" s="162">
        <v>2</v>
      </c>
      <c r="C202" s="163">
        <v>1700</v>
      </c>
      <c r="D202" s="164" t="s">
        <v>41</v>
      </c>
      <c r="E202" s="165">
        <v>-2.5830075516777296</v>
      </c>
      <c r="F202" s="166">
        <v>-6.70974658842447</v>
      </c>
      <c r="G202" s="167">
        <v>-0.8072684423589549</v>
      </c>
      <c r="H202" s="166">
        <v>-5.069037783835029</v>
      </c>
      <c r="I202" s="165">
        <v>-6.80614074640965</v>
      </c>
      <c r="J202" s="167">
        <v>1.1486558055916252</v>
      </c>
      <c r="K202" s="167">
        <v>-13.993130275095389</v>
      </c>
      <c r="L202" s="166">
        <v>-1.1579724210584619</v>
      </c>
      <c r="M202" s="168">
        <v>-8.158986952728863</v>
      </c>
    </row>
    <row r="203" spans="1:13" ht="12.75">
      <c r="A203" s="173">
        <v>2012</v>
      </c>
      <c r="B203" s="322">
        <v>3</v>
      </c>
      <c r="C203" s="175">
        <v>1700</v>
      </c>
      <c r="D203" s="176" t="s">
        <v>41</v>
      </c>
      <c r="E203" s="323">
        <v>-8.486143085854502</v>
      </c>
      <c r="F203" s="178">
        <v>-11.333913245232486</v>
      </c>
      <c r="G203" s="324">
        <v>-6.2954540801545384</v>
      </c>
      <c r="H203" s="178">
        <v>-8.961896350449038</v>
      </c>
      <c r="I203" s="323">
        <v>-8.12609354342284</v>
      </c>
      <c r="J203" s="324">
        <v>1.0368311103182482</v>
      </c>
      <c r="K203" s="324">
        <v>-16.601955971333005</v>
      </c>
      <c r="L203" s="178">
        <v>-0.8186186827466968</v>
      </c>
      <c r="M203" s="325">
        <v>-9.882110242112518</v>
      </c>
    </row>
    <row r="204" spans="1:13" ht="12.75">
      <c r="A204" s="161">
        <v>2012</v>
      </c>
      <c r="B204" s="162">
        <v>4</v>
      </c>
      <c r="C204" s="163">
        <v>1700</v>
      </c>
      <c r="D204" s="164" t="s">
        <v>41</v>
      </c>
      <c r="E204" s="165">
        <v>-10.235748378847543</v>
      </c>
      <c r="F204" s="166">
        <v>-11.037383893684172</v>
      </c>
      <c r="G204" s="167">
        <v>-11.261118122513603</v>
      </c>
      <c r="H204" s="166">
        <v>-11.884559729862065</v>
      </c>
      <c r="I204" s="165">
        <v>-8.596797459608641</v>
      </c>
      <c r="J204" s="167">
        <v>-0.06654556136107548</v>
      </c>
      <c r="K204" s="167">
        <v>-16.884834460489284</v>
      </c>
      <c r="L204" s="166">
        <v>-1.3623830389842717</v>
      </c>
      <c r="M204" s="168">
        <v>-10.373680366532811</v>
      </c>
    </row>
    <row r="205" spans="1:13" ht="12.75">
      <c r="A205" s="173">
        <v>2013</v>
      </c>
      <c r="B205" s="322">
        <v>1</v>
      </c>
      <c r="C205" s="175">
        <v>1700</v>
      </c>
      <c r="D205" s="176" t="s">
        <v>41</v>
      </c>
      <c r="E205" s="323">
        <v>-6.5796407852847345</v>
      </c>
      <c r="F205" s="178">
        <v>-6.149338515020175</v>
      </c>
      <c r="G205" s="324">
        <v>-12.668554838746104</v>
      </c>
      <c r="H205" s="178">
        <v>-12.266686937741934</v>
      </c>
      <c r="I205" s="323">
        <v>-8.57241074469438</v>
      </c>
      <c r="J205" s="324">
        <v>-0.007317364233960788</v>
      </c>
      <c r="K205" s="324">
        <v>-17.35521735715182</v>
      </c>
      <c r="L205" s="178">
        <v>-3.5341919629155227</v>
      </c>
      <c r="M205" s="325">
        <v>-9.85177459126233</v>
      </c>
    </row>
    <row r="206" spans="1:13" ht="12.75">
      <c r="A206" s="161">
        <v>2013</v>
      </c>
      <c r="B206" s="162">
        <v>2</v>
      </c>
      <c r="C206" s="163">
        <v>1700</v>
      </c>
      <c r="D206" s="164" t="s">
        <v>41</v>
      </c>
      <c r="E206" s="165">
        <v>-2.667775578632292</v>
      </c>
      <c r="F206" s="166">
        <v>-2.2450275477273407</v>
      </c>
      <c r="G206" s="167">
        <v>-9.935351087237787</v>
      </c>
      <c r="H206" s="166">
        <v>-9.328977622722356</v>
      </c>
      <c r="I206" s="165">
        <v>-8.74313702763445</v>
      </c>
      <c r="J206" s="167">
        <v>-0.02642251049517208</v>
      </c>
      <c r="K206" s="167">
        <v>-18.004986790220702</v>
      </c>
      <c r="L206" s="166">
        <v>-0.07710321430746125</v>
      </c>
      <c r="M206" s="168">
        <v>-10.977049518582804</v>
      </c>
    </row>
    <row r="207" spans="1:13" ht="12.75">
      <c r="A207" s="173">
        <v>2013</v>
      </c>
      <c r="B207" s="322">
        <v>3</v>
      </c>
      <c r="C207" s="175">
        <v>1700</v>
      </c>
      <c r="D207" s="176" t="s">
        <v>41</v>
      </c>
      <c r="E207" s="323">
        <v>-6.700748694071434</v>
      </c>
      <c r="F207" s="178">
        <v>-6.859639459219458</v>
      </c>
      <c r="G207" s="324">
        <v>-7.4534487651392585</v>
      </c>
      <c r="H207" s="178">
        <v>-7.5049806800958745</v>
      </c>
      <c r="I207" s="323">
        <v>-8.37542524611089</v>
      </c>
      <c r="J207" s="324">
        <v>-0.8771454808596091</v>
      </c>
      <c r="K207" s="324">
        <v>-16.778442890002143</v>
      </c>
      <c r="L207" s="178">
        <v>2.7034967557822975</v>
      </c>
      <c r="M207" s="325">
        <v>-11.305494972610063</v>
      </c>
    </row>
    <row r="208" spans="1:13" ht="12.75">
      <c r="A208" s="161">
        <v>2013</v>
      </c>
      <c r="B208" s="162">
        <v>4</v>
      </c>
      <c r="C208" s="163">
        <v>1700</v>
      </c>
      <c r="D208" s="164" t="s">
        <v>41</v>
      </c>
      <c r="E208" s="165">
        <v>-5.406008523121564</v>
      </c>
      <c r="F208" s="166">
        <v>-6.904771546504074</v>
      </c>
      <c r="G208" s="167">
        <v>-1.8546807065371151</v>
      </c>
      <c r="H208" s="166">
        <v>-3.164871503593991</v>
      </c>
      <c r="I208" s="165">
        <v>-7.407625264262996</v>
      </c>
      <c r="J208" s="167">
        <v>-0.29934006005377656</v>
      </c>
      <c r="K208" s="167">
        <v>-15.711586165911573</v>
      </c>
      <c r="L208" s="166">
        <v>7.421662997842127</v>
      </c>
      <c r="M208" s="168">
        <v>-11.416133144078323</v>
      </c>
    </row>
    <row r="209" spans="1:13" ht="12.75">
      <c r="A209" s="173">
        <v>2014</v>
      </c>
      <c r="B209" s="322">
        <v>1</v>
      </c>
      <c r="C209" s="175">
        <v>1700</v>
      </c>
      <c r="D209" s="176" t="s">
        <v>41</v>
      </c>
      <c r="E209" s="323">
        <v>-1.3158600460791647</v>
      </c>
      <c r="F209" s="178">
        <v>-3.8760307937231953</v>
      </c>
      <c r="G209" s="324">
        <v>2.518347722491776</v>
      </c>
      <c r="H209" s="178">
        <v>0.2245001861804763</v>
      </c>
      <c r="I209" s="323">
        <v>-4.077533383259868</v>
      </c>
      <c r="J209" s="324">
        <v>1.6967665317000113</v>
      </c>
      <c r="K209" s="324">
        <v>-11.241496369443604</v>
      </c>
      <c r="L209" s="178">
        <v>19.466821932481594</v>
      </c>
      <c r="M209" s="325">
        <v>-10.475177518386914</v>
      </c>
    </row>
    <row r="210" spans="1:13" ht="12.75">
      <c r="A210" s="161">
        <v>2014</v>
      </c>
      <c r="B210" s="162">
        <v>2</v>
      </c>
      <c r="C210" s="163">
        <v>1700</v>
      </c>
      <c r="D210" s="164" t="s">
        <v>41</v>
      </c>
      <c r="E210" s="165">
        <v>-3.8809612053872344</v>
      </c>
      <c r="F210" s="166">
        <v>-6.782698810268151</v>
      </c>
      <c r="G210" s="167">
        <v>0.807107350951175</v>
      </c>
      <c r="H210" s="166">
        <v>-1.90159488206616</v>
      </c>
      <c r="I210" s="165">
        <v>-1.254841546495311</v>
      </c>
      <c r="J210" s="167">
        <v>3.2774284844583335</v>
      </c>
      <c r="K210" s="167">
        <v>-7.1264688275226025</v>
      </c>
      <c r="L210" s="166">
        <v>20.63657440638549</v>
      </c>
      <c r="M210" s="168">
        <v>-7.588908680237805</v>
      </c>
    </row>
    <row r="211" spans="1:13" ht="12.75">
      <c r="A211" s="173">
        <v>2014</v>
      </c>
      <c r="B211" s="322">
        <v>3</v>
      </c>
      <c r="C211" s="175">
        <v>1700</v>
      </c>
      <c r="D211" s="176" t="s">
        <v>41</v>
      </c>
      <c r="E211" s="323">
        <v>0.12704674199111032</v>
      </c>
      <c r="F211" s="178">
        <v>-2.7870475310596388</v>
      </c>
      <c r="G211" s="324">
        <v>-5.096278609868543</v>
      </c>
      <c r="H211" s="178">
        <v>-7.563369160097977</v>
      </c>
      <c r="I211" s="323">
        <v>1.9850913495110145</v>
      </c>
      <c r="J211" s="324">
        <v>6.764239573671094</v>
      </c>
      <c r="K211" s="324">
        <v>-4.394048135340823</v>
      </c>
      <c r="L211" s="178">
        <v>23.963379363293136</v>
      </c>
      <c r="M211" s="325">
        <v>-4.745648836866268</v>
      </c>
    </row>
    <row r="212" spans="1:13" ht="12.75">
      <c r="A212" s="161">
        <v>2014</v>
      </c>
      <c r="B212" s="162">
        <v>4</v>
      </c>
      <c r="C212" s="163">
        <v>1700</v>
      </c>
      <c r="D212" s="164" t="s">
        <v>41</v>
      </c>
      <c r="E212" s="165">
        <v>-1.8594731057192004</v>
      </c>
      <c r="F212" s="166">
        <v>-4.819212402178874</v>
      </c>
      <c r="G212" s="167">
        <v>-7.882271233177773</v>
      </c>
      <c r="H212" s="166">
        <v>-10.411517206714304</v>
      </c>
      <c r="I212" s="165">
        <v>4.030701602307518</v>
      </c>
      <c r="J212" s="167">
        <v>9.19239805919727</v>
      </c>
      <c r="K212" s="167">
        <v>-3.101819485347268</v>
      </c>
      <c r="L212" s="166">
        <v>24.417656073696104</v>
      </c>
      <c r="M212" s="168">
        <v>-2.651999311501674</v>
      </c>
    </row>
    <row r="213" spans="1:13" ht="12.75">
      <c r="A213" s="173">
        <v>2015</v>
      </c>
      <c r="B213" s="322">
        <v>1</v>
      </c>
      <c r="C213" s="175">
        <v>1700</v>
      </c>
      <c r="D213" s="176" t="s">
        <v>41</v>
      </c>
      <c r="E213" s="323">
        <v>-6.255485195033783</v>
      </c>
      <c r="F213" s="178">
        <v>-9.394202299281707</v>
      </c>
      <c r="G213" s="324">
        <v>-11.403910524093996</v>
      </c>
      <c r="H213" s="178">
        <v>-14.18879133344485</v>
      </c>
      <c r="I213" s="323">
        <v>-0.2754964124908499</v>
      </c>
      <c r="J213" s="324">
        <v>2.336261032277398</v>
      </c>
      <c r="K213" s="324">
        <v>-3.9881464208312067</v>
      </c>
      <c r="L213" s="178">
        <v>5.585049983444268</v>
      </c>
      <c r="M213" s="325">
        <v>-2.4005761310765594</v>
      </c>
    </row>
    <row r="214" spans="1:13" ht="12.75">
      <c r="A214" s="161">
        <v>2015</v>
      </c>
      <c r="B214" s="162">
        <v>2</v>
      </c>
      <c r="C214" s="163">
        <v>1700</v>
      </c>
      <c r="D214" s="164" t="s">
        <v>41</v>
      </c>
      <c r="E214" s="165">
        <v>-10.089314469549082</v>
      </c>
      <c r="F214" s="166">
        <v>-13.648774549349218</v>
      </c>
      <c r="G214" s="167">
        <v>-12.69723921403405</v>
      </c>
      <c r="H214" s="166">
        <v>-15.96236901918181</v>
      </c>
      <c r="I214" s="165">
        <v>-5.968961108607573</v>
      </c>
      <c r="J214" s="167">
        <v>-4.784355580218991</v>
      </c>
      <c r="K214" s="167">
        <v>-7.6755539329408045</v>
      </c>
      <c r="L214" s="166">
        <v>-7.940003349873481</v>
      </c>
      <c r="M214" s="168">
        <v>-5.224469789318087</v>
      </c>
    </row>
    <row r="215" spans="1:13" ht="12.75">
      <c r="A215" s="173">
        <v>2015</v>
      </c>
      <c r="B215" s="322">
        <v>3</v>
      </c>
      <c r="C215" s="175">
        <v>1700</v>
      </c>
      <c r="D215" s="176" t="s">
        <v>41</v>
      </c>
      <c r="E215" s="323">
        <v>-5.109454607031349</v>
      </c>
      <c r="F215" s="178">
        <v>-10.314937119366984</v>
      </c>
      <c r="G215" s="324">
        <v>-3.8616173967029543</v>
      </c>
      <c r="H215" s="178">
        <v>-8.797348216861034</v>
      </c>
      <c r="I215" s="323">
        <v>-10.595998523583184</v>
      </c>
      <c r="J215" s="324">
        <v>-12.635202645746313</v>
      </c>
      <c r="K215" s="324">
        <v>-7.556421311238493</v>
      </c>
      <c r="L215" s="178">
        <v>-21.758219569162485</v>
      </c>
      <c r="M215" s="325">
        <v>-6.1473492391046936</v>
      </c>
    </row>
    <row r="216" spans="1:13" ht="12.75">
      <c r="A216" s="161">
        <v>2015</v>
      </c>
      <c r="B216" s="162">
        <v>4</v>
      </c>
      <c r="C216" s="163">
        <v>1700</v>
      </c>
      <c r="D216" s="164" t="s">
        <v>41</v>
      </c>
      <c r="E216" s="253">
        <v>-1.2425890274956775</v>
      </c>
      <c r="F216" s="254">
        <v>-7.941012385323876</v>
      </c>
      <c r="G216" s="255">
        <v>-0.6978822257903805</v>
      </c>
      <c r="H216" s="254">
        <v>-7.25024246910343</v>
      </c>
      <c r="I216" s="253">
        <v>-14.55484810315072</v>
      </c>
      <c r="J216" s="255">
        <v>-20.12449469887485</v>
      </c>
      <c r="K216" s="255">
        <v>-5.882134123858574</v>
      </c>
      <c r="L216" s="254">
        <v>-34.20887636854077</v>
      </c>
      <c r="M216" s="256">
        <v>-6.320935998777832</v>
      </c>
    </row>
    <row r="217" spans="1:13" ht="12.75">
      <c r="A217" s="157">
        <v>2016</v>
      </c>
      <c r="B217" s="326">
        <v>1</v>
      </c>
      <c r="C217" s="158">
        <v>1700</v>
      </c>
      <c r="D217" s="159" t="s">
        <v>41</v>
      </c>
      <c r="E217" s="323">
        <v>3.413440142745916</v>
      </c>
      <c r="F217" s="178">
        <v>-4.814602750982722</v>
      </c>
      <c r="G217" s="324">
        <v>8.731586389572477</v>
      </c>
      <c r="H217" s="178">
        <v>0.1917193468158107</v>
      </c>
      <c r="I217" s="323">
        <v>-10.604922168555131</v>
      </c>
      <c r="J217" s="324">
        <v>-15.627449275828065</v>
      </c>
      <c r="K217" s="324">
        <v>-2.995036190757616</v>
      </c>
      <c r="L217" s="178">
        <v>-28.457146615645</v>
      </c>
      <c r="M217" s="325">
        <v>-3.601914011395513</v>
      </c>
    </row>
    <row r="218" spans="1:13" ht="12.75">
      <c r="A218" s="173">
        <v>2009</v>
      </c>
      <c r="B218" s="322">
        <v>1</v>
      </c>
      <c r="C218" s="175">
        <v>1810</v>
      </c>
      <c r="D218" s="176" t="s">
        <v>59</v>
      </c>
      <c r="E218" s="323">
        <v>-3.9495608000115534</v>
      </c>
      <c r="F218" s="178">
        <v>-6.685994895307457</v>
      </c>
      <c r="G218" s="324">
        <v>-2.265607067935016</v>
      </c>
      <c r="H218" s="178">
        <v>-5.157305490110764</v>
      </c>
      <c r="I218" s="323">
        <v>-6.505626389364904</v>
      </c>
      <c r="J218" s="324">
        <v>-5.265207340996591</v>
      </c>
      <c r="K218" s="324">
        <v>-7.360948462870132</v>
      </c>
      <c r="L218" s="178">
        <v>-13.411065671736711</v>
      </c>
      <c r="M218" s="325">
        <v>-4.416177532139665</v>
      </c>
    </row>
    <row r="219" spans="1:13" ht="12.75">
      <c r="A219" s="161">
        <v>2009</v>
      </c>
      <c r="B219" s="162">
        <v>2</v>
      </c>
      <c r="C219" s="163">
        <v>1810</v>
      </c>
      <c r="D219" s="164" t="s">
        <v>59</v>
      </c>
      <c r="E219" s="165">
        <v>-7.085597491418561</v>
      </c>
      <c r="F219" s="166">
        <v>-12.17542519878636</v>
      </c>
      <c r="G219" s="167">
        <v>-5.0424488552118785</v>
      </c>
      <c r="H219" s="166">
        <v>-10.244925150166306</v>
      </c>
      <c r="I219" s="165">
        <v>-12.799810880040585</v>
      </c>
      <c r="J219" s="167">
        <v>-7.89619452889192</v>
      </c>
      <c r="K219" s="167">
        <v>-16.110485007782437</v>
      </c>
      <c r="L219" s="166">
        <v>-16.329620957293812</v>
      </c>
      <c r="M219" s="168">
        <v>-11.74268838481838</v>
      </c>
    </row>
    <row r="220" spans="1:13" ht="12.75">
      <c r="A220" s="173">
        <v>2009</v>
      </c>
      <c r="B220" s="322">
        <v>3</v>
      </c>
      <c r="C220" s="175">
        <v>1810</v>
      </c>
      <c r="D220" s="176" t="s">
        <v>59</v>
      </c>
      <c r="E220" s="323">
        <v>-13.639330975975872</v>
      </c>
      <c r="F220" s="178">
        <v>-19.501216799438325</v>
      </c>
      <c r="G220" s="324">
        <v>-11.688735729254041</v>
      </c>
      <c r="H220" s="178">
        <v>-17.64295031451978</v>
      </c>
      <c r="I220" s="323">
        <v>-21.088033026738618</v>
      </c>
      <c r="J220" s="324">
        <v>-12.654005626876696</v>
      </c>
      <c r="K220" s="324">
        <v>-26.794495714544297</v>
      </c>
      <c r="L220" s="178">
        <v>-18.210188058889088</v>
      </c>
      <c r="M220" s="325">
        <v>-21.923964959261998</v>
      </c>
    </row>
    <row r="221" spans="1:13" ht="12.75">
      <c r="A221" s="161">
        <v>2009</v>
      </c>
      <c r="B221" s="162">
        <v>4</v>
      </c>
      <c r="C221" s="163">
        <v>1810</v>
      </c>
      <c r="D221" s="164" t="s">
        <v>59</v>
      </c>
      <c r="E221" s="165">
        <v>-16.053801231112253</v>
      </c>
      <c r="F221" s="166">
        <v>-19.465535488410126</v>
      </c>
      <c r="G221" s="167">
        <v>-16.457424563361435</v>
      </c>
      <c r="H221" s="166">
        <v>-19.650271692541075</v>
      </c>
      <c r="I221" s="165">
        <v>-27.78897510413234</v>
      </c>
      <c r="J221" s="167">
        <v>-16.572802000500687</v>
      </c>
      <c r="K221" s="167">
        <v>-35.467755160143675</v>
      </c>
      <c r="L221" s="166">
        <v>-18.710956714998993</v>
      </c>
      <c r="M221" s="168">
        <v>-30.32146068138729</v>
      </c>
    </row>
    <row r="222" spans="1:13" ht="12.75">
      <c r="A222" s="173">
        <v>2010</v>
      </c>
      <c r="B222" s="322">
        <v>1</v>
      </c>
      <c r="C222" s="175">
        <v>1810</v>
      </c>
      <c r="D222" s="176" t="s">
        <v>59</v>
      </c>
      <c r="E222" s="323">
        <v>-16.037790087129487</v>
      </c>
      <c r="F222" s="178">
        <v>-17.19976382120352</v>
      </c>
      <c r="G222" s="324">
        <v>-18.149664351822114</v>
      </c>
      <c r="H222" s="178">
        <v>-19.158695113166267</v>
      </c>
      <c r="I222" s="323">
        <v>-27.847713526218687</v>
      </c>
      <c r="J222" s="324">
        <v>-15.03807218823644</v>
      </c>
      <c r="K222" s="324">
        <v>-36.880331284836224</v>
      </c>
      <c r="L222" s="178">
        <v>-15.552521462656399</v>
      </c>
      <c r="M222" s="325">
        <v>-31.217898610770956</v>
      </c>
    </row>
    <row r="223" spans="1:13" ht="12.75">
      <c r="A223" s="161">
        <v>2010</v>
      </c>
      <c r="B223" s="162">
        <v>2</v>
      </c>
      <c r="C223" s="163">
        <v>1810</v>
      </c>
      <c r="D223" s="164" t="s">
        <v>59</v>
      </c>
      <c r="E223" s="165">
        <v>-11.22675538683966</v>
      </c>
      <c r="F223" s="166">
        <v>-10.19170603720221</v>
      </c>
      <c r="G223" s="167">
        <v>-14.420112757514703</v>
      </c>
      <c r="H223" s="166">
        <v>-13.38835251314393</v>
      </c>
      <c r="I223" s="165">
        <v>-26.13943789573415</v>
      </c>
      <c r="J223" s="167">
        <v>-13.376674168911196</v>
      </c>
      <c r="K223" s="167">
        <v>-35.59994836377719</v>
      </c>
      <c r="L223" s="166">
        <v>-14.86609730319457</v>
      </c>
      <c r="M223" s="168">
        <v>-29.340157620050167</v>
      </c>
    </row>
    <row r="224" spans="1:13" ht="12.75">
      <c r="A224" s="173">
        <v>2010</v>
      </c>
      <c r="B224" s="322">
        <v>3</v>
      </c>
      <c r="C224" s="175">
        <v>1810</v>
      </c>
      <c r="D224" s="176" t="s">
        <v>59</v>
      </c>
      <c r="E224" s="323">
        <v>-1.2210234195572212</v>
      </c>
      <c r="F224" s="178">
        <v>1.4007142994870936</v>
      </c>
      <c r="G224" s="324">
        <v>-6.918216462510085</v>
      </c>
      <c r="H224" s="178">
        <v>-4.457427484016707</v>
      </c>
      <c r="I224" s="323">
        <v>-20.110668028984648</v>
      </c>
      <c r="J224" s="324">
        <v>-10.64248311357141</v>
      </c>
      <c r="K224" s="324">
        <v>-27.75426821288718</v>
      </c>
      <c r="L224" s="178">
        <v>-12.933738409518881</v>
      </c>
      <c r="M224" s="325">
        <v>-22.294522367261425</v>
      </c>
    </row>
    <row r="225" spans="1:13" ht="12.75">
      <c r="A225" s="161">
        <v>2010</v>
      </c>
      <c r="B225" s="162">
        <v>4</v>
      </c>
      <c r="C225" s="163">
        <v>1810</v>
      </c>
      <c r="D225" s="164" t="s">
        <v>59</v>
      </c>
      <c r="E225" s="165">
        <v>7.749923581894369</v>
      </c>
      <c r="F225" s="166">
        <v>8.938402023100078</v>
      </c>
      <c r="G225" s="167">
        <v>6.933209578160815</v>
      </c>
      <c r="H225" s="166">
        <v>7.992957258289568</v>
      </c>
      <c r="I225" s="165">
        <v>-13.985895275829696</v>
      </c>
      <c r="J225" s="167">
        <v>-8.040031679038195</v>
      </c>
      <c r="K225" s="167">
        <v>-19.24841033321505</v>
      </c>
      <c r="L225" s="166">
        <v>-10.306954286072612</v>
      </c>
      <c r="M225" s="168">
        <v>-15.18321936067485</v>
      </c>
    </row>
    <row r="226" spans="1:13" ht="12.75">
      <c r="A226" s="173">
        <v>2011</v>
      </c>
      <c r="B226" s="322">
        <v>1</v>
      </c>
      <c r="C226" s="175">
        <v>1810</v>
      </c>
      <c r="D226" s="176" t="s">
        <v>59</v>
      </c>
      <c r="E226" s="323">
        <v>11.224879957697521</v>
      </c>
      <c r="F226" s="178">
        <v>10.559588847899937</v>
      </c>
      <c r="G226" s="324">
        <v>13.976378115645517</v>
      </c>
      <c r="H226" s="178">
        <v>13.26553347455446</v>
      </c>
      <c r="I226" s="323">
        <v>-12.833310423658673</v>
      </c>
      <c r="J226" s="324">
        <v>-8.72436166456827</v>
      </c>
      <c r="K226" s="324">
        <v>-16.733332226850994</v>
      </c>
      <c r="L226" s="178">
        <v>-11.985693627190486</v>
      </c>
      <c r="M226" s="325">
        <v>-13.118562776897136</v>
      </c>
    </row>
    <row r="227" spans="1:13" ht="12.75">
      <c r="A227" s="161">
        <v>2011</v>
      </c>
      <c r="B227" s="162">
        <v>2</v>
      </c>
      <c r="C227" s="163">
        <v>1810</v>
      </c>
      <c r="D227" s="164" t="s">
        <v>59</v>
      </c>
      <c r="E227" s="165">
        <v>12.884937906444428</v>
      </c>
      <c r="F227" s="166">
        <v>10.821009703825801</v>
      </c>
      <c r="G227" s="167">
        <v>14.381912213070835</v>
      </c>
      <c r="H227" s="166">
        <v>12.370187565069134</v>
      </c>
      <c r="I227" s="165">
        <v>-10.482425939543749</v>
      </c>
      <c r="J227" s="167">
        <v>-6.822441211848584</v>
      </c>
      <c r="K227" s="167">
        <v>-14.13162666847867</v>
      </c>
      <c r="L227" s="166">
        <v>-10.993250402556342</v>
      </c>
      <c r="M227" s="168">
        <v>-10.307684228671754</v>
      </c>
    </row>
    <row r="228" spans="1:13" ht="12.75">
      <c r="A228" s="173">
        <v>2011</v>
      </c>
      <c r="B228" s="322">
        <v>3</v>
      </c>
      <c r="C228" s="175">
        <v>1810</v>
      </c>
      <c r="D228" s="176" t="s">
        <v>59</v>
      </c>
      <c r="E228" s="323">
        <v>14.760600560596515</v>
      </c>
      <c r="F228" s="178">
        <v>11.506588625885271</v>
      </c>
      <c r="G228" s="324">
        <v>16.608560831514097</v>
      </c>
      <c r="H228" s="178">
        <v>13.40400316957069</v>
      </c>
      <c r="I228" s="323">
        <v>-9.930039457658724</v>
      </c>
      <c r="J228" s="324">
        <v>-4.5410065115727205</v>
      </c>
      <c r="K228" s="324">
        <v>-15.311014368309085</v>
      </c>
      <c r="L228" s="178">
        <v>-9.820818015887312</v>
      </c>
      <c r="M228" s="325">
        <v>-9.967277869321844</v>
      </c>
    </row>
    <row r="229" spans="1:13" ht="12.75">
      <c r="A229" s="161">
        <v>2011</v>
      </c>
      <c r="B229" s="162">
        <v>4</v>
      </c>
      <c r="C229" s="163">
        <v>1810</v>
      </c>
      <c r="D229" s="164" t="s">
        <v>59</v>
      </c>
      <c r="E229" s="165">
        <v>13.46371310603125</v>
      </c>
      <c r="F229" s="166">
        <v>9.086733149518222</v>
      </c>
      <c r="G229" s="167">
        <v>13.226149663380337</v>
      </c>
      <c r="H229" s="166">
        <v>8.845885732540214</v>
      </c>
      <c r="I229" s="165">
        <v>-9.193562823335666</v>
      </c>
      <c r="J229" s="167">
        <v>-2.8238327418030673</v>
      </c>
      <c r="K229" s="167">
        <v>-15.613742336139635</v>
      </c>
      <c r="L229" s="166">
        <v>-8.77696483690884</v>
      </c>
      <c r="M229" s="168">
        <v>-9.336940999262511</v>
      </c>
    </row>
    <row r="230" spans="1:13" ht="12.75">
      <c r="A230" s="173">
        <v>2012</v>
      </c>
      <c r="B230" s="322">
        <v>1</v>
      </c>
      <c r="C230" s="175">
        <v>1810</v>
      </c>
      <c r="D230" s="176" t="s">
        <v>59</v>
      </c>
      <c r="E230" s="323">
        <v>14.937726113294115</v>
      </c>
      <c r="F230" s="178">
        <v>10.955978547969325</v>
      </c>
      <c r="G230" s="324">
        <v>11.72932486966749</v>
      </c>
      <c r="H230" s="178">
        <v>7.796614975268357</v>
      </c>
      <c r="I230" s="323">
        <v>-4.505535860401711</v>
      </c>
      <c r="J230" s="324">
        <v>-0.6289216374952167</v>
      </c>
      <c r="K230" s="324">
        <v>-8.538947879975234</v>
      </c>
      <c r="L230" s="178">
        <v>-1.7619517228887327</v>
      </c>
      <c r="M230" s="325">
        <v>-5.440886051156523</v>
      </c>
    </row>
    <row r="231" spans="1:13" ht="12.75">
      <c r="A231" s="161">
        <v>2012</v>
      </c>
      <c r="B231" s="162">
        <v>2</v>
      </c>
      <c r="C231" s="163">
        <v>1810</v>
      </c>
      <c r="D231" s="164" t="s">
        <v>59</v>
      </c>
      <c r="E231" s="165">
        <v>13.685803332119884</v>
      </c>
      <c r="F231" s="166">
        <v>10.336919282495426</v>
      </c>
      <c r="G231" s="167">
        <v>13.407004764344887</v>
      </c>
      <c r="H231" s="166">
        <v>9.926637561028295</v>
      </c>
      <c r="I231" s="165">
        <v>-1.8378852465559037</v>
      </c>
      <c r="J231" s="167">
        <v>-0.34119926238059817</v>
      </c>
      <c r="K231" s="167">
        <v>-3.457185051539746</v>
      </c>
      <c r="L231" s="166">
        <v>2.3162165151580316</v>
      </c>
      <c r="M231" s="168">
        <v>-3.2480495983372215</v>
      </c>
    </row>
    <row r="232" spans="1:13" ht="12.75">
      <c r="A232" s="173">
        <v>2012</v>
      </c>
      <c r="B232" s="322">
        <v>3</v>
      </c>
      <c r="C232" s="175">
        <v>1810</v>
      </c>
      <c r="D232" s="176" t="s">
        <v>59</v>
      </c>
      <c r="E232" s="323">
        <v>12.804155064350109</v>
      </c>
      <c r="F232" s="178">
        <v>10.121015616066288</v>
      </c>
      <c r="G232" s="324">
        <v>8.823002334347073</v>
      </c>
      <c r="H232" s="178">
        <v>6.091125411321441</v>
      </c>
      <c r="I232" s="323">
        <v>1.028358226285242</v>
      </c>
      <c r="J232" s="324">
        <v>-0.444766050133949</v>
      </c>
      <c r="K232" s="324">
        <v>2.6863387888235835</v>
      </c>
      <c r="L232" s="178">
        <v>4.706546404095913</v>
      </c>
      <c r="M232" s="325">
        <v>-0.22773854135703653</v>
      </c>
    </row>
    <row r="233" spans="1:13" ht="12.75">
      <c r="A233" s="161">
        <v>2012</v>
      </c>
      <c r="B233" s="162">
        <v>4</v>
      </c>
      <c r="C233" s="163">
        <v>1810</v>
      </c>
      <c r="D233" s="164" t="s">
        <v>59</v>
      </c>
      <c r="E233" s="165">
        <v>12.330116668389124</v>
      </c>
      <c r="F233" s="166">
        <v>11.395011171092584</v>
      </c>
      <c r="G233" s="167">
        <v>3.088366550634891</v>
      </c>
      <c r="H233" s="166">
        <v>2.30092227553631</v>
      </c>
      <c r="I233" s="165">
        <v>3.154471368417733</v>
      </c>
      <c r="J233" s="167">
        <v>0.3737638682083322</v>
      </c>
      <c r="K233" s="167">
        <v>6.3819954317720695</v>
      </c>
      <c r="L233" s="166">
        <v>5.122260584996097</v>
      </c>
      <c r="M233" s="168">
        <v>2.4730455091330095</v>
      </c>
    </row>
    <row r="234" spans="1:13" ht="12.75">
      <c r="A234" s="173">
        <v>2013</v>
      </c>
      <c r="B234" s="322">
        <v>1</v>
      </c>
      <c r="C234" s="175">
        <v>1810</v>
      </c>
      <c r="D234" s="176" t="s">
        <v>59</v>
      </c>
      <c r="E234" s="323">
        <v>5.78606815128111</v>
      </c>
      <c r="F234" s="178">
        <v>4.874133732914365</v>
      </c>
      <c r="G234" s="324">
        <v>-1.3032632058761262</v>
      </c>
      <c r="H234" s="178">
        <v>-2.0906950661279122</v>
      </c>
      <c r="I234" s="323">
        <v>0.6262741401608984</v>
      </c>
      <c r="J234" s="324">
        <v>1.2739748161150644</v>
      </c>
      <c r="K234" s="324">
        <v>-0.10590636859981739</v>
      </c>
      <c r="L234" s="178">
        <v>2.7221780404266482</v>
      </c>
      <c r="M234" s="325">
        <v>-0.11606721145802634</v>
      </c>
    </row>
    <row r="235" spans="1:13" ht="12.75">
      <c r="A235" s="161">
        <v>2013</v>
      </c>
      <c r="B235" s="162">
        <v>2</v>
      </c>
      <c r="C235" s="163">
        <v>1810</v>
      </c>
      <c r="D235" s="164" t="s">
        <v>59</v>
      </c>
      <c r="E235" s="165">
        <v>3.873142779801908</v>
      </c>
      <c r="F235" s="166">
        <v>2.682421825439496</v>
      </c>
      <c r="G235" s="167">
        <v>-3.485837690904703</v>
      </c>
      <c r="H235" s="166">
        <v>-4.552573179575193</v>
      </c>
      <c r="I235" s="165">
        <v>-1.3919885696197398</v>
      </c>
      <c r="J235" s="167">
        <v>1.2749791983355019</v>
      </c>
      <c r="K235" s="167">
        <v>-4.370573843051773</v>
      </c>
      <c r="L235" s="166">
        <v>0.8730816024391297</v>
      </c>
      <c r="M235" s="168">
        <v>-2.2051167364443236</v>
      </c>
    </row>
    <row r="236" spans="1:13" ht="12.75">
      <c r="A236" s="173">
        <v>2013</v>
      </c>
      <c r="B236" s="322">
        <v>3</v>
      </c>
      <c r="C236" s="175">
        <v>1810</v>
      </c>
      <c r="D236" s="176" t="s">
        <v>59</v>
      </c>
      <c r="E236" s="323">
        <v>-1.153584658020057</v>
      </c>
      <c r="F236" s="178">
        <v>-2.482009868982149</v>
      </c>
      <c r="G236" s="324">
        <v>-2.5567874262459322</v>
      </c>
      <c r="H236" s="178">
        <v>-3.789541472223057</v>
      </c>
      <c r="I236" s="323">
        <v>-3.7759788146956352</v>
      </c>
      <c r="J236" s="324">
        <v>1.3767849932087906</v>
      </c>
      <c r="K236" s="324">
        <v>-9.398507911075505</v>
      </c>
      <c r="L236" s="178">
        <v>0.48371258941422024</v>
      </c>
      <c r="M236" s="325">
        <v>-5.302600089898279</v>
      </c>
    </row>
    <row r="237" spans="1:13" ht="12.75">
      <c r="A237" s="161">
        <v>2013</v>
      </c>
      <c r="B237" s="162">
        <v>4</v>
      </c>
      <c r="C237" s="163">
        <v>1810</v>
      </c>
      <c r="D237" s="164" t="s">
        <v>59</v>
      </c>
      <c r="E237" s="165">
        <v>-4.795734741943269</v>
      </c>
      <c r="F237" s="166">
        <v>-6.895580967538006</v>
      </c>
      <c r="G237" s="167">
        <v>0.7850888587792593</v>
      </c>
      <c r="H237" s="166">
        <v>-1.488545542222841</v>
      </c>
      <c r="I237" s="165">
        <v>-5.286931553512863</v>
      </c>
      <c r="J237" s="167">
        <v>0.5050878968106964</v>
      </c>
      <c r="K237" s="167">
        <v>-11.62995431559477</v>
      </c>
      <c r="L237" s="166">
        <v>1.1395201329804872</v>
      </c>
      <c r="M237" s="168">
        <v>-7.56988118046441</v>
      </c>
    </row>
    <row r="238" spans="1:13" ht="12.75">
      <c r="A238" s="173">
        <v>2014</v>
      </c>
      <c r="B238" s="322">
        <v>1</v>
      </c>
      <c r="C238" s="175">
        <v>1810</v>
      </c>
      <c r="D238" s="176" t="s">
        <v>59</v>
      </c>
      <c r="E238" s="323">
        <v>1.1957056819191125</v>
      </c>
      <c r="F238" s="178">
        <v>-1.2738956318074424</v>
      </c>
      <c r="G238" s="324">
        <v>2.0699954091747186</v>
      </c>
      <c r="H238" s="178">
        <v>-0.42369132691172373</v>
      </c>
      <c r="I238" s="323">
        <v>-4.819671091534328</v>
      </c>
      <c r="J238" s="324">
        <v>-1.4930947427582164</v>
      </c>
      <c r="K238" s="324">
        <v>-8.632078926494946</v>
      </c>
      <c r="L238" s="178">
        <v>-0.4980608805542297</v>
      </c>
      <c r="M238" s="325">
        <v>-6.393822368323299</v>
      </c>
    </row>
    <row r="239" spans="1:13" ht="12.75">
      <c r="A239" s="161">
        <v>2014</v>
      </c>
      <c r="B239" s="162">
        <v>2</v>
      </c>
      <c r="C239" s="163">
        <v>1810</v>
      </c>
      <c r="D239" s="164" t="s">
        <v>59</v>
      </c>
      <c r="E239" s="165">
        <v>-0.6811039477020775</v>
      </c>
      <c r="F239" s="166">
        <v>-3.0847089103839265</v>
      </c>
      <c r="G239" s="167">
        <v>3.2064342480759622</v>
      </c>
      <c r="H239" s="166">
        <v>0.676767197805761</v>
      </c>
      <c r="I239" s="165">
        <v>-4.730715228657756</v>
      </c>
      <c r="J239" s="167">
        <v>-2.734169418137522</v>
      </c>
      <c r="K239" s="167">
        <v>-7.0921837643306285</v>
      </c>
      <c r="L239" s="166">
        <v>-1.0369950575169762</v>
      </c>
      <c r="M239" s="168">
        <v>-6.098445601082347</v>
      </c>
    </row>
    <row r="240" spans="1:13" ht="12.75">
      <c r="A240" s="173">
        <v>2014</v>
      </c>
      <c r="B240" s="322">
        <v>3</v>
      </c>
      <c r="C240" s="175">
        <v>1810</v>
      </c>
      <c r="D240" s="176" t="s">
        <v>59</v>
      </c>
      <c r="E240" s="323">
        <v>2.6748398385115335</v>
      </c>
      <c r="F240" s="178">
        <v>0.3272318032175425</v>
      </c>
      <c r="G240" s="324">
        <v>5.165844128012997</v>
      </c>
      <c r="H240" s="178">
        <v>2.7089782616256386</v>
      </c>
      <c r="I240" s="323">
        <v>-3.9397309181375184</v>
      </c>
      <c r="J240" s="324">
        <v>-4.409482891289684</v>
      </c>
      <c r="K240" s="324">
        <v>-3.3661915243662133</v>
      </c>
      <c r="L240" s="178">
        <v>-0.38131398885861145</v>
      </c>
      <c r="M240" s="325">
        <v>-5.292948471142401</v>
      </c>
    </row>
    <row r="241" spans="1:13" ht="12.75">
      <c r="A241" s="161">
        <v>2014</v>
      </c>
      <c r="B241" s="162">
        <v>4</v>
      </c>
      <c r="C241" s="163">
        <v>1810</v>
      </c>
      <c r="D241" s="164" t="s">
        <v>59</v>
      </c>
      <c r="E241" s="165">
        <v>5.915318336717923</v>
      </c>
      <c r="F241" s="166">
        <v>3.2680270339995765</v>
      </c>
      <c r="G241" s="167">
        <v>4.8506553899929195</v>
      </c>
      <c r="H241" s="166">
        <v>2.142922625654986</v>
      </c>
      <c r="I241" s="165">
        <v>-2.4264862218650873</v>
      </c>
      <c r="J241" s="167">
        <v>-5.23257241543007</v>
      </c>
      <c r="K241" s="167">
        <v>1.06853835031544</v>
      </c>
      <c r="L241" s="166">
        <v>2.9048267808485795</v>
      </c>
      <c r="M241" s="168">
        <v>-4.498853089303534</v>
      </c>
    </row>
    <row r="242" spans="1:13" ht="12.75">
      <c r="A242" s="173">
        <v>2015</v>
      </c>
      <c r="B242" s="322">
        <v>1</v>
      </c>
      <c r="C242" s="175">
        <v>1810</v>
      </c>
      <c r="D242" s="176" t="s">
        <v>59</v>
      </c>
      <c r="E242" s="323">
        <v>9.496621874614842</v>
      </c>
      <c r="F242" s="178">
        <v>6.191534833649115</v>
      </c>
      <c r="G242" s="324">
        <v>13.818025398362344</v>
      </c>
      <c r="H242" s="178">
        <v>10.445636065721576</v>
      </c>
      <c r="I242" s="323">
        <v>3.040254792231134</v>
      </c>
      <c r="J242" s="324">
        <v>1.7504789844976276</v>
      </c>
      <c r="K242" s="324">
        <v>4.633890368935156</v>
      </c>
      <c r="L242" s="178">
        <v>15.268079709616767</v>
      </c>
      <c r="M242" s="325">
        <v>-1.6942778787872426</v>
      </c>
    </row>
    <row r="243" spans="1:13" ht="12.75">
      <c r="A243" s="161">
        <v>2015</v>
      </c>
      <c r="B243" s="162">
        <v>2</v>
      </c>
      <c r="C243" s="163">
        <v>1810</v>
      </c>
      <c r="D243" s="164" t="s">
        <v>59</v>
      </c>
      <c r="E243" s="165">
        <v>18.45585067770401</v>
      </c>
      <c r="F243" s="166">
        <v>14.293638434117861</v>
      </c>
      <c r="G243" s="167">
        <v>13.235662323601073</v>
      </c>
      <c r="H243" s="166">
        <v>9.357905579301672</v>
      </c>
      <c r="I243" s="165">
        <v>9.708161122428693</v>
      </c>
      <c r="J243" s="167">
        <v>9.191531527672115</v>
      </c>
      <c r="K243" s="167">
        <v>10.347881540148741</v>
      </c>
      <c r="L243" s="166">
        <v>27.20071068822223</v>
      </c>
      <c r="M243" s="168">
        <v>2.881792981928366</v>
      </c>
    </row>
    <row r="244" spans="1:13" ht="12.75">
      <c r="A244" s="173">
        <v>2015</v>
      </c>
      <c r="B244" s="322">
        <v>3</v>
      </c>
      <c r="C244" s="175">
        <v>1810</v>
      </c>
      <c r="D244" s="176" t="s">
        <v>59</v>
      </c>
      <c r="E244" s="323">
        <v>24.060844196154086</v>
      </c>
      <c r="F244" s="178">
        <v>18.03445765462208</v>
      </c>
      <c r="G244" s="324">
        <v>18.837362724924223</v>
      </c>
      <c r="H244" s="178">
        <v>13.133585337687093</v>
      </c>
      <c r="I244" s="323">
        <v>14.38035171047507</v>
      </c>
      <c r="J244" s="324">
        <v>18.03618221989465</v>
      </c>
      <c r="K244" s="324">
        <v>9.964988773760686</v>
      </c>
      <c r="L244" s="178">
        <v>34.061588283611435</v>
      </c>
      <c r="M244" s="325">
        <v>6.5076886365136755</v>
      </c>
    </row>
    <row r="245" spans="1:13" ht="12.75">
      <c r="A245" s="249">
        <v>2015</v>
      </c>
      <c r="B245" s="250">
        <v>4</v>
      </c>
      <c r="C245" s="251">
        <v>1810</v>
      </c>
      <c r="D245" s="252" t="s">
        <v>59</v>
      </c>
      <c r="E245" s="253">
        <v>27.153156973782487</v>
      </c>
      <c r="F245" s="254">
        <v>20.311052556977916</v>
      </c>
      <c r="G245" s="255">
        <v>23.748807190836164</v>
      </c>
      <c r="H245" s="254">
        <v>16.99556206901436</v>
      </c>
      <c r="I245" s="253">
        <v>18.87712082368531</v>
      </c>
      <c r="J245" s="255">
        <v>27.083285351267094</v>
      </c>
      <c r="K245" s="255">
        <v>9.293435319828514</v>
      </c>
      <c r="L245" s="254">
        <v>38.59599350639116</v>
      </c>
      <c r="M245" s="256">
        <v>10.617850111640248</v>
      </c>
    </row>
    <row r="246" spans="1:13" ht="12.75">
      <c r="A246" s="173">
        <v>2016</v>
      </c>
      <c r="B246" s="322">
        <v>1</v>
      </c>
      <c r="C246" s="175">
        <v>1810</v>
      </c>
      <c r="D246" s="176" t="s">
        <v>59</v>
      </c>
      <c r="E246" s="323">
        <v>18.599855528256313</v>
      </c>
      <c r="F246" s="178">
        <v>12.1722289022687</v>
      </c>
      <c r="G246" s="324">
        <v>17.624911896179164</v>
      </c>
      <c r="H246" s="178">
        <v>11.0548982525275</v>
      </c>
      <c r="I246" s="323">
        <v>14.041177199375877</v>
      </c>
      <c r="J246" s="324">
        <v>20.782746794779072</v>
      </c>
      <c r="K246" s="324">
        <v>5.940899621942752</v>
      </c>
      <c r="L246" s="178">
        <v>26.411279486295847</v>
      </c>
      <c r="M246" s="325">
        <v>8.425120842289612</v>
      </c>
    </row>
    <row r="247" spans="1:13" ht="12.75">
      <c r="A247" s="173">
        <v>2009</v>
      </c>
      <c r="B247" s="322">
        <v>1</v>
      </c>
      <c r="C247" s="175">
        <v>2100</v>
      </c>
      <c r="D247" s="176" t="s">
        <v>60</v>
      </c>
      <c r="E247" s="323">
        <v>1.1890127438971554</v>
      </c>
      <c r="F247" s="178">
        <v>-2.8608700548889088</v>
      </c>
      <c r="G247" s="324">
        <v>0.3585001420922884</v>
      </c>
      <c r="H247" s="178">
        <v>-3.654742677305811</v>
      </c>
      <c r="I247" s="323">
        <v>0.9678361972335958</v>
      </c>
      <c r="J247" s="324">
        <v>0.5950921997123881</v>
      </c>
      <c r="K247" s="324">
        <v>2.531659081770976</v>
      </c>
      <c r="L247" s="178">
        <v>6.064563143595669</v>
      </c>
      <c r="M247" s="325">
        <v>-1.0148747887725462</v>
      </c>
    </row>
    <row r="248" spans="1:13" ht="12.75">
      <c r="A248" s="161">
        <v>2009</v>
      </c>
      <c r="B248" s="162">
        <v>2</v>
      </c>
      <c r="C248" s="163">
        <v>2100</v>
      </c>
      <c r="D248" s="164" t="s">
        <v>60</v>
      </c>
      <c r="E248" s="165">
        <v>0.22304307601510587</v>
      </c>
      <c r="F248" s="166">
        <v>-5.70347006117371</v>
      </c>
      <c r="G248" s="167">
        <v>-1.9512152353202916</v>
      </c>
      <c r="H248" s="166">
        <v>-7.7718382927703615</v>
      </c>
      <c r="I248" s="165">
        <v>-0.25574496941211944</v>
      </c>
      <c r="J248" s="167">
        <v>-0.4468151510213736</v>
      </c>
      <c r="K248" s="167">
        <v>0.5347929816717167</v>
      </c>
      <c r="L248" s="166">
        <v>4.1504245465071365</v>
      </c>
      <c r="M248" s="168">
        <v>-1.9852120606161705</v>
      </c>
    </row>
    <row r="249" spans="1:13" ht="12.75">
      <c r="A249" s="173">
        <v>2009</v>
      </c>
      <c r="B249" s="322">
        <v>3</v>
      </c>
      <c r="C249" s="175">
        <v>2100</v>
      </c>
      <c r="D249" s="176" t="s">
        <v>60</v>
      </c>
      <c r="E249" s="323">
        <v>-1.996048005507034</v>
      </c>
      <c r="F249" s="178">
        <v>-7.982062298219173</v>
      </c>
      <c r="G249" s="324">
        <v>-3.9533199702131427</v>
      </c>
      <c r="H249" s="178">
        <v>-9.783581876297198</v>
      </c>
      <c r="I249" s="323">
        <v>-1.6894738035372558</v>
      </c>
      <c r="J249" s="324">
        <v>-1.2605304979313559</v>
      </c>
      <c r="K249" s="324">
        <v>-3.4426527165404286</v>
      </c>
      <c r="L249" s="178">
        <v>0.19792286395552416</v>
      </c>
      <c r="M249" s="325">
        <v>-2.4510895814357725</v>
      </c>
    </row>
    <row r="250" spans="1:13" ht="12.75">
      <c r="A250" s="161">
        <v>2009</v>
      </c>
      <c r="B250" s="162">
        <v>4</v>
      </c>
      <c r="C250" s="163">
        <v>2100</v>
      </c>
      <c r="D250" s="164" t="s">
        <v>60</v>
      </c>
      <c r="E250" s="165">
        <v>-2.6732109341581545</v>
      </c>
      <c r="F250" s="166">
        <v>-5.973625686172546</v>
      </c>
      <c r="G250" s="167">
        <v>-2.8428086243114215</v>
      </c>
      <c r="H250" s="166">
        <v>-5.987278080254388</v>
      </c>
      <c r="I250" s="165">
        <v>-1.409507910141028</v>
      </c>
      <c r="J250" s="167">
        <v>-1.037116055640086</v>
      </c>
      <c r="K250" s="167">
        <v>-2.9328735979559206</v>
      </c>
      <c r="L250" s="166">
        <v>-1.1321944175977983</v>
      </c>
      <c r="M250" s="168">
        <v>-1.5233659326326254</v>
      </c>
    </row>
    <row r="251" spans="1:13" ht="12.75">
      <c r="A251" s="173">
        <v>2010</v>
      </c>
      <c r="B251" s="322">
        <v>1</v>
      </c>
      <c r="C251" s="175">
        <v>2100</v>
      </c>
      <c r="D251" s="176" t="s">
        <v>60</v>
      </c>
      <c r="E251" s="323">
        <v>-3.873698165432815</v>
      </c>
      <c r="F251" s="178">
        <v>-3.3048782869874227</v>
      </c>
      <c r="G251" s="324">
        <v>-2.0382064260744404</v>
      </c>
      <c r="H251" s="178">
        <v>-1.1928231112343202</v>
      </c>
      <c r="I251" s="323">
        <v>-1.0448620043705392</v>
      </c>
      <c r="J251" s="324">
        <v>-0.6494362362881256</v>
      </c>
      <c r="K251" s="324">
        <v>-2.67251072335819</v>
      </c>
      <c r="L251" s="178">
        <v>-1.8894112276446662</v>
      </c>
      <c r="M251" s="325">
        <v>-0.6928208929691371</v>
      </c>
    </row>
    <row r="252" spans="1:13" ht="12.75">
      <c r="A252" s="161">
        <v>2010</v>
      </c>
      <c r="B252" s="162">
        <v>2</v>
      </c>
      <c r="C252" s="163">
        <v>2100</v>
      </c>
      <c r="D252" s="164" t="s">
        <v>60</v>
      </c>
      <c r="E252" s="165">
        <v>-1.4330044929315777</v>
      </c>
      <c r="F252" s="166">
        <v>2.0390402615072523</v>
      </c>
      <c r="G252" s="167">
        <v>0.18005369306077768</v>
      </c>
      <c r="H252" s="166">
        <v>3.9572879411133854</v>
      </c>
      <c r="I252" s="165">
        <v>-0.19407288105860454</v>
      </c>
      <c r="J252" s="167">
        <v>-0.38162608897711614</v>
      </c>
      <c r="K252" s="167">
        <v>0.574337236371214</v>
      </c>
      <c r="L252" s="166">
        <v>0.09403241570664633</v>
      </c>
      <c r="M252" s="168">
        <v>-0.31423616365909846</v>
      </c>
    </row>
    <row r="253" spans="1:13" ht="12.75">
      <c r="A253" s="173">
        <v>2010</v>
      </c>
      <c r="B253" s="322">
        <v>3</v>
      </c>
      <c r="C253" s="175">
        <v>2100</v>
      </c>
      <c r="D253" s="176" t="s">
        <v>60</v>
      </c>
      <c r="E253" s="323">
        <v>-0.5940398271348624</v>
      </c>
      <c r="F253" s="178">
        <v>3.7572521397668535</v>
      </c>
      <c r="G253" s="324">
        <v>1.9942158190551673</v>
      </c>
      <c r="H253" s="178">
        <v>6.721489235521116</v>
      </c>
      <c r="I253" s="323">
        <v>0.6843616110857154</v>
      </c>
      <c r="J253" s="324">
        <v>-0.7016388172988663</v>
      </c>
      <c r="K253" s="324">
        <v>6.4772501490165</v>
      </c>
      <c r="L253" s="178">
        <v>3.0805626269639452</v>
      </c>
      <c r="M253" s="325">
        <v>-0.3088282837874101</v>
      </c>
    </row>
    <row r="254" spans="1:13" ht="12.75">
      <c r="A254" s="161">
        <v>2010</v>
      </c>
      <c r="B254" s="162">
        <v>4</v>
      </c>
      <c r="C254" s="163">
        <v>2100</v>
      </c>
      <c r="D254" s="164" t="s">
        <v>60</v>
      </c>
      <c r="E254" s="165">
        <v>1.4689375149014694</v>
      </c>
      <c r="F254" s="166">
        <v>4.6286925039524585</v>
      </c>
      <c r="G254" s="167">
        <v>3.7446363258318183</v>
      </c>
      <c r="H254" s="166">
        <v>7.088492440946159</v>
      </c>
      <c r="I254" s="165">
        <v>0.34819443418063756</v>
      </c>
      <c r="J254" s="167">
        <v>-1.1561172557675636</v>
      </c>
      <c r="K254" s="167">
        <v>6.62215806568025</v>
      </c>
      <c r="L254" s="166">
        <v>4.826081044967179</v>
      </c>
      <c r="M254" s="168">
        <v>-1.4976174048942914</v>
      </c>
    </row>
    <row r="255" spans="1:13" ht="12.75">
      <c r="A255" s="173">
        <v>2011</v>
      </c>
      <c r="B255" s="322">
        <v>1</v>
      </c>
      <c r="C255" s="175">
        <v>2100</v>
      </c>
      <c r="D255" s="176" t="s">
        <v>60</v>
      </c>
      <c r="E255" s="323">
        <v>4.378900340782033</v>
      </c>
      <c r="F255" s="178">
        <v>5.615917625353739</v>
      </c>
      <c r="G255" s="324">
        <v>6.3453032822301525</v>
      </c>
      <c r="H255" s="178">
        <v>7.4810747008022815</v>
      </c>
      <c r="I255" s="323">
        <v>0.8097659972768678</v>
      </c>
      <c r="J255" s="324">
        <v>-1.7139019825707535</v>
      </c>
      <c r="K255" s="324">
        <v>11.41359576402634</v>
      </c>
      <c r="L255" s="178">
        <v>6.622675295743274</v>
      </c>
      <c r="M255" s="325">
        <v>-1.5840854669368465</v>
      </c>
    </row>
    <row r="256" spans="1:13" ht="12.75">
      <c r="A256" s="161">
        <v>2011</v>
      </c>
      <c r="B256" s="162">
        <v>2</v>
      </c>
      <c r="C256" s="163">
        <v>2100</v>
      </c>
      <c r="D256" s="164" t="s">
        <v>60</v>
      </c>
      <c r="E256" s="165">
        <v>3.868476363657436</v>
      </c>
      <c r="F256" s="166">
        <v>4.44718028873492</v>
      </c>
      <c r="G256" s="167">
        <v>6.264824668100255</v>
      </c>
      <c r="H256" s="166">
        <v>6.773445225645136</v>
      </c>
      <c r="I256" s="165">
        <v>-0.39252041545557725</v>
      </c>
      <c r="J256" s="167">
        <v>-2.2723648224145743</v>
      </c>
      <c r="K256" s="167">
        <v>7.236042833338541</v>
      </c>
      <c r="L256" s="166">
        <v>5.9382992573944415</v>
      </c>
      <c r="M256" s="168">
        <v>-3.0438000082045003</v>
      </c>
    </row>
    <row r="257" spans="1:13" ht="12.75">
      <c r="A257" s="173">
        <v>2011</v>
      </c>
      <c r="B257" s="322">
        <v>3</v>
      </c>
      <c r="C257" s="175">
        <v>2100</v>
      </c>
      <c r="D257" s="176" t="s">
        <v>60</v>
      </c>
      <c r="E257" s="323">
        <v>4.524616245236546</v>
      </c>
      <c r="F257" s="178">
        <v>5.104099268325957</v>
      </c>
      <c r="G257" s="324">
        <v>6.016493265041101</v>
      </c>
      <c r="H257" s="178">
        <v>6.511388052518763</v>
      </c>
      <c r="I257" s="323">
        <v>-2.5706152676658545</v>
      </c>
      <c r="J257" s="324">
        <v>-4.114993206459783</v>
      </c>
      <c r="K257" s="324">
        <v>3.449026559681534</v>
      </c>
      <c r="L257" s="178">
        <v>3.873544737166368</v>
      </c>
      <c r="M257" s="325">
        <v>-5.33243570633215</v>
      </c>
    </row>
    <row r="258" spans="1:13" ht="12.75">
      <c r="A258" s="161">
        <v>2011</v>
      </c>
      <c r="B258" s="162">
        <v>4</v>
      </c>
      <c r="C258" s="163">
        <v>2100</v>
      </c>
      <c r="D258" s="164" t="s">
        <v>60</v>
      </c>
      <c r="E258" s="165">
        <v>2.205559151625125</v>
      </c>
      <c r="F258" s="166">
        <v>2.6033843444057903</v>
      </c>
      <c r="G258" s="167">
        <v>2.153347531751071</v>
      </c>
      <c r="H258" s="166">
        <v>2.37026325197347</v>
      </c>
      <c r="I258" s="165">
        <v>-3.3169394112825823</v>
      </c>
      <c r="J258" s="167">
        <v>-5.2500900438017695</v>
      </c>
      <c r="K258" s="167">
        <v>4.1573892489246145</v>
      </c>
      <c r="L258" s="166">
        <v>2.53657300250838</v>
      </c>
      <c r="M258" s="168">
        <v>-5.884693877217362</v>
      </c>
    </row>
    <row r="259" spans="1:13" ht="12.75">
      <c r="A259" s="173">
        <v>2012</v>
      </c>
      <c r="B259" s="322">
        <v>1</v>
      </c>
      <c r="C259" s="175">
        <v>2100</v>
      </c>
      <c r="D259" s="176" t="s">
        <v>60</v>
      </c>
      <c r="E259" s="323">
        <v>2.7699529134237677</v>
      </c>
      <c r="F259" s="178">
        <v>3.2683234398555694</v>
      </c>
      <c r="G259" s="324">
        <v>-0.6176629959158353</v>
      </c>
      <c r="H259" s="178">
        <v>-0.3068124689877383</v>
      </c>
      <c r="I259" s="323">
        <v>-4.744976952697111</v>
      </c>
      <c r="J259" s="324">
        <v>-5.668335339309238</v>
      </c>
      <c r="K259" s="324">
        <v>-1.3223881074680532</v>
      </c>
      <c r="L259" s="178">
        <v>0.5618002292162805</v>
      </c>
      <c r="M259" s="325">
        <v>-7.112633745382024</v>
      </c>
    </row>
    <row r="260" spans="1:13" ht="12.75">
      <c r="A260" s="161">
        <v>2012</v>
      </c>
      <c r="B260" s="162">
        <v>2</v>
      </c>
      <c r="C260" s="163">
        <v>2100</v>
      </c>
      <c r="D260" s="164" t="s">
        <v>60</v>
      </c>
      <c r="E260" s="165">
        <v>2.5064015733823775</v>
      </c>
      <c r="F260" s="166">
        <v>2.3754446385763073</v>
      </c>
      <c r="G260" s="167">
        <v>-2.5718280404845917</v>
      </c>
      <c r="H260" s="166">
        <v>-2.896215081620024</v>
      </c>
      <c r="I260" s="165">
        <v>-4.33681923923841</v>
      </c>
      <c r="J260" s="167">
        <v>-5.252305805368074</v>
      </c>
      <c r="K260" s="167">
        <v>-0.951111760195722</v>
      </c>
      <c r="L260" s="166">
        <v>-1.0456444706870682</v>
      </c>
      <c r="M260" s="168">
        <v>-5.84281566546233</v>
      </c>
    </row>
    <row r="261" spans="1:13" ht="12.75">
      <c r="A261" s="173">
        <v>2012</v>
      </c>
      <c r="B261" s="322">
        <v>3</v>
      </c>
      <c r="C261" s="175">
        <v>2100</v>
      </c>
      <c r="D261" s="176" t="s">
        <v>60</v>
      </c>
      <c r="E261" s="323">
        <v>1.733126005306418</v>
      </c>
      <c r="F261" s="178">
        <v>1.20629040464173</v>
      </c>
      <c r="G261" s="324">
        <v>-3.5108665930315475</v>
      </c>
      <c r="H261" s="178">
        <v>-4.327839246635035</v>
      </c>
      <c r="I261" s="323">
        <v>-2.1008915835850184</v>
      </c>
      <c r="J261" s="324">
        <v>-2.0935196379470833</v>
      </c>
      <c r="K261" s="324">
        <v>-2.1275247915959916</v>
      </c>
      <c r="L261" s="178">
        <v>-1.6180619788911055</v>
      </c>
      <c r="M261" s="325">
        <v>-2.3279443324801585</v>
      </c>
    </row>
    <row r="262" spans="1:13" ht="12.75">
      <c r="A262" s="161">
        <v>2012</v>
      </c>
      <c r="B262" s="162">
        <v>4</v>
      </c>
      <c r="C262" s="163">
        <v>2100</v>
      </c>
      <c r="D262" s="164" t="s">
        <v>60</v>
      </c>
      <c r="E262" s="165">
        <v>2.5636158061786762</v>
      </c>
      <c r="F262" s="166">
        <v>2.308115821386947</v>
      </c>
      <c r="G262" s="167">
        <v>-1.9574386456821524</v>
      </c>
      <c r="H262" s="166">
        <v>-2.379777154935825</v>
      </c>
      <c r="I262" s="165">
        <v>-1.1720243197279712</v>
      </c>
      <c r="J262" s="167">
        <v>-0.16793463049399326</v>
      </c>
      <c r="K262" s="167">
        <v>-4.703593536116424</v>
      </c>
      <c r="L262" s="166">
        <v>-2.7474640554901453</v>
      </c>
      <c r="M262" s="168">
        <v>-0.41908966997121766</v>
      </c>
    </row>
    <row r="263" spans="1:13" ht="12.75">
      <c r="A263" s="173">
        <v>2013</v>
      </c>
      <c r="B263" s="322">
        <v>1</v>
      </c>
      <c r="C263" s="175">
        <v>2100</v>
      </c>
      <c r="D263" s="176" t="s">
        <v>60</v>
      </c>
      <c r="E263" s="323">
        <v>-0.2157079353113378</v>
      </c>
      <c r="F263" s="178">
        <v>-0.504671723191441</v>
      </c>
      <c r="G263" s="324">
        <v>-2.602565732778983</v>
      </c>
      <c r="H263" s="178">
        <v>-2.968651676145939</v>
      </c>
      <c r="I263" s="323">
        <v>-0.02222399887309434</v>
      </c>
      <c r="J263" s="324">
        <v>-0.11889561623900091</v>
      </c>
      <c r="K263" s="324">
        <v>0.3203246706212859</v>
      </c>
      <c r="L263" s="178">
        <v>-3.1161442044057353</v>
      </c>
      <c r="M263" s="325">
        <v>1.4721984913141473</v>
      </c>
    </row>
    <row r="264" spans="1:13" ht="12.75">
      <c r="A264" s="161">
        <v>2013</v>
      </c>
      <c r="B264" s="162">
        <v>2</v>
      </c>
      <c r="C264" s="163">
        <v>2100</v>
      </c>
      <c r="D264" s="164" t="s">
        <v>60</v>
      </c>
      <c r="E264" s="165">
        <v>-1.5279808930853123</v>
      </c>
      <c r="F264" s="166">
        <v>-1.79929830596528</v>
      </c>
      <c r="G264" s="167">
        <v>-1.7250422881418537</v>
      </c>
      <c r="H264" s="166">
        <v>-2.0600131346439676</v>
      </c>
      <c r="I264" s="165">
        <v>-0.11509055287428627</v>
      </c>
      <c r="J264" s="167">
        <v>-1.2113890428868346</v>
      </c>
      <c r="K264" s="167">
        <v>3.7632444282060806</v>
      </c>
      <c r="L264" s="166">
        <v>-3.980222860695526</v>
      </c>
      <c r="M264" s="168">
        <v>1.74365016603244</v>
      </c>
    </row>
    <row r="265" spans="1:13" ht="12.75">
      <c r="A265" s="173">
        <v>2013</v>
      </c>
      <c r="B265" s="322">
        <v>3</v>
      </c>
      <c r="C265" s="175">
        <v>2100</v>
      </c>
      <c r="D265" s="176" t="s">
        <v>60</v>
      </c>
      <c r="E265" s="323">
        <v>-4.34420867342128</v>
      </c>
      <c r="F265" s="178">
        <v>-4.92475488169214</v>
      </c>
      <c r="G265" s="324">
        <v>-4.144777634902319</v>
      </c>
      <c r="H265" s="178">
        <v>-4.649775459832206</v>
      </c>
      <c r="I265" s="323">
        <v>-2.0107619787166575</v>
      </c>
      <c r="J265" s="324">
        <v>-3.97642158483158</v>
      </c>
      <c r="K265" s="324">
        <v>5.093198500574303</v>
      </c>
      <c r="L265" s="178">
        <v>-5.273622861217609</v>
      </c>
      <c r="M265" s="325">
        <v>-0.46523540848599776</v>
      </c>
    </row>
    <row r="266" spans="1:13" ht="12.75">
      <c r="A266" s="161">
        <v>2013</v>
      </c>
      <c r="B266" s="162">
        <v>4</v>
      </c>
      <c r="C266" s="163">
        <v>2100</v>
      </c>
      <c r="D266" s="164" t="s">
        <v>60</v>
      </c>
      <c r="E266" s="165">
        <v>-7.317976066368825</v>
      </c>
      <c r="F266" s="166">
        <v>-8.135040916143799</v>
      </c>
      <c r="G266" s="167">
        <v>-6.995914610669052</v>
      </c>
      <c r="H266" s="166">
        <v>-7.860928112712296</v>
      </c>
      <c r="I266" s="165">
        <v>-3.192959152312236</v>
      </c>
      <c r="J266" s="167">
        <v>-5.333680534447771</v>
      </c>
      <c r="K266" s="167">
        <v>4.694713780587945</v>
      </c>
      <c r="L266" s="166">
        <v>-4.980223976270293</v>
      </c>
      <c r="M266" s="168">
        <v>-2.3587609701191337</v>
      </c>
    </row>
    <row r="267" spans="1:13" ht="12.75">
      <c r="A267" s="173">
        <v>2014</v>
      </c>
      <c r="B267" s="322">
        <v>1</v>
      </c>
      <c r="C267" s="175">
        <v>2100</v>
      </c>
      <c r="D267" s="176" t="s">
        <v>60</v>
      </c>
      <c r="E267" s="323">
        <v>-8.787769397234147</v>
      </c>
      <c r="F267" s="178">
        <v>-9.913871148198371</v>
      </c>
      <c r="G267" s="324">
        <v>-7.186712571264131</v>
      </c>
      <c r="H267" s="178">
        <v>-8.390819482732981</v>
      </c>
      <c r="I267" s="323">
        <v>-4.445597408686419</v>
      </c>
      <c r="J267" s="324">
        <v>-4.141466347034983</v>
      </c>
      <c r="K267" s="324">
        <v>-5.518544940417824</v>
      </c>
      <c r="L267" s="178">
        <v>-4.710768666963783</v>
      </c>
      <c r="M267" s="325">
        <v>-4.323306244277248</v>
      </c>
    </row>
    <row r="268" spans="1:13" ht="12.75">
      <c r="A268" s="161">
        <v>2014</v>
      </c>
      <c r="B268" s="162">
        <v>2</v>
      </c>
      <c r="C268" s="163">
        <v>2100</v>
      </c>
      <c r="D268" s="164" t="s">
        <v>60</v>
      </c>
      <c r="E268" s="165">
        <v>-8.750464354084276</v>
      </c>
      <c r="F268" s="166">
        <v>-10.112012535427118</v>
      </c>
      <c r="G268" s="167">
        <v>-7.9496213036417185</v>
      </c>
      <c r="H268" s="166">
        <v>-9.367875086452704</v>
      </c>
      <c r="I268" s="165">
        <v>-5.573672380144112</v>
      </c>
      <c r="J268" s="167">
        <v>-1.9277475466906502</v>
      </c>
      <c r="K268" s="167">
        <v>-17.85336648973962</v>
      </c>
      <c r="L268" s="166">
        <v>-3.8835353182411603</v>
      </c>
      <c r="M268" s="168">
        <v>-6.34073311575063</v>
      </c>
    </row>
    <row r="269" spans="1:13" ht="12.75">
      <c r="A269" s="173">
        <v>2014</v>
      </c>
      <c r="B269" s="322">
        <v>3</v>
      </c>
      <c r="C269" s="175">
        <v>2100</v>
      </c>
      <c r="D269" s="176" t="s">
        <v>60</v>
      </c>
      <c r="E269" s="323">
        <v>-4.983683193180733</v>
      </c>
      <c r="F269" s="178">
        <v>-6.100521717977392</v>
      </c>
      <c r="G269" s="324">
        <v>-4.766559983354124</v>
      </c>
      <c r="H269" s="178">
        <v>-6.019044639181237</v>
      </c>
      <c r="I269" s="323">
        <v>-5.031777232055424</v>
      </c>
      <c r="J269" s="324">
        <v>0.8280091080053564</v>
      </c>
      <c r="K269" s="324">
        <v>-24.381612900531955</v>
      </c>
      <c r="L269" s="178">
        <v>-2.54547527460085</v>
      </c>
      <c r="M269" s="325">
        <v>-6.152576721519331</v>
      </c>
    </row>
    <row r="270" spans="1:13" ht="12.75">
      <c r="A270" s="161">
        <v>2014</v>
      </c>
      <c r="B270" s="162">
        <v>4</v>
      </c>
      <c r="C270" s="163">
        <v>2100</v>
      </c>
      <c r="D270" s="164" t="s">
        <v>60</v>
      </c>
      <c r="E270" s="165">
        <v>-0.06223239080850318</v>
      </c>
      <c r="F270" s="166">
        <v>-1.6659039020966215</v>
      </c>
      <c r="G270" s="167">
        <v>-0.5403395716029991</v>
      </c>
      <c r="H270" s="166">
        <v>-2.133393870845701</v>
      </c>
      <c r="I270" s="165">
        <v>-4.377963753561154</v>
      </c>
      <c r="J270" s="167">
        <v>2.224922893492387</v>
      </c>
      <c r="K270" s="167">
        <v>-26.376476849387977</v>
      </c>
      <c r="L270" s="166">
        <v>-2.8403543677213983</v>
      </c>
      <c r="M270" s="168">
        <v>-5.076368324628</v>
      </c>
    </row>
    <row r="271" spans="1:13" ht="12.75">
      <c r="A271" s="173">
        <v>2015</v>
      </c>
      <c r="B271" s="322">
        <v>1</v>
      </c>
      <c r="C271" s="175">
        <v>2100</v>
      </c>
      <c r="D271" s="176" t="s">
        <v>60</v>
      </c>
      <c r="E271" s="323">
        <v>3.737419636400152</v>
      </c>
      <c r="F271" s="178">
        <v>1.6233020656786223</v>
      </c>
      <c r="G271" s="324">
        <v>2.1793352687820455</v>
      </c>
      <c r="H271" s="178">
        <v>0.10210777187618092</v>
      </c>
      <c r="I271" s="323">
        <v>-3.719434770848251</v>
      </c>
      <c r="J271" s="324">
        <v>2.089646693981817</v>
      </c>
      <c r="K271" s="324">
        <v>-24.51206270416264</v>
      </c>
      <c r="L271" s="178">
        <v>-4.903057021510948</v>
      </c>
      <c r="M271" s="325">
        <v>-3.1757847413019014</v>
      </c>
    </row>
    <row r="272" spans="1:13" ht="12.75">
      <c r="A272" s="161">
        <v>2015</v>
      </c>
      <c r="B272" s="162">
        <v>2</v>
      </c>
      <c r="C272" s="163">
        <v>2100</v>
      </c>
      <c r="D272" s="164" t="s">
        <v>60</v>
      </c>
      <c r="E272" s="165">
        <v>5.26407267334299</v>
      </c>
      <c r="F272" s="166">
        <v>2.642845945373584</v>
      </c>
      <c r="G272" s="167">
        <v>4.492751987392252</v>
      </c>
      <c r="H272" s="166">
        <v>1.956820420785399</v>
      </c>
      <c r="I272" s="165">
        <v>-2.409532342800158</v>
      </c>
      <c r="J272" s="167">
        <v>1.0629595724880758</v>
      </c>
      <c r="K272" s="167">
        <v>-16.37249128412419</v>
      </c>
      <c r="L272" s="166">
        <v>-6.5299920437894565</v>
      </c>
      <c r="M272" s="168">
        <v>-0.49041940736037626</v>
      </c>
    </row>
    <row r="273" spans="1:13" ht="12.75">
      <c r="A273" s="157">
        <v>2015</v>
      </c>
      <c r="B273" s="326">
        <v>3</v>
      </c>
      <c r="C273" s="158">
        <v>2100</v>
      </c>
      <c r="D273" s="159" t="s">
        <v>60</v>
      </c>
      <c r="E273" s="327">
        <v>6.504746315709431</v>
      </c>
      <c r="F273" s="160">
        <v>2.489996198755162</v>
      </c>
      <c r="G273" s="328">
        <v>7.763337938344805</v>
      </c>
      <c r="H273" s="160">
        <v>4.006058268520496</v>
      </c>
      <c r="I273" s="327">
        <v>-1.2461260561527077</v>
      </c>
      <c r="J273" s="328">
        <v>0.5043322535619454</v>
      </c>
      <c r="K273" s="328">
        <v>-8.953404582513125</v>
      </c>
      <c r="L273" s="160">
        <v>-7.397020326300952</v>
      </c>
      <c r="M273" s="329">
        <v>1.633207438462625</v>
      </c>
    </row>
    <row r="274" spans="1:13" ht="12.75">
      <c r="A274" s="161">
        <v>2015</v>
      </c>
      <c r="B274" s="162">
        <v>4</v>
      </c>
      <c r="C274" s="163">
        <v>2100</v>
      </c>
      <c r="D274" s="164" t="s">
        <v>60</v>
      </c>
      <c r="E274" s="165">
        <v>6.838934026395083</v>
      </c>
      <c r="F274" s="166">
        <v>1.6730421400712459</v>
      </c>
      <c r="G274" s="167">
        <v>9.614120335242848</v>
      </c>
      <c r="H274" s="166">
        <v>4.67137266397033</v>
      </c>
      <c r="I274" s="165">
        <v>-0.22346592671419474</v>
      </c>
      <c r="J274" s="167">
        <v>0.7179047719056086</v>
      </c>
      <c r="K274" s="167">
        <v>-4.57818714371836</v>
      </c>
      <c r="L274" s="166">
        <v>-8.219561864122015</v>
      </c>
      <c r="M274" s="168">
        <v>3.494031055376867</v>
      </c>
    </row>
    <row r="275" spans="1:13" ht="12.75">
      <c r="A275" s="157">
        <v>2016</v>
      </c>
      <c r="B275" s="326">
        <v>1</v>
      </c>
      <c r="C275" s="158">
        <v>2100</v>
      </c>
      <c r="D275" s="159" t="s">
        <v>60</v>
      </c>
      <c r="E275" s="327">
        <v>7.7639728896667926</v>
      </c>
      <c r="F275" s="160">
        <v>1.5618828887044023</v>
      </c>
      <c r="G275" s="328">
        <v>10.323988999083934</v>
      </c>
      <c r="H275" s="160">
        <v>4.424470191421714</v>
      </c>
      <c r="I275" s="327">
        <v>0.9823300621765174</v>
      </c>
      <c r="J275" s="328">
        <v>1.6477810624568656</v>
      </c>
      <c r="K275" s="328">
        <v>-2.238902940580978</v>
      </c>
      <c r="L275" s="160">
        <v>-4.504952060459921</v>
      </c>
      <c r="M275" s="329">
        <v>3.457734442541227</v>
      </c>
    </row>
    <row r="276" spans="1:13" ht="12.75">
      <c r="A276" s="173">
        <v>2009</v>
      </c>
      <c r="B276" s="322">
        <v>1</v>
      </c>
      <c r="C276" s="175">
        <v>2410</v>
      </c>
      <c r="D276" s="176" t="s">
        <v>61</v>
      </c>
      <c r="E276" s="323">
        <v>-11.907727343367835</v>
      </c>
      <c r="F276" s="178">
        <v>-14.982973416600187</v>
      </c>
      <c r="G276" s="324">
        <v>-7.0301794097823</v>
      </c>
      <c r="H276" s="178">
        <v>-10.515079381499437</v>
      </c>
      <c r="I276" s="323">
        <v>-6.998780373393387</v>
      </c>
      <c r="J276" s="324">
        <v>-8.291705211224166</v>
      </c>
      <c r="K276" s="324">
        <v>-2.8904565941602844</v>
      </c>
      <c r="L276" s="178">
        <v>-1.5779259134250267</v>
      </c>
      <c r="M276" s="325">
        <v>-9.085593633262956</v>
      </c>
    </row>
    <row r="277" spans="1:13" ht="12.75">
      <c r="A277" s="161">
        <v>2009</v>
      </c>
      <c r="B277" s="162">
        <v>2</v>
      </c>
      <c r="C277" s="163">
        <v>2410</v>
      </c>
      <c r="D277" s="164" t="s">
        <v>61</v>
      </c>
      <c r="E277" s="165">
        <v>-15.753899116172876</v>
      </c>
      <c r="F277" s="166">
        <v>-18.337567235407846</v>
      </c>
      <c r="G277" s="167">
        <v>-9.784110203560648</v>
      </c>
      <c r="H277" s="166">
        <v>-12.912604203140122</v>
      </c>
      <c r="I277" s="165">
        <v>-9.281563408004478</v>
      </c>
      <c r="J277" s="167">
        <v>-8.945438727317912</v>
      </c>
      <c r="K277" s="167">
        <v>-10.312619138391167</v>
      </c>
      <c r="L277" s="166">
        <v>-2.9678829662014516</v>
      </c>
      <c r="M277" s="168">
        <v>-11.721135728672593</v>
      </c>
    </row>
    <row r="278" spans="1:13" ht="12.75">
      <c r="A278" s="173">
        <v>2009</v>
      </c>
      <c r="B278" s="322">
        <v>3</v>
      </c>
      <c r="C278" s="175">
        <v>2410</v>
      </c>
      <c r="D278" s="176" t="s">
        <v>61</v>
      </c>
      <c r="E278" s="323">
        <v>-21.2357486406789</v>
      </c>
      <c r="F278" s="178">
        <v>-19.962236537303202</v>
      </c>
      <c r="G278" s="324">
        <v>-15.065635255052289</v>
      </c>
      <c r="H278" s="178">
        <v>-14.633599410855702</v>
      </c>
      <c r="I278" s="323">
        <v>-8.29819169466085</v>
      </c>
      <c r="J278" s="324">
        <v>-6.412368521099987</v>
      </c>
      <c r="K278" s="324">
        <v>-14.01671630319916</v>
      </c>
      <c r="L278" s="178">
        <v>-3.1403005233834325</v>
      </c>
      <c r="M278" s="325">
        <v>-10.326285391841228</v>
      </c>
    </row>
    <row r="279" spans="1:13" ht="12.75">
      <c r="A279" s="161">
        <v>2009</v>
      </c>
      <c r="B279" s="162">
        <v>4</v>
      </c>
      <c r="C279" s="163">
        <v>2410</v>
      </c>
      <c r="D279" s="164" t="s">
        <v>61</v>
      </c>
      <c r="E279" s="165">
        <v>-25.55196152992404</v>
      </c>
      <c r="F279" s="166">
        <v>-17.48032608755915</v>
      </c>
      <c r="G279" s="167">
        <v>-19.33326306024292</v>
      </c>
      <c r="H279" s="166">
        <v>-11.786569167261462</v>
      </c>
      <c r="I279" s="165">
        <v>-5.0885715687717825</v>
      </c>
      <c r="J279" s="167">
        <v>-0.7788314269886243</v>
      </c>
      <c r="K279" s="167">
        <v>-18.22063350213484</v>
      </c>
      <c r="L279" s="166">
        <v>-2.658174097664545</v>
      </c>
      <c r="M279" s="168">
        <v>-6.075975571886982</v>
      </c>
    </row>
    <row r="280" spans="1:13" ht="12.75">
      <c r="A280" s="173">
        <v>2010</v>
      </c>
      <c r="B280" s="322">
        <v>1</v>
      </c>
      <c r="C280" s="175">
        <v>2410</v>
      </c>
      <c r="D280" s="176" t="s">
        <v>61</v>
      </c>
      <c r="E280" s="323">
        <v>-21.812541187511247</v>
      </c>
      <c r="F280" s="178">
        <v>-14.093659224702515</v>
      </c>
      <c r="G280" s="324">
        <v>-18.564972126324932</v>
      </c>
      <c r="H280" s="178">
        <v>-11.3817480095602</v>
      </c>
      <c r="I280" s="323">
        <v>-2.0957328760213834</v>
      </c>
      <c r="J280" s="324">
        <v>5.0738038398170815</v>
      </c>
      <c r="K280" s="324">
        <v>-23.61013015840985</v>
      </c>
      <c r="L280" s="178">
        <v>-1.7661179698216567</v>
      </c>
      <c r="M280" s="325">
        <v>-2.233099899957114</v>
      </c>
    </row>
    <row r="281" spans="1:13" ht="12.75">
      <c r="A281" s="161">
        <v>2010</v>
      </c>
      <c r="B281" s="162">
        <v>2</v>
      </c>
      <c r="C281" s="163">
        <v>2410</v>
      </c>
      <c r="D281" s="164" t="s">
        <v>61</v>
      </c>
      <c r="E281" s="165">
        <v>-13.469737980932928</v>
      </c>
      <c r="F281" s="166">
        <v>-6.76426841902853</v>
      </c>
      <c r="G281" s="167">
        <v>-12.715973829750348</v>
      </c>
      <c r="H281" s="166">
        <v>-6.420924637500014</v>
      </c>
      <c r="I281" s="165">
        <v>1.348314606741563</v>
      </c>
      <c r="J281" s="167">
        <v>9.059887391230138</v>
      </c>
      <c r="K281" s="167">
        <v>-22.667375132837396</v>
      </c>
      <c r="L281" s="166">
        <v>-0.35525517719435795</v>
      </c>
      <c r="M281" s="168">
        <v>2.0718333701332137</v>
      </c>
    </row>
    <row r="282" spans="1:13" ht="12.75">
      <c r="A282" s="173">
        <v>2010</v>
      </c>
      <c r="B282" s="322">
        <v>3</v>
      </c>
      <c r="C282" s="175">
        <v>2410</v>
      </c>
      <c r="D282" s="176" t="s">
        <v>61</v>
      </c>
      <c r="E282" s="323">
        <v>-8.023612519013612</v>
      </c>
      <c r="F282" s="178">
        <v>-5.365098525673817</v>
      </c>
      <c r="G282" s="324">
        <v>-7.709251822935115</v>
      </c>
      <c r="H282" s="178">
        <v>-4.578655502403716</v>
      </c>
      <c r="I282" s="323">
        <v>2.4343985450766326</v>
      </c>
      <c r="J282" s="324">
        <v>9.583615436695991</v>
      </c>
      <c r="K282" s="324">
        <v>-21.162011173184347</v>
      </c>
      <c r="L282" s="178">
        <v>1.0719888443437409</v>
      </c>
      <c r="M282" s="325">
        <v>3.0130293159609245</v>
      </c>
    </row>
    <row r="283" spans="1:13" ht="12.75">
      <c r="A283" s="161">
        <v>2010</v>
      </c>
      <c r="B283" s="162">
        <v>4</v>
      </c>
      <c r="C283" s="163">
        <v>2410</v>
      </c>
      <c r="D283" s="164" t="s">
        <v>61</v>
      </c>
      <c r="E283" s="165">
        <v>1.9686791694389028</v>
      </c>
      <c r="F283" s="166">
        <v>-1.6752255756169565</v>
      </c>
      <c r="G283" s="167">
        <v>-0.4513715291942333</v>
      </c>
      <c r="H283" s="166">
        <v>-2.6818223611441483</v>
      </c>
      <c r="I283" s="165">
        <v>3.0503567366352957</v>
      </c>
      <c r="J283" s="167">
        <v>6.312401471361007</v>
      </c>
      <c r="K283" s="167">
        <v>-9.009227780475959</v>
      </c>
      <c r="L283" s="166">
        <v>1.2737742104345084</v>
      </c>
      <c r="M283" s="168">
        <v>3.7983983542723143</v>
      </c>
    </row>
    <row r="284" spans="1:13" ht="12.75">
      <c r="A284" s="173">
        <v>2011</v>
      </c>
      <c r="B284" s="322">
        <v>1</v>
      </c>
      <c r="C284" s="175">
        <v>2410</v>
      </c>
      <c r="D284" s="176" t="s">
        <v>61</v>
      </c>
      <c r="E284" s="323">
        <v>7.512168781618511</v>
      </c>
      <c r="F284" s="178">
        <v>3.0007316685815244</v>
      </c>
      <c r="G284" s="324">
        <v>5.885782667734563</v>
      </c>
      <c r="H284" s="178">
        <v>2.575027809472874</v>
      </c>
      <c r="I284" s="323">
        <v>3.516138172638539</v>
      </c>
      <c r="J284" s="324">
        <v>3.6799999999999944</v>
      </c>
      <c r="K284" s="324">
        <v>2.839783383965111</v>
      </c>
      <c r="L284" s="178">
        <v>1.1083958806074268</v>
      </c>
      <c r="M284" s="325">
        <v>4.5243577093155185</v>
      </c>
    </row>
    <row r="285" spans="1:13" ht="12.75">
      <c r="A285" s="161">
        <v>2011</v>
      </c>
      <c r="B285" s="162">
        <v>2</v>
      </c>
      <c r="C285" s="163">
        <v>2410</v>
      </c>
      <c r="D285" s="164" t="s">
        <v>61</v>
      </c>
      <c r="E285" s="165">
        <v>5.070433936457297</v>
      </c>
      <c r="F285" s="166">
        <v>0.7227863576787952</v>
      </c>
      <c r="G285" s="167">
        <v>4.703328320720335</v>
      </c>
      <c r="H285" s="166">
        <v>1.3959811249372844</v>
      </c>
      <c r="I285" s="165">
        <v>2.9003236740831495</v>
      </c>
      <c r="J285" s="167">
        <v>1.3704630788485606</v>
      </c>
      <c r="K285" s="167">
        <v>9.619348632678282</v>
      </c>
      <c r="L285" s="166">
        <v>0.29565217391305243</v>
      </c>
      <c r="M285" s="168">
        <v>3.9802429967191966</v>
      </c>
    </row>
    <row r="286" spans="1:13" ht="12.75">
      <c r="A286" s="173">
        <v>2011</v>
      </c>
      <c r="B286" s="322">
        <v>3</v>
      </c>
      <c r="C286" s="175">
        <v>2410</v>
      </c>
      <c r="D286" s="176" t="s">
        <v>61</v>
      </c>
      <c r="E286" s="323">
        <v>8.754097295955576</v>
      </c>
      <c r="F286" s="178">
        <v>3.960992981036715</v>
      </c>
      <c r="G286" s="324">
        <v>9.349236206420276</v>
      </c>
      <c r="H286" s="178">
        <v>5.205540143870713</v>
      </c>
      <c r="I286" s="323">
        <v>3.1983158749080864</v>
      </c>
      <c r="J286" s="324">
        <v>0.392326465045878</v>
      </c>
      <c r="K286" s="324">
        <v>16.07142857142856</v>
      </c>
      <c r="L286" s="178">
        <v>-0.8278002931792816</v>
      </c>
      <c r="M286" s="325">
        <v>4.876033057851248</v>
      </c>
    </row>
    <row r="287" spans="1:13" ht="12.75">
      <c r="A287" s="161">
        <v>2011</v>
      </c>
      <c r="B287" s="162">
        <v>4</v>
      </c>
      <c r="C287" s="163">
        <v>2410</v>
      </c>
      <c r="D287" s="164" t="s">
        <v>61</v>
      </c>
      <c r="E287" s="165">
        <v>6.410275243849473</v>
      </c>
      <c r="F287" s="166">
        <v>0.8593075580590748</v>
      </c>
      <c r="G287" s="167">
        <v>8.708691760121411</v>
      </c>
      <c r="H287" s="166">
        <v>3.2073787170904255</v>
      </c>
      <c r="I287" s="165">
        <v>2.277744330724474</v>
      </c>
      <c r="J287" s="167">
        <v>1.0379981464318844</v>
      </c>
      <c r="K287" s="167">
        <v>7.632772884974659</v>
      </c>
      <c r="L287" s="166">
        <v>-0.2842866988284065</v>
      </c>
      <c r="M287" s="168">
        <v>3.3302661381653387</v>
      </c>
    </row>
    <row r="288" spans="1:13" ht="12.75">
      <c r="A288" s="173">
        <v>2012</v>
      </c>
      <c r="B288" s="322">
        <v>1</v>
      </c>
      <c r="C288" s="175">
        <v>2410</v>
      </c>
      <c r="D288" s="176" t="s">
        <v>61</v>
      </c>
      <c r="E288" s="323">
        <v>1.8524546159946809</v>
      </c>
      <c r="F288" s="178">
        <v>-2.6213767075305316</v>
      </c>
      <c r="G288" s="324">
        <v>3.555228404948063</v>
      </c>
      <c r="H288" s="178">
        <v>-1.122168444628746</v>
      </c>
      <c r="I288" s="323">
        <v>1.3586821281043049</v>
      </c>
      <c r="J288" s="324">
        <v>0.9938271604938098</v>
      </c>
      <c r="K288" s="324">
        <v>2.876958643719507</v>
      </c>
      <c r="L288" s="178">
        <v>-1.2170910660336598</v>
      </c>
      <c r="M288" s="325">
        <v>2.402013915597334</v>
      </c>
    </row>
    <row r="289" spans="1:13" ht="12.75">
      <c r="A289" s="161">
        <v>2012</v>
      </c>
      <c r="B289" s="162">
        <v>2</v>
      </c>
      <c r="C289" s="163">
        <v>2410</v>
      </c>
      <c r="D289" s="164" t="s">
        <v>61</v>
      </c>
      <c r="E289" s="165">
        <v>-0.026282791342868705</v>
      </c>
      <c r="F289" s="166">
        <v>-3.1839970177577337</v>
      </c>
      <c r="G289" s="167">
        <v>0.1782732106619056</v>
      </c>
      <c r="H289" s="166">
        <v>-3.5227588173944113</v>
      </c>
      <c r="I289" s="165">
        <v>0.6613003095975234</v>
      </c>
      <c r="J289" s="167">
        <v>0.5463300203716326</v>
      </c>
      <c r="K289" s="167">
        <v>1.1282437006393309</v>
      </c>
      <c r="L289" s="166">
        <v>-1.5692734524015983</v>
      </c>
      <c r="M289" s="168">
        <v>1.5533441974965978</v>
      </c>
    </row>
    <row r="290" spans="1:13" ht="12.75">
      <c r="A290" s="173">
        <v>2012</v>
      </c>
      <c r="B290" s="322">
        <v>3</v>
      </c>
      <c r="C290" s="175">
        <v>2410</v>
      </c>
      <c r="D290" s="176" t="s">
        <v>61</v>
      </c>
      <c r="E290" s="323">
        <v>0.3649643423278448</v>
      </c>
      <c r="F290" s="178">
        <v>0.7523020782404855</v>
      </c>
      <c r="G290" s="324">
        <v>-5.4637114554061395</v>
      </c>
      <c r="H290" s="178">
        <v>-6.5404461518885455</v>
      </c>
      <c r="I290" s="323">
        <v>-0.838084939048378</v>
      </c>
      <c r="J290" s="324">
        <v>-1.221613637762331</v>
      </c>
      <c r="K290" s="324">
        <v>0.6837606837606813</v>
      </c>
      <c r="L290" s="178">
        <v>-3.7996695939483516</v>
      </c>
      <c r="M290" s="325">
        <v>0.3289135574056967</v>
      </c>
    </row>
    <row r="291" spans="1:13" ht="12.75">
      <c r="A291" s="161">
        <v>2012</v>
      </c>
      <c r="B291" s="162">
        <v>4</v>
      </c>
      <c r="C291" s="163">
        <v>2410</v>
      </c>
      <c r="D291" s="164" t="s">
        <v>61</v>
      </c>
      <c r="E291" s="165">
        <v>1.0839666348085863</v>
      </c>
      <c r="F291" s="166">
        <v>4.908487227487512</v>
      </c>
      <c r="G291" s="167">
        <v>-8.409593669364757</v>
      </c>
      <c r="H291" s="166">
        <v>-6.794294461620154</v>
      </c>
      <c r="I291" s="165">
        <v>-2.742077896595696</v>
      </c>
      <c r="J291" s="167">
        <v>-4.01149636152388</v>
      </c>
      <c r="K291" s="167">
        <v>2.405157451028983</v>
      </c>
      <c r="L291" s="166">
        <v>-8.302375809935192</v>
      </c>
      <c r="M291" s="168">
        <v>-0.5377264787478242</v>
      </c>
    </row>
    <row r="292" spans="1:13" ht="12.75">
      <c r="A292" s="173">
        <v>2013</v>
      </c>
      <c r="B292" s="322">
        <v>1</v>
      </c>
      <c r="C292" s="175">
        <v>2410</v>
      </c>
      <c r="D292" s="176" t="s">
        <v>61</v>
      </c>
      <c r="E292" s="323">
        <v>0.4966238753479679</v>
      </c>
      <c r="F292" s="178">
        <v>5.062818823010939</v>
      </c>
      <c r="G292" s="324">
        <v>-11.61723083306696</v>
      </c>
      <c r="H292" s="178">
        <v>-9.710900451466708</v>
      </c>
      <c r="I292" s="323">
        <v>-4.033683590297565</v>
      </c>
      <c r="J292" s="324">
        <v>-5.60173583521788</v>
      </c>
      <c r="K292" s="324">
        <v>2.372034956304625</v>
      </c>
      <c r="L292" s="178">
        <v>-9.830478853547719</v>
      </c>
      <c r="M292" s="325">
        <v>-1.7686424474187334</v>
      </c>
    </row>
    <row r="293" spans="1:13" ht="12.75">
      <c r="A293" s="161">
        <v>2013</v>
      </c>
      <c r="B293" s="162">
        <v>2</v>
      </c>
      <c r="C293" s="163">
        <v>2410</v>
      </c>
      <c r="D293" s="164" t="s">
        <v>61</v>
      </c>
      <c r="E293" s="165">
        <v>5.232582982750134</v>
      </c>
      <c r="F293" s="166">
        <v>10.173177960148205</v>
      </c>
      <c r="G293" s="167">
        <v>-8.700772889540975</v>
      </c>
      <c r="H293" s="166">
        <v>-6.527669441929984</v>
      </c>
      <c r="I293" s="165">
        <v>-5.336843659268753</v>
      </c>
      <c r="J293" s="167">
        <v>-6.49884881043743</v>
      </c>
      <c r="K293" s="167">
        <v>-0.6446014627494612</v>
      </c>
      <c r="L293" s="166">
        <v>-11.485950849995607</v>
      </c>
      <c r="M293" s="168">
        <v>-2.953327187681387</v>
      </c>
    </row>
    <row r="294" spans="1:13" ht="12.75">
      <c r="A294" s="173">
        <v>2013</v>
      </c>
      <c r="B294" s="322">
        <v>3</v>
      </c>
      <c r="C294" s="175">
        <v>2410</v>
      </c>
      <c r="D294" s="176" t="s">
        <v>61</v>
      </c>
      <c r="E294" s="323">
        <v>2.625117921555309</v>
      </c>
      <c r="F294" s="178">
        <v>5.011923383497874</v>
      </c>
      <c r="G294" s="324">
        <v>-6.921024814804588</v>
      </c>
      <c r="H294" s="178">
        <v>-6.155468346025394</v>
      </c>
      <c r="I294" s="323">
        <v>-5.384539123107057</v>
      </c>
      <c r="J294" s="324">
        <v>-5.375221955702292</v>
      </c>
      <c r="K294" s="324">
        <v>-5.4208100897404465</v>
      </c>
      <c r="L294" s="178">
        <v>-10.000903832248731</v>
      </c>
      <c r="M294" s="325">
        <v>-3.6403373971246156</v>
      </c>
    </row>
    <row r="295" spans="1:13" ht="12.75">
      <c r="A295" s="161">
        <v>2013</v>
      </c>
      <c r="B295" s="162">
        <v>4</v>
      </c>
      <c r="C295" s="163">
        <v>2410</v>
      </c>
      <c r="D295" s="164" t="s">
        <v>61</v>
      </c>
      <c r="E295" s="165">
        <v>3.548021577098348</v>
      </c>
      <c r="F295" s="166">
        <v>4.123655331343468</v>
      </c>
      <c r="G295" s="167">
        <v>-2.40872186638027</v>
      </c>
      <c r="H295" s="166">
        <v>-3.4614564519880875</v>
      </c>
      <c r="I295" s="165">
        <v>-3.7764159983860512</v>
      </c>
      <c r="J295" s="167">
        <v>-3.231509205580674</v>
      </c>
      <c r="K295" s="167">
        <v>-5.847457627118646</v>
      </c>
      <c r="L295" s="166">
        <v>-6.411343508573597</v>
      </c>
      <c r="M295" s="168">
        <v>-2.8133608815427036</v>
      </c>
    </row>
    <row r="296" spans="1:13" ht="12.75">
      <c r="A296" s="173">
        <v>2014</v>
      </c>
      <c r="B296" s="322">
        <v>1</v>
      </c>
      <c r="C296" s="175">
        <v>2410</v>
      </c>
      <c r="D296" s="176" t="s">
        <v>61</v>
      </c>
      <c r="E296" s="323">
        <v>8.586920007449006</v>
      </c>
      <c r="F296" s="178">
        <v>7.375701933317136</v>
      </c>
      <c r="G296" s="324">
        <v>7.145739461104927</v>
      </c>
      <c r="H296" s="178">
        <v>4.9418881214100985</v>
      </c>
      <c r="I296" s="323">
        <v>-2.5928010437718862</v>
      </c>
      <c r="J296" s="324">
        <v>-0.8465796885622656</v>
      </c>
      <c r="K296" s="324">
        <v>-9.17073170731707</v>
      </c>
      <c r="L296" s="178">
        <v>-3.2803566237038284</v>
      </c>
      <c r="M296" s="325">
        <v>-2.3461939520333708</v>
      </c>
    </row>
    <row r="297" spans="1:13" ht="12.75">
      <c r="A297" s="161">
        <v>2014</v>
      </c>
      <c r="B297" s="162">
        <v>2</v>
      </c>
      <c r="C297" s="163">
        <v>2410</v>
      </c>
      <c r="D297" s="164" t="s">
        <v>61</v>
      </c>
      <c r="E297" s="165">
        <v>5.390825106979769</v>
      </c>
      <c r="F297" s="166">
        <v>3.413829595549922</v>
      </c>
      <c r="G297" s="167">
        <v>8.912110294905018</v>
      </c>
      <c r="H297" s="166">
        <v>5.977463302360819</v>
      </c>
      <c r="I297" s="165">
        <v>-0.942219218672824</v>
      </c>
      <c r="J297" s="167">
        <v>1.600564712062491</v>
      </c>
      <c r="K297" s="167">
        <v>-10.605115408608867</v>
      </c>
      <c r="L297" s="166">
        <v>-0.22390287590803304</v>
      </c>
      <c r="M297" s="168">
        <v>-1.1961722488038395</v>
      </c>
    </row>
    <row r="298" spans="1:13" ht="12.75">
      <c r="A298" s="173">
        <v>2014</v>
      </c>
      <c r="B298" s="322">
        <v>3</v>
      </c>
      <c r="C298" s="175">
        <v>2410</v>
      </c>
      <c r="D298" s="176" t="s">
        <v>61</v>
      </c>
      <c r="E298" s="323">
        <v>9.63475332035344</v>
      </c>
      <c r="F298" s="178">
        <v>7.821448025268496</v>
      </c>
      <c r="G298" s="324">
        <v>12.78687528390483</v>
      </c>
      <c r="H298" s="178">
        <v>10.110382580442634</v>
      </c>
      <c r="I298" s="323">
        <v>-0.28422114238562113</v>
      </c>
      <c r="J298" s="324">
        <v>2.8131224177379677</v>
      </c>
      <c r="K298" s="324">
        <v>-12.347736889344784</v>
      </c>
      <c r="L298" s="178">
        <v>1.84283203615363</v>
      </c>
      <c r="M298" s="325">
        <v>-1.0348371549065982</v>
      </c>
    </row>
    <row r="299" spans="1:13" ht="12.75">
      <c r="A299" s="161">
        <v>2014</v>
      </c>
      <c r="B299" s="162">
        <v>4</v>
      </c>
      <c r="C299" s="163">
        <v>2410</v>
      </c>
      <c r="D299" s="164" t="s">
        <v>61</v>
      </c>
      <c r="E299" s="165">
        <v>13.667550934178752</v>
      </c>
      <c r="F299" s="166">
        <v>11.081057672044237</v>
      </c>
      <c r="G299" s="167">
        <v>14.699043798992474</v>
      </c>
      <c r="H299" s="166">
        <v>12.095460354377717</v>
      </c>
      <c r="I299" s="165">
        <v>0.24766422496822482</v>
      </c>
      <c r="J299" s="167">
        <v>4.577099688934982</v>
      </c>
      <c r="K299" s="167">
        <v>-16.66452359521665</v>
      </c>
      <c r="L299" s="166">
        <v>3.9814768208587203</v>
      </c>
      <c r="M299" s="168">
        <v>-1.0665060411720773</v>
      </c>
    </row>
    <row r="300" spans="1:13" ht="12.75">
      <c r="A300" s="173">
        <v>2015</v>
      </c>
      <c r="B300" s="322">
        <v>1</v>
      </c>
      <c r="C300" s="175">
        <v>2410</v>
      </c>
      <c r="D300" s="176" t="s">
        <v>61</v>
      </c>
      <c r="E300" s="323">
        <v>12.354922121797918</v>
      </c>
      <c r="F300" s="178">
        <v>9.285013444445834</v>
      </c>
      <c r="G300" s="324">
        <v>12.843534617137099</v>
      </c>
      <c r="H300" s="178">
        <v>9.704193076930977</v>
      </c>
      <c r="I300" s="323">
        <v>1.1805491720397576</v>
      </c>
      <c r="J300" s="324">
        <v>4.876336625581601</v>
      </c>
      <c r="K300" s="324">
        <v>-14.017185821697097</v>
      </c>
      <c r="L300" s="178">
        <v>4.694153599519035</v>
      </c>
      <c r="M300" s="325">
        <v>-0.06762769176008598</v>
      </c>
    </row>
    <row r="301" spans="1:13" ht="12.75">
      <c r="A301" s="161">
        <v>2015</v>
      </c>
      <c r="B301" s="162">
        <v>2</v>
      </c>
      <c r="C301" s="163">
        <v>2410</v>
      </c>
      <c r="D301" s="164" t="s">
        <v>61</v>
      </c>
      <c r="E301" s="165">
        <v>14.502060477941736</v>
      </c>
      <c r="F301" s="166">
        <v>9.00646927128399</v>
      </c>
      <c r="G301" s="167">
        <v>13.22428715137336</v>
      </c>
      <c r="H301" s="166">
        <v>8.38266126070264</v>
      </c>
      <c r="I301" s="165">
        <v>2.3444982353944432</v>
      </c>
      <c r="J301" s="167">
        <v>4.897319481023099</v>
      </c>
      <c r="K301" s="167">
        <v>-8.68108862526169</v>
      </c>
      <c r="L301" s="166">
        <v>5.330873186056939</v>
      </c>
      <c r="M301" s="168">
        <v>1.2783079333428482</v>
      </c>
    </row>
    <row r="302" spans="1:13" ht="12.75">
      <c r="A302" s="157">
        <v>2015</v>
      </c>
      <c r="B302" s="326">
        <v>3</v>
      </c>
      <c r="C302" s="158">
        <v>2410</v>
      </c>
      <c r="D302" s="159" t="s">
        <v>61</v>
      </c>
      <c r="E302" s="327">
        <v>12.168281581167495</v>
      </c>
      <c r="F302" s="160">
        <v>2.535487968708794</v>
      </c>
      <c r="G302" s="328">
        <v>14.819785570076371</v>
      </c>
      <c r="H302" s="160">
        <v>6.479705922252865</v>
      </c>
      <c r="I302" s="327">
        <v>3.6462985341249254</v>
      </c>
      <c r="J302" s="328">
        <v>4.934357989113036</v>
      </c>
      <c r="K302" s="328">
        <v>-2.2381509654768816</v>
      </c>
      <c r="L302" s="160">
        <v>4.526180850014794</v>
      </c>
      <c r="M302" s="329">
        <v>3.326768128916724</v>
      </c>
    </row>
    <row r="303" spans="1:13" ht="12.75">
      <c r="A303" s="161">
        <v>2015</v>
      </c>
      <c r="B303" s="162">
        <v>4</v>
      </c>
      <c r="C303" s="163">
        <v>2410</v>
      </c>
      <c r="D303" s="164" t="s">
        <v>61</v>
      </c>
      <c r="E303" s="165">
        <v>7.303192970560524</v>
      </c>
      <c r="F303" s="166">
        <v>-4.636968933994989</v>
      </c>
      <c r="G303" s="167">
        <v>12.381211793663427</v>
      </c>
      <c r="H303" s="166">
        <v>1.6268786165158255</v>
      </c>
      <c r="I303" s="165">
        <v>3.9763666309377443</v>
      </c>
      <c r="J303" s="167">
        <v>3.711048158640229</v>
      </c>
      <c r="K303" s="167">
        <v>5.276963431569204</v>
      </c>
      <c r="L303" s="166">
        <v>2.3913253945202717</v>
      </c>
      <c r="M303" s="168">
        <v>4.56271040756393</v>
      </c>
    </row>
    <row r="304" spans="1:13" ht="12.75">
      <c r="A304" s="157">
        <v>2016</v>
      </c>
      <c r="B304" s="326">
        <v>1</v>
      </c>
      <c r="C304" s="158">
        <v>2410</v>
      </c>
      <c r="D304" s="159" t="s">
        <v>61</v>
      </c>
      <c r="E304" s="327">
        <v>4.576690359878133</v>
      </c>
      <c r="F304" s="160">
        <v>-8.583603912309169</v>
      </c>
      <c r="G304" s="328">
        <v>9.463316707916336</v>
      </c>
      <c r="H304" s="160">
        <v>-2.4886890808290096</v>
      </c>
      <c r="I304" s="327">
        <v>4.238805970149229</v>
      </c>
      <c r="J304" s="328">
        <v>3.0478503159926174</v>
      </c>
      <c r="K304" s="328">
        <v>10.212367270455957</v>
      </c>
      <c r="L304" s="160">
        <v>2.7753852043257643</v>
      </c>
      <c r="M304" s="329">
        <v>4.783444935175929</v>
      </c>
    </row>
    <row r="305" spans="1:13" ht="12.75">
      <c r="A305" s="173">
        <v>2009</v>
      </c>
      <c r="B305" s="322">
        <v>1</v>
      </c>
      <c r="C305" s="175">
        <v>2420</v>
      </c>
      <c r="D305" s="176" t="s">
        <v>42</v>
      </c>
      <c r="E305" s="323">
        <v>-8.611082343978026</v>
      </c>
      <c r="F305" s="178">
        <v>-13.861788397454811</v>
      </c>
      <c r="G305" s="324">
        <v>-11.673059320364953</v>
      </c>
      <c r="H305" s="178">
        <v>-15.525541187779556</v>
      </c>
      <c r="I305" s="323">
        <v>-7.621113463878826</v>
      </c>
      <c r="J305" s="324">
        <v>-9.13113939568425</v>
      </c>
      <c r="K305" s="324">
        <v>-5.616498734731223</v>
      </c>
      <c r="L305" s="178">
        <v>-8.860826590586656</v>
      </c>
      <c r="M305" s="325">
        <v>-6.705891018912402</v>
      </c>
    </row>
    <row r="306" spans="1:13" ht="12.75">
      <c r="A306" s="161">
        <v>2009</v>
      </c>
      <c r="B306" s="162">
        <v>2</v>
      </c>
      <c r="C306" s="163">
        <v>2420</v>
      </c>
      <c r="D306" s="164" t="s">
        <v>42</v>
      </c>
      <c r="E306" s="165">
        <v>-4.3685535997857405</v>
      </c>
      <c r="F306" s="166">
        <v>-10.696551137167475</v>
      </c>
      <c r="G306" s="167">
        <v>-5.5565632417037385</v>
      </c>
      <c r="H306" s="166">
        <v>-10.524056305048868</v>
      </c>
      <c r="I306" s="165">
        <v>-10.120195737529924</v>
      </c>
      <c r="J306" s="167">
        <v>-9.132667355717283</v>
      </c>
      <c r="K306" s="167">
        <v>-11.382840698027973</v>
      </c>
      <c r="L306" s="166">
        <v>-9.150155424701156</v>
      </c>
      <c r="M306" s="168">
        <v>-10.817475816340439</v>
      </c>
    </row>
    <row r="307" spans="1:13" ht="12.75">
      <c r="A307" s="173">
        <v>2009</v>
      </c>
      <c r="B307" s="322">
        <v>3</v>
      </c>
      <c r="C307" s="175">
        <v>2420</v>
      </c>
      <c r="D307" s="176" t="s">
        <v>42</v>
      </c>
      <c r="E307" s="323">
        <v>-0.33383335168363226</v>
      </c>
      <c r="F307" s="178">
        <v>-7.192571837740214</v>
      </c>
      <c r="G307" s="324">
        <v>-0.10752781507276099</v>
      </c>
      <c r="H307" s="178">
        <v>-6.328541984979063</v>
      </c>
      <c r="I307" s="323">
        <v>-9.197323737862305</v>
      </c>
      <c r="J307" s="324">
        <v>-6.583133866542134</v>
      </c>
      <c r="K307" s="324">
        <v>-12.45308055149098</v>
      </c>
      <c r="L307" s="178">
        <v>-7.5039160757346295</v>
      </c>
      <c r="M307" s="325">
        <v>-10.399398353315181</v>
      </c>
    </row>
    <row r="308" spans="1:13" ht="12.75">
      <c r="A308" s="161">
        <v>2009</v>
      </c>
      <c r="B308" s="162">
        <v>4</v>
      </c>
      <c r="C308" s="163">
        <v>2420</v>
      </c>
      <c r="D308" s="164" t="s">
        <v>42</v>
      </c>
      <c r="E308" s="165">
        <v>5.331642199469178</v>
      </c>
      <c r="F308" s="166">
        <v>-0.17344391473085308</v>
      </c>
      <c r="G308" s="167">
        <v>5.1221921428717065</v>
      </c>
      <c r="H308" s="166">
        <v>-0.056147918496707305</v>
      </c>
      <c r="I308" s="165">
        <v>-6.861587561558391</v>
      </c>
      <c r="J308" s="167">
        <v>-3.6916628535747398</v>
      </c>
      <c r="K308" s="167">
        <v>-10.80997679302974</v>
      </c>
      <c r="L308" s="166">
        <v>-5.433791804241716</v>
      </c>
      <c r="M308" s="168">
        <v>-7.875915594974847</v>
      </c>
    </row>
    <row r="309" spans="1:13" ht="12.75">
      <c r="A309" s="173">
        <v>2010</v>
      </c>
      <c r="B309" s="322">
        <v>1</v>
      </c>
      <c r="C309" s="175">
        <v>2420</v>
      </c>
      <c r="D309" s="176" t="s">
        <v>42</v>
      </c>
      <c r="E309" s="323">
        <v>7.155191045084575</v>
      </c>
      <c r="F309" s="178">
        <v>3.608870143148124</v>
      </c>
      <c r="G309" s="324">
        <v>6.720080295287145</v>
      </c>
      <c r="H309" s="178">
        <v>3.022060748573341</v>
      </c>
      <c r="I309" s="323">
        <v>-4.950192735263881</v>
      </c>
      <c r="J309" s="324">
        <v>-2.8055006208895006</v>
      </c>
      <c r="K309" s="324">
        <v>-7.6913279885048365</v>
      </c>
      <c r="L309" s="178">
        <v>-5.267929537422555</v>
      </c>
      <c r="M309" s="325">
        <v>-4.721040632432915</v>
      </c>
    </row>
    <row r="310" spans="1:13" ht="12.75">
      <c r="A310" s="161">
        <v>2010</v>
      </c>
      <c r="B310" s="162">
        <v>2</v>
      </c>
      <c r="C310" s="163">
        <v>2420</v>
      </c>
      <c r="D310" s="164" t="s">
        <v>42</v>
      </c>
      <c r="E310" s="165">
        <v>10.537396588016733</v>
      </c>
      <c r="F310" s="166">
        <v>8.906043784852402</v>
      </c>
      <c r="G310" s="167">
        <v>7.330273366986617</v>
      </c>
      <c r="H310" s="166">
        <v>5.216909953397253</v>
      </c>
      <c r="I310" s="165">
        <v>-1.6815393728622285</v>
      </c>
      <c r="J310" s="167">
        <v>-0.7208206265594819</v>
      </c>
      <c r="K310" s="167">
        <v>-2.9410965418846247</v>
      </c>
      <c r="L310" s="166">
        <v>-3.3231682934207862</v>
      </c>
      <c r="M310" s="168">
        <v>-0.479449613232108</v>
      </c>
    </row>
    <row r="311" spans="1:13" ht="12.75">
      <c r="A311" s="173">
        <v>2010</v>
      </c>
      <c r="B311" s="322">
        <v>3</v>
      </c>
      <c r="C311" s="175">
        <v>2420</v>
      </c>
      <c r="D311" s="176" t="s">
        <v>42</v>
      </c>
      <c r="E311" s="323">
        <v>15.616516355342203</v>
      </c>
      <c r="F311" s="178">
        <v>15.220992780450949</v>
      </c>
      <c r="G311" s="324">
        <v>10.33360042503626</v>
      </c>
      <c r="H311" s="178">
        <v>9.461354230868157</v>
      </c>
      <c r="I311" s="323">
        <v>0.37725812538818015</v>
      </c>
      <c r="J311" s="324">
        <v>-0.0049474914916025625</v>
      </c>
      <c r="K311" s="324">
        <v>0.8851793024454935</v>
      </c>
      <c r="L311" s="178">
        <v>-1.7437529864800405</v>
      </c>
      <c r="M311" s="325">
        <v>1.9315238492474185</v>
      </c>
    </row>
    <row r="312" spans="1:13" ht="12.75">
      <c r="A312" s="161">
        <v>2010</v>
      </c>
      <c r="B312" s="162">
        <v>4</v>
      </c>
      <c r="C312" s="163">
        <v>2420</v>
      </c>
      <c r="D312" s="164" t="s">
        <v>42</v>
      </c>
      <c r="E312" s="165">
        <v>19.9735256522237</v>
      </c>
      <c r="F312" s="166">
        <v>19.33522345936749</v>
      </c>
      <c r="G312" s="167">
        <v>14.748011856593802</v>
      </c>
      <c r="H312" s="166">
        <v>13.329823747506309</v>
      </c>
      <c r="I312" s="165">
        <v>3.212232257520564</v>
      </c>
      <c r="J312" s="167">
        <v>1.043405676126885</v>
      </c>
      <c r="K312" s="167">
        <v>6.129279392191278</v>
      </c>
      <c r="L312" s="166">
        <v>1.1142170670493945</v>
      </c>
      <c r="M312" s="168">
        <v>4.742205236081887</v>
      </c>
    </row>
    <row r="313" spans="1:13" ht="12.75">
      <c r="A313" s="173">
        <v>2011</v>
      </c>
      <c r="B313" s="322">
        <v>1</v>
      </c>
      <c r="C313" s="175">
        <v>2420</v>
      </c>
      <c r="D313" s="176" t="s">
        <v>42</v>
      </c>
      <c r="E313" s="323">
        <v>21.868874115365312</v>
      </c>
      <c r="F313" s="178">
        <v>20.733251955696442</v>
      </c>
      <c r="G313" s="324">
        <v>15.069226634359168</v>
      </c>
      <c r="H313" s="178">
        <v>13.323074349466403</v>
      </c>
      <c r="I313" s="323">
        <v>3.176348338076518</v>
      </c>
      <c r="J313" s="324">
        <v>-0.26446263610888643</v>
      </c>
      <c r="K313" s="324">
        <v>7.806822965863969</v>
      </c>
      <c r="L313" s="178">
        <v>1.266887926644733</v>
      </c>
      <c r="M313" s="325">
        <v>4.545548713221037</v>
      </c>
    </row>
    <row r="314" spans="1:13" ht="12.75">
      <c r="A314" s="161">
        <v>2011</v>
      </c>
      <c r="B314" s="162">
        <v>2</v>
      </c>
      <c r="C314" s="163">
        <v>2420</v>
      </c>
      <c r="D314" s="164" t="s">
        <v>42</v>
      </c>
      <c r="E314" s="165">
        <v>18.428866129449094</v>
      </c>
      <c r="F314" s="166">
        <v>16.766957135511152</v>
      </c>
      <c r="G314" s="167">
        <v>14.071657773128354</v>
      </c>
      <c r="H314" s="166">
        <v>12.087967643721775</v>
      </c>
      <c r="I314" s="165">
        <v>1.7261458926667972</v>
      </c>
      <c r="J314" s="167">
        <v>-2.895865249356</v>
      </c>
      <c r="K314" s="167">
        <v>7.924486038876966</v>
      </c>
      <c r="L314" s="166">
        <v>-0.4013955328561525</v>
      </c>
      <c r="M314" s="168">
        <v>3.23953139111548</v>
      </c>
    </row>
    <row r="315" spans="1:13" ht="12.75">
      <c r="A315" s="173">
        <v>2011</v>
      </c>
      <c r="B315" s="322">
        <v>3</v>
      </c>
      <c r="C315" s="175">
        <v>2420</v>
      </c>
      <c r="D315" s="176" t="s">
        <v>42</v>
      </c>
      <c r="E315" s="323">
        <v>15.809434969620618</v>
      </c>
      <c r="F315" s="178">
        <v>13.435690026715452</v>
      </c>
      <c r="G315" s="324">
        <v>12.131289740913708</v>
      </c>
      <c r="H315" s="178">
        <v>9.846420453042693</v>
      </c>
      <c r="I315" s="323">
        <v>0.4202483002814006</v>
      </c>
      <c r="J315" s="324">
        <v>-2.9436426796939585</v>
      </c>
      <c r="K315" s="324">
        <v>4.851151989956759</v>
      </c>
      <c r="L315" s="178">
        <v>-0.46235870882842534</v>
      </c>
      <c r="M315" s="325">
        <v>1.0436979035109983</v>
      </c>
    </row>
    <row r="316" spans="1:13" ht="12.75">
      <c r="A316" s="161">
        <v>2011</v>
      </c>
      <c r="B316" s="162">
        <v>4</v>
      </c>
      <c r="C316" s="163">
        <v>2420</v>
      </c>
      <c r="D316" s="164" t="s">
        <v>42</v>
      </c>
      <c r="E316" s="165">
        <v>11.489546919403182</v>
      </c>
      <c r="F316" s="166">
        <v>8.724352409910763</v>
      </c>
      <c r="G316" s="167">
        <v>8.595198013600292</v>
      </c>
      <c r="H316" s="166">
        <v>6.418182069780487</v>
      </c>
      <c r="I316" s="165">
        <v>-1.368396331688404</v>
      </c>
      <c r="J316" s="167">
        <v>-3.1168574761196055</v>
      </c>
      <c r="K316" s="167">
        <v>0.870568980200126</v>
      </c>
      <c r="L316" s="166">
        <v>-1.1390116796362038</v>
      </c>
      <c r="M316" s="168">
        <v>-1.529880517698634</v>
      </c>
    </row>
    <row r="317" spans="1:13" ht="12.75">
      <c r="A317" s="173">
        <v>2012</v>
      </c>
      <c r="B317" s="322">
        <v>1</v>
      </c>
      <c r="C317" s="175">
        <v>2420</v>
      </c>
      <c r="D317" s="176" t="s">
        <v>42</v>
      </c>
      <c r="E317" s="323">
        <v>6.564426660348555</v>
      </c>
      <c r="F317" s="178">
        <v>3.6832828440915177</v>
      </c>
      <c r="G317" s="324">
        <v>7.464311195318829</v>
      </c>
      <c r="H317" s="178">
        <v>5.013326059212786</v>
      </c>
      <c r="I317" s="323">
        <v>0.7837829146433606</v>
      </c>
      <c r="J317" s="324">
        <v>-4.593977669298965</v>
      </c>
      <c r="K317" s="324">
        <v>7.479079841170866</v>
      </c>
      <c r="L317" s="178">
        <v>3.2666802183968446</v>
      </c>
      <c r="M317" s="325">
        <v>-0.9407719878824272</v>
      </c>
    </row>
    <row r="318" spans="1:13" ht="12.75">
      <c r="A318" s="161">
        <v>2012</v>
      </c>
      <c r="B318" s="162">
        <v>2</v>
      </c>
      <c r="C318" s="163">
        <v>2420</v>
      </c>
      <c r="D318" s="164" t="s">
        <v>42</v>
      </c>
      <c r="E318" s="165">
        <v>4.097765490560934</v>
      </c>
      <c r="F318" s="166">
        <v>1.0613369030261444</v>
      </c>
      <c r="G318" s="167">
        <v>9.416404286221326</v>
      </c>
      <c r="H318" s="166">
        <v>6.330508094371545</v>
      </c>
      <c r="I318" s="165">
        <v>3.1304974023969923</v>
      </c>
      <c r="J318" s="167">
        <v>-5.90371192594964</v>
      </c>
      <c r="K318" s="167">
        <v>14.03114501044218</v>
      </c>
      <c r="L318" s="166">
        <v>7.895953256245614</v>
      </c>
      <c r="M318" s="168">
        <v>-0.13976967741455848</v>
      </c>
    </row>
    <row r="319" spans="1:13" ht="12.75">
      <c r="A319" s="173">
        <v>2012</v>
      </c>
      <c r="B319" s="322">
        <v>3</v>
      </c>
      <c r="C319" s="175">
        <v>2420</v>
      </c>
      <c r="D319" s="176" t="s">
        <v>42</v>
      </c>
      <c r="E319" s="323">
        <v>2.046683059708432</v>
      </c>
      <c r="F319" s="178">
        <v>-0.7359151749698145</v>
      </c>
      <c r="G319" s="324">
        <v>10.644406795636897</v>
      </c>
      <c r="H319" s="178">
        <v>6.921632877135053</v>
      </c>
      <c r="I319" s="323">
        <v>5.237384874821638</v>
      </c>
      <c r="J319" s="324">
        <v>-10.163666121112946</v>
      </c>
      <c r="K319" s="324">
        <v>24.015480139491352</v>
      </c>
      <c r="L319" s="178">
        <v>9.87067107343007</v>
      </c>
      <c r="M319" s="325">
        <v>2.0133389328853557</v>
      </c>
    </row>
    <row r="320" spans="1:13" ht="12.75">
      <c r="A320" s="161">
        <v>2012</v>
      </c>
      <c r="B320" s="162">
        <v>4</v>
      </c>
      <c r="C320" s="163">
        <v>2420</v>
      </c>
      <c r="D320" s="164" t="s">
        <v>42</v>
      </c>
      <c r="E320" s="165">
        <v>2.4963795396358845</v>
      </c>
      <c r="F320" s="166">
        <v>0.19103809728338028</v>
      </c>
      <c r="G320" s="167">
        <v>13.263749485329868</v>
      </c>
      <c r="H320" s="166">
        <v>9.299764079982964</v>
      </c>
      <c r="I320" s="165">
        <v>7.978957829882005</v>
      </c>
      <c r="J320" s="167">
        <v>-13.931158011588963</v>
      </c>
      <c r="K320" s="167">
        <v>34.926539698243886</v>
      </c>
      <c r="L320" s="166">
        <v>11.554203184262967</v>
      </c>
      <c r="M320" s="168">
        <v>5.452035015801537</v>
      </c>
    </row>
    <row r="321" spans="1:13" ht="12.75">
      <c r="A321" s="173">
        <v>2013</v>
      </c>
      <c r="B321" s="322">
        <v>1</v>
      </c>
      <c r="C321" s="175">
        <v>2420</v>
      </c>
      <c r="D321" s="176" t="s">
        <v>42</v>
      </c>
      <c r="E321" s="323">
        <v>0.2791683347191931</v>
      </c>
      <c r="F321" s="178">
        <v>-1.5357647579203326</v>
      </c>
      <c r="G321" s="324">
        <v>12.375894469499183</v>
      </c>
      <c r="H321" s="178">
        <v>8.479104851689389</v>
      </c>
      <c r="I321" s="323">
        <v>6.5817717700295875</v>
      </c>
      <c r="J321" s="324">
        <v>-8.82724286452332</v>
      </c>
      <c r="K321" s="324">
        <v>23.61100509585643</v>
      </c>
      <c r="L321" s="178">
        <v>8.8383690130436</v>
      </c>
      <c r="M321" s="325">
        <v>4.947826152188095</v>
      </c>
    </row>
    <row r="322" spans="1:13" ht="12.75">
      <c r="A322" s="161">
        <v>2013</v>
      </c>
      <c r="B322" s="162">
        <v>2</v>
      </c>
      <c r="C322" s="163">
        <v>2420</v>
      </c>
      <c r="D322" s="164" t="s">
        <v>42</v>
      </c>
      <c r="E322" s="165">
        <v>3.690358881363509</v>
      </c>
      <c r="F322" s="166">
        <v>2.3207959222035557</v>
      </c>
      <c r="G322" s="167">
        <v>10.587179418339199</v>
      </c>
      <c r="H322" s="166">
        <v>7.427975075215354</v>
      </c>
      <c r="I322" s="165">
        <v>4.812066076131205</v>
      </c>
      <c r="J322" s="167">
        <v>-3.751445994772995</v>
      </c>
      <c r="K322" s="167">
        <v>13.338414417386414</v>
      </c>
      <c r="L322" s="166">
        <v>5.650999568242754</v>
      </c>
      <c r="M322" s="168">
        <v>4.190025238424933</v>
      </c>
    </row>
    <row r="323" spans="1:13" ht="12.75">
      <c r="A323" s="173">
        <v>2013</v>
      </c>
      <c r="B323" s="322">
        <v>3</v>
      </c>
      <c r="C323" s="175">
        <v>2420</v>
      </c>
      <c r="D323" s="176" t="s">
        <v>42</v>
      </c>
      <c r="E323" s="323">
        <v>3.2412573337349926</v>
      </c>
      <c r="F323" s="178">
        <v>2.093432272186657</v>
      </c>
      <c r="G323" s="324">
        <v>8.845553507774762</v>
      </c>
      <c r="H323" s="178">
        <v>6.685441642118639</v>
      </c>
      <c r="I323" s="323">
        <v>3.1798992046750296</v>
      </c>
      <c r="J323" s="324">
        <v>2.5036660504317076</v>
      </c>
      <c r="K323" s="324">
        <v>3.7771734112737487</v>
      </c>
      <c r="L323" s="178">
        <v>3.4368092703278785</v>
      </c>
      <c r="M323" s="325">
        <v>2.98736050734405</v>
      </c>
    </row>
    <row r="324" spans="1:13" ht="12.75">
      <c r="A324" s="161">
        <v>2013</v>
      </c>
      <c r="B324" s="162">
        <v>4</v>
      </c>
      <c r="C324" s="163">
        <v>2420</v>
      </c>
      <c r="D324" s="164" t="s">
        <v>42</v>
      </c>
      <c r="E324" s="165">
        <v>3.335204671860592</v>
      </c>
      <c r="F324" s="166">
        <v>2.0860009775902633</v>
      </c>
      <c r="G324" s="167">
        <v>5.964671577518166</v>
      </c>
      <c r="H324" s="166">
        <v>4.3769126607127395</v>
      </c>
      <c r="I324" s="165">
        <v>0.5966167066374206</v>
      </c>
      <c r="J324" s="167">
        <v>8.737141183727637</v>
      </c>
      <c r="K324" s="167">
        <v>-5.7900770168968</v>
      </c>
      <c r="L324" s="166">
        <v>1.0843466067346874</v>
      </c>
      <c r="M324" s="168">
        <v>0.2319496939652277</v>
      </c>
    </row>
    <row r="325" spans="1:13" ht="12.75">
      <c r="A325" s="173">
        <v>2014</v>
      </c>
      <c r="B325" s="322">
        <v>1</v>
      </c>
      <c r="C325" s="175">
        <v>2420</v>
      </c>
      <c r="D325" s="176" t="s">
        <v>42</v>
      </c>
      <c r="E325" s="323">
        <v>12.81862429142846</v>
      </c>
      <c r="F325" s="178">
        <v>10.687743646059067</v>
      </c>
      <c r="G325" s="324">
        <v>8.579712533541839</v>
      </c>
      <c r="H325" s="178">
        <v>7.037745733502421</v>
      </c>
      <c r="I325" s="323">
        <v>0.004762811964198477</v>
      </c>
      <c r="J325" s="324">
        <v>7.891626869651658</v>
      </c>
      <c r="K325" s="324">
        <v>-6.424075958621911</v>
      </c>
      <c r="L325" s="178">
        <v>0.1262850615560529</v>
      </c>
      <c r="M325" s="325">
        <v>-0.08649035025017904</v>
      </c>
    </row>
    <row r="326" spans="1:13" ht="12.75">
      <c r="A326" s="161">
        <v>2014</v>
      </c>
      <c r="B326" s="162">
        <v>2</v>
      </c>
      <c r="C326" s="163">
        <v>2420</v>
      </c>
      <c r="D326" s="164" t="s">
        <v>42</v>
      </c>
      <c r="E326" s="165">
        <v>11.368829015111448</v>
      </c>
      <c r="F326" s="166">
        <v>8.565680035967848</v>
      </c>
      <c r="G326" s="167">
        <v>7.513116000511033</v>
      </c>
      <c r="H326" s="166">
        <v>5.75995532413851</v>
      </c>
      <c r="I326" s="165">
        <v>0.17103917857688167</v>
      </c>
      <c r="J326" s="167">
        <v>9.669081315602845</v>
      </c>
      <c r="K326" s="167">
        <v>-7.8598259115305495</v>
      </c>
      <c r="L326" s="166">
        <v>0.9497470403563302</v>
      </c>
      <c r="M326" s="168">
        <v>-0.41444261041678754</v>
      </c>
    </row>
    <row r="327" spans="1:13" ht="12.75">
      <c r="A327" s="173">
        <v>2014</v>
      </c>
      <c r="B327" s="322">
        <v>3</v>
      </c>
      <c r="C327" s="175">
        <v>2420</v>
      </c>
      <c r="D327" s="176" t="s">
        <v>42</v>
      </c>
      <c r="E327" s="323">
        <v>13.978771040685123</v>
      </c>
      <c r="F327" s="178">
        <v>10.821186877131872</v>
      </c>
      <c r="G327" s="324">
        <v>7.84233144225468</v>
      </c>
      <c r="H327" s="178">
        <v>5.764091360887447</v>
      </c>
      <c r="I327" s="323">
        <v>-0.4067203892352267</v>
      </c>
      <c r="J327" s="324">
        <v>11.652273230539745</v>
      </c>
      <c r="K327" s="324">
        <v>-10.92696714894309</v>
      </c>
      <c r="L327" s="178">
        <v>0.6812139833790365</v>
      </c>
      <c r="M327" s="325">
        <v>-1.2256202456950804</v>
      </c>
    </row>
    <row r="328" spans="1:13" ht="12.75">
      <c r="A328" s="161">
        <v>2014</v>
      </c>
      <c r="B328" s="162">
        <v>4</v>
      </c>
      <c r="C328" s="163">
        <v>2420</v>
      </c>
      <c r="D328" s="164" t="s">
        <v>42</v>
      </c>
      <c r="E328" s="165">
        <v>16.026374377441364</v>
      </c>
      <c r="F328" s="166">
        <v>12.430341324552607</v>
      </c>
      <c r="G328" s="167">
        <v>10.426345760723898</v>
      </c>
      <c r="H328" s="166">
        <v>7.766131030632106</v>
      </c>
      <c r="I328" s="165">
        <v>-0.8155507418244001</v>
      </c>
      <c r="J328" s="167">
        <v>13.830863161151896</v>
      </c>
      <c r="K328" s="167">
        <v>-14.078382739815588</v>
      </c>
      <c r="L328" s="166">
        <v>1.1623450866374618</v>
      </c>
      <c r="M328" s="168">
        <v>-2.306964836697445</v>
      </c>
    </row>
    <row r="329" spans="1:13" ht="12.75">
      <c r="A329" s="173">
        <v>2015</v>
      </c>
      <c r="B329" s="322">
        <v>1</v>
      </c>
      <c r="C329" s="175">
        <v>2420</v>
      </c>
      <c r="D329" s="176" t="s">
        <v>42</v>
      </c>
      <c r="E329" s="323">
        <v>10.85708109155965</v>
      </c>
      <c r="F329" s="178">
        <v>7.343502041289063</v>
      </c>
      <c r="G329" s="324">
        <v>9.624177528488364</v>
      </c>
      <c r="H329" s="178">
        <v>6.452814652204886</v>
      </c>
      <c r="I329" s="323">
        <v>-1.3309384333816343</v>
      </c>
      <c r="J329" s="324">
        <v>11.899699762112714</v>
      </c>
      <c r="K329" s="324">
        <v>-13.765560494557128</v>
      </c>
      <c r="L329" s="178">
        <v>1.380094942926502</v>
      </c>
      <c r="M329" s="325">
        <v>-3.3710357063650442</v>
      </c>
    </row>
    <row r="330" spans="1:13" ht="12.75">
      <c r="A330" s="161">
        <v>2015</v>
      </c>
      <c r="B330" s="162">
        <v>2</v>
      </c>
      <c r="C330" s="163">
        <v>2420</v>
      </c>
      <c r="D330" s="164" t="s">
        <v>42</v>
      </c>
      <c r="E330" s="165">
        <v>10.879021761194064</v>
      </c>
      <c r="F330" s="166">
        <v>6.85933589043648</v>
      </c>
      <c r="G330" s="167">
        <v>11.363174433651334</v>
      </c>
      <c r="H330" s="166">
        <v>7.330102717602549</v>
      </c>
      <c r="I330" s="165">
        <v>-1.6174829863646711</v>
      </c>
      <c r="J330" s="167">
        <v>7.364843473060678</v>
      </c>
      <c r="K330" s="167">
        <v>-10.657146202843604</v>
      </c>
      <c r="L330" s="166">
        <v>0.6778363213571614</v>
      </c>
      <c r="M330" s="168">
        <v>-3.3668898184888385</v>
      </c>
    </row>
    <row r="331" spans="1:13" ht="12.75">
      <c r="A331" s="157">
        <v>2015</v>
      </c>
      <c r="B331" s="326">
        <v>3</v>
      </c>
      <c r="C331" s="158">
        <v>2420</v>
      </c>
      <c r="D331" s="159" t="s">
        <v>42</v>
      </c>
      <c r="E331" s="327">
        <v>11.748619230137503</v>
      </c>
      <c r="F331" s="160">
        <v>5.9611420859778885</v>
      </c>
      <c r="G331" s="328">
        <v>14.726906236276971</v>
      </c>
      <c r="H331" s="160">
        <v>8.772088976553793</v>
      </c>
      <c r="I331" s="327">
        <v>-0.8145817771404662</v>
      </c>
      <c r="J331" s="328">
        <v>3.185248588219336</v>
      </c>
      <c r="K331" s="328">
        <v>-5.188571559025634</v>
      </c>
      <c r="L331" s="160">
        <v>0.9770739273222695</v>
      </c>
      <c r="M331" s="329">
        <v>-2.1892148407953282</v>
      </c>
    </row>
    <row r="332" spans="1:13" ht="12.75">
      <c r="A332" s="161">
        <v>2015</v>
      </c>
      <c r="B332" s="162">
        <v>4</v>
      </c>
      <c r="C332" s="163">
        <v>2420</v>
      </c>
      <c r="D332" s="164" t="s">
        <v>42</v>
      </c>
      <c r="E332" s="165">
        <v>10.213826086620049</v>
      </c>
      <c r="F332" s="166">
        <v>2.9526912964362717</v>
      </c>
      <c r="G332" s="167">
        <v>15.296079610177093</v>
      </c>
      <c r="H332" s="166">
        <v>7.580922191950346</v>
      </c>
      <c r="I332" s="165">
        <v>0.853005492235237</v>
      </c>
      <c r="J332" s="167">
        <v>-0.8592894627553194</v>
      </c>
      <c r="K332" s="167">
        <v>2.907197941892292</v>
      </c>
      <c r="L332" s="166">
        <v>0.7629668358321906</v>
      </c>
      <c r="M332" s="168">
        <v>0.9233093440763396</v>
      </c>
    </row>
    <row r="333" spans="1:13" ht="12.75">
      <c r="A333" s="157">
        <v>2016</v>
      </c>
      <c r="B333" s="326">
        <v>1</v>
      </c>
      <c r="C333" s="158">
        <v>2420</v>
      </c>
      <c r="D333" s="159" t="s">
        <v>42</v>
      </c>
      <c r="E333" s="327">
        <v>11.107417748943437</v>
      </c>
      <c r="F333" s="160">
        <v>2.168424102123301</v>
      </c>
      <c r="G333" s="328">
        <v>16.55659688346507</v>
      </c>
      <c r="H333" s="160">
        <v>7.401050704819179</v>
      </c>
      <c r="I333" s="327">
        <v>1.895426098516939</v>
      </c>
      <c r="J333" s="328">
        <v>-1.375934943024948</v>
      </c>
      <c r="K333" s="328">
        <v>5.885017784226232</v>
      </c>
      <c r="L333" s="160">
        <v>0.7383257323084758</v>
      </c>
      <c r="M333" s="329">
        <v>2.808976285843312</v>
      </c>
    </row>
    <row r="334" spans="1:13" ht="12.75">
      <c r="A334" s="173">
        <v>2009</v>
      </c>
      <c r="B334" s="322">
        <v>1</v>
      </c>
      <c r="C334" s="175">
        <v>2520</v>
      </c>
      <c r="D334" s="176" t="s">
        <v>43</v>
      </c>
      <c r="E334" s="323">
        <v>3.808351596752324</v>
      </c>
      <c r="F334" s="178">
        <v>0.0581290179878069</v>
      </c>
      <c r="G334" s="324">
        <v>2.982550071385859</v>
      </c>
      <c r="H334" s="178">
        <v>-0.6059576348441009</v>
      </c>
      <c r="I334" s="323">
        <v>2.0633773891400864</v>
      </c>
      <c r="J334" s="324">
        <v>5.3042659459514585</v>
      </c>
      <c r="K334" s="324">
        <v>-6.091843411345721</v>
      </c>
      <c r="L334" s="178">
        <v>2.787216767478373</v>
      </c>
      <c r="M334" s="325">
        <v>1.8552957124975622</v>
      </c>
    </row>
    <row r="335" spans="1:13" ht="12.75">
      <c r="A335" s="161">
        <v>2009</v>
      </c>
      <c r="B335" s="162">
        <v>2</v>
      </c>
      <c r="C335" s="163">
        <v>2520</v>
      </c>
      <c r="D335" s="164" t="s">
        <v>43</v>
      </c>
      <c r="E335" s="165">
        <v>-4.221687788979878</v>
      </c>
      <c r="F335" s="166">
        <v>-8.094668411685646</v>
      </c>
      <c r="G335" s="167">
        <v>-2.1099180898072056</v>
      </c>
      <c r="H335" s="166">
        <v>-5.953790206328014</v>
      </c>
      <c r="I335" s="165">
        <v>-1.6974601397589106</v>
      </c>
      <c r="J335" s="167">
        <v>0.25277618864760765</v>
      </c>
      <c r="K335" s="167">
        <v>-6.805055172113949</v>
      </c>
      <c r="L335" s="166">
        <v>0.41149040719377084</v>
      </c>
      <c r="M335" s="168">
        <v>-2.298795092910688</v>
      </c>
    </row>
    <row r="336" spans="1:13" ht="12.75">
      <c r="A336" s="173">
        <v>2009</v>
      </c>
      <c r="B336" s="322">
        <v>3</v>
      </c>
      <c r="C336" s="175">
        <v>2520</v>
      </c>
      <c r="D336" s="176" t="s">
        <v>43</v>
      </c>
      <c r="E336" s="323">
        <v>-8.880905003435036</v>
      </c>
      <c r="F336" s="178">
        <v>-11.722703150346325</v>
      </c>
      <c r="G336" s="324">
        <v>-5.124900774289054</v>
      </c>
      <c r="H336" s="178">
        <v>-7.957295930962516</v>
      </c>
      <c r="I336" s="323">
        <v>-4.326969595559815</v>
      </c>
      <c r="J336" s="324">
        <v>-3.8414882609977163</v>
      </c>
      <c r="K336" s="324">
        <v>-5.645538998224319</v>
      </c>
      <c r="L336" s="178">
        <v>-1.7110829561846508</v>
      </c>
      <c r="M336" s="325">
        <v>-5.071364221099484</v>
      </c>
    </row>
    <row r="337" spans="1:13" ht="12.75">
      <c r="A337" s="161">
        <v>2009</v>
      </c>
      <c r="B337" s="162">
        <v>4</v>
      </c>
      <c r="C337" s="163">
        <v>2520</v>
      </c>
      <c r="D337" s="164" t="s">
        <v>43</v>
      </c>
      <c r="E337" s="165">
        <v>-9.002018071071694</v>
      </c>
      <c r="F337" s="166">
        <v>-8.813003039373635</v>
      </c>
      <c r="G337" s="167">
        <v>-7.269733298529147</v>
      </c>
      <c r="H337" s="166">
        <v>-6.989939244877097</v>
      </c>
      <c r="I337" s="165">
        <v>-4.225254685953539</v>
      </c>
      <c r="J337" s="167">
        <v>-4.202568014507779</v>
      </c>
      <c r="K337" s="167">
        <v>-4.28828966055621</v>
      </c>
      <c r="L337" s="166">
        <v>-2.1634206824245883</v>
      </c>
      <c r="M337" s="168">
        <v>-4.819435301768305</v>
      </c>
    </row>
    <row r="338" spans="1:13" ht="12.75">
      <c r="A338" s="173">
        <v>2010</v>
      </c>
      <c r="B338" s="322">
        <v>1</v>
      </c>
      <c r="C338" s="175">
        <v>2520</v>
      </c>
      <c r="D338" s="176" t="s">
        <v>43</v>
      </c>
      <c r="E338" s="323">
        <v>-7.051015192417676</v>
      </c>
      <c r="F338" s="178">
        <v>-4.45244438350435</v>
      </c>
      <c r="G338" s="324">
        <v>-6.860535566053061</v>
      </c>
      <c r="H338" s="178">
        <v>-4.353272878230752</v>
      </c>
      <c r="I338" s="323">
        <v>-2.9735898423184137</v>
      </c>
      <c r="J338" s="324">
        <v>-3.073069113896154</v>
      </c>
      <c r="K338" s="324">
        <v>-2.692886959558838</v>
      </c>
      <c r="L338" s="178">
        <v>0.5383481510593091</v>
      </c>
      <c r="M338" s="325">
        <v>-3.99240163829202</v>
      </c>
    </row>
    <row r="339" spans="1:13" ht="12.75">
      <c r="A339" s="161">
        <v>2010</v>
      </c>
      <c r="B339" s="162">
        <v>2</v>
      </c>
      <c r="C339" s="163">
        <v>2520</v>
      </c>
      <c r="D339" s="164" t="s">
        <v>43</v>
      </c>
      <c r="E339" s="165">
        <v>-0.9635696778653835</v>
      </c>
      <c r="F339" s="166">
        <v>2.676472982812883</v>
      </c>
      <c r="G339" s="167">
        <v>-0.4688686802747255</v>
      </c>
      <c r="H339" s="166">
        <v>3.046002860371</v>
      </c>
      <c r="I339" s="165">
        <v>0.1477925174314887</v>
      </c>
      <c r="J339" s="167">
        <v>-0.791252127791231</v>
      </c>
      <c r="K339" s="167">
        <v>2.7933640373637436</v>
      </c>
      <c r="L339" s="166">
        <v>2.7107749921374102</v>
      </c>
      <c r="M339" s="168">
        <v>-0.6032753505805566</v>
      </c>
    </row>
    <row r="340" spans="1:13" ht="12.75">
      <c r="A340" s="173">
        <v>2010</v>
      </c>
      <c r="B340" s="322">
        <v>3</v>
      </c>
      <c r="C340" s="175">
        <v>2520</v>
      </c>
      <c r="D340" s="176" t="s">
        <v>43</v>
      </c>
      <c r="E340" s="323">
        <v>1.318436066721218</v>
      </c>
      <c r="F340" s="178">
        <v>4.459635556867325</v>
      </c>
      <c r="G340" s="324">
        <v>2.011595706759284</v>
      </c>
      <c r="H340" s="178">
        <v>5.014988077464344</v>
      </c>
      <c r="I340" s="323">
        <v>3.291496664104443</v>
      </c>
      <c r="J340" s="324">
        <v>1.710625968876811</v>
      </c>
      <c r="K340" s="324">
        <v>7.667242625000692</v>
      </c>
      <c r="L340" s="178">
        <v>5.012186410051678</v>
      </c>
      <c r="M340" s="325">
        <v>2.7845127381289414</v>
      </c>
    </row>
    <row r="341" spans="1:13" ht="12.75">
      <c r="A341" s="161">
        <v>2010</v>
      </c>
      <c r="B341" s="162">
        <v>4</v>
      </c>
      <c r="C341" s="163">
        <v>2520</v>
      </c>
      <c r="D341" s="164" t="s">
        <v>43</v>
      </c>
      <c r="E341" s="165">
        <v>2.5439744023441513</v>
      </c>
      <c r="F341" s="166">
        <v>3.1575564082573226</v>
      </c>
      <c r="G341" s="167">
        <v>5.881334312064923</v>
      </c>
      <c r="H341" s="166">
        <v>6.457590978666494</v>
      </c>
      <c r="I341" s="165">
        <v>5.065817700204578</v>
      </c>
      <c r="J341" s="167">
        <v>2.0067969480064507</v>
      </c>
      <c r="K341" s="167">
        <v>13.572927027760207</v>
      </c>
      <c r="L341" s="166">
        <v>5.514439639835733</v>
      </c>
      <c r="M341" s="168">
        <v>4.932925872813043</v>
      </c>
    </row>
    <row r="342" spans="1:13" ht="12.75">
      <c r="A342" s="173">
        <v>2011</v>
      </c>
      <c r="B342" s="322">
        <v>1</v>
      </c>
      <c r="C342" s="175">
        <v>2520</v>
      </c>
      <c r="D342" s="176" t="s">
        <v>43</v>
      </c>
      <c r="E342" s="323">
        <v>5.4478904832699016</v>
      </c>
      <c r="F342" s="178">
        <v>3.4973661120482724</v>
      </c>
      <c r="G342" s="324">
        <v>9.35074292611775</v>
      </c>
      <c r="H342" s="178">
        <v>7.403577538912853</v>
      </c>
      <c r="I342" s="323">
        <v>6.3257377082883925</v>
      </c>
      <c r="J342" s="324">
        <v>1.4871081318386548</v>
      </c>
      <c r="K342" s="324">
        <v>19.925663087988134</v>
      </c>
      <c r="L342" s="178">
        <v>2.7533534564661233</v>
      </c>
      <c r="M342" s="325">
        <v>7.4109917976683315</v>
      </c>
    </row>
    <row r="343" spans="1:13" ht="12.75">
      <c r="A343" s="161">
        <v>2011</v>
      </c>
      <c r="B343" s="162">
        <v>2</v>
      </c>
      <c r="C343" s="163">
        <v>2520</v>
      </c>
      <c r="D343" s="164" t="s">
        <v>43</v>
      </c>
      <c r="E343" s="165">
        <v>4.338061456102871</v>
      </c>
      <c r="F343" s="166">
        <v>1.4575405781316775</v>
      </c>
      <c r="G343" s="167">
        <v>7.265243878749117</v>
      </c>
      <c r="H343" s="166">
        <v>4.364894979346534</v>
      </c>
      <c r="I343" s="165">
        <v>5.079533936341263</v>
      </c>
      <c r="J343" s="167">
        <v>1.099433135008998</v>
      </c>
      <c r="K343" s="167">
        <v>15.901650982464721</v>
      </c>
      <c r="L343" s="166">
        <v>1.4109697933226917</v>
      </c>
      <c r="M343" s="168">
        <v>6.190430428389715</v>
      </c>
    </row>
    <row r="344" spans="1:13" ht="12.75">
      <c r="A344" s="173">
        <v>2011</v>
      </c>
      <c r="B344" s="322">
        <v>3</v>
      </c>
      <c r="C344" s="175">
        <v>2520</v>
      </c>
      <c r="D344" s="176" t="s">
        <v>43</v>
      </c>
      <c r="E344" s="323">
        <v>6.102933661432974</v>
      </c>
      <c r="F344" s="178">
        <v>2.659290608150089</v>
      </c>
      <c r="G344" s="324">
        <v>8.92662541546192</v>
      </c>
      <c r="H344" s="178">
        <v>5.434177334410539</v>
      </c>
      <c r="I344" s="323">
        <v>3.408636121960007</v>
      </c>
      <c r="J344" s="324">
        <v>0.6891067691500385</v>
      </c>
      <c r="K344" s="324">
        <v>10.519661663918022</v>
      </c>
      <c r="L344" s="178">
        <v>-0.10434278054001211</v>
      </c>
      <c r="M344" s="325">
        <v>4.466133210946288</v>
      </c>
    </row>
    <row r="345" spans="1:13" ht="12.75">
      <c r="A345" s="161">
        <v>2011</v>
      </c>
      <c r="B345" s="162">
        <v>4</v>
      </c>
      <c r="C345" s="163">
        <v>2520</v>
      </c>
      <c r="D345" s="164" t="s">
        <v>43</v>
      </c>
      <c r="E345" s="165">
        <v>7.680668964248705</v>
      </c>
      <c r="F345" s="166">
        <v>3.9733279925529885</v>
      </c>
      <c r="G345" s="167">
        <v>9.126635619404567</v>
      </c>
      <c r="H345" s="166">
        <v>5.3778214791152745</v>
      </c>
      <c r="I345" s="165">
        <v>1.948388653425015</v>
      </c>
      <c r="J345" s="167">
        <v>0.6060785721867745</v>
      </c>
      <c r="K345" s="167">
        <v>5.301181605457939</v>
      </c>
      <c r="L345" s="166">
        <v>-0.7538745043431438</v>
      </c>
      <c r="M345" s="168">
        <v>2.7532953102575197</v>
      </c>
    </row>
    <row r="346" spans="1:13" ht="12.75">
      <c r="A346" s="173">
        <v>2012</v>
      </c>
      <c r="B346" s="322">
        <v>1</v>
      </c>
      <c r="C346" s="175">
        <v>2520</v>
      </c>
      <c r="D346" s="176" t="s">
        <v>43</v>
      </c>
      <c r="E346" s="323">
        <v>7.798108936425785</v>
      </c>
      <c r="F346" s="178">
        <v>4.719687348413859</v>
      </c>
      <c r="G346" s="324">
        <v>8.068142719606364</v>
      </c>
      <c r="H346" s="178">
        <v>4.815412852393797</v>
      </c>
      <c r="I346" s="323">
        <v>0.8793449273759135</v>
      </c>
      <c r="J346" s="324">
        <v>1.0555062134345317</v>
      </c>
      <c r="K346" s="324">
        <v>0.4603359084797365</v>
      </c>
      <c r="L346" s="178">
        <v>-0.3104337285397274</v>
      </c>
      <c r="M346" s="325">
        <v>1.2251144545746495</v>
      </c>
    </row>
    <row r="347" spans="1:13" ht="12.75">
      <c r="A347" s="161">
        <v>2012</v>
      </c>
      <c r="B347" s="162">
        <v>2</v>
      </c>
      <c r="C347" s="163">
        <v>2520</v>
      </c>
      <c r="D347" s="164" t="s">
        <v>43</v>
      </c>
      <c r="E347" s="165">
        <v>6.54142626260934</v>
      </c>
      <c r="F347" s="166">
        <v>3.543223980571786</v>
      </c>
      <c r="G347" s="167">
        <v>5.281229993742609</v>
      </c>
      <c r="H347" s="166">
        <v>2.166997466919529</v>
      </c>
      <c r="I347" s="165">
        <v>0.5841004642032965</v>
      </c>
      <c r="J347" s="167">
        <v>0.6263801501960486</v>
      </c>
      <c r="K347" s="167">
        <v>0.48382169227187966</v>
      </c>
      <c r="L347" s="166">
        <v>-0.7919511131906698</v>
      </c>
      <c r="M347" s="168">
        <v>0.982035104032386</v>
      </c>
    </row>
    <row r="348" spans="1:13" ht="12.75">
      <c r="A348" s="173">
        <v>2012</v>
      </c>
      <c r="B348" s="322">
        <v>3</v>
      </c>
      <c r="C348" s="175">
        <v>2520</v>
      </c>
      <c r="D348" s="176" t="s">
        <v>43</v>
      </c>
      <c r="E348" s="323">
        <v>6.786179471999998</v>
      </c>
      <c r="F348" s="178">
        <v>3.943949879224018</v>
      </c>
      <c r="G348" s="324">
        <v>3.9696332814355584</v>
      </c>
      <c r="H348" s="178">
        <v>1.0647747199781454</v>
      </c>
      <c r="I348" s="323">
        <v>1.0546030263708817</v>
      </c>
      <c r="J348" s="324">
        <v>0.37770987368885844</v>
      </c>
      <c r="K348" s="324">
        <v>2.6671098096100243</v>
      </c>
      <c r="L348" s="178">
        <v>-1.443397256213308</v>
      </c>
      <c r="M348" s="325">
        <v>1.7736664710243932</v>
      </c>
    </row>
    <row r="349" spans="1:13" ht="12.75">
      <c r="A349" s="161">
        <v>2012</v>
      </c>
      <c r="B349" s="162">
        <v>4</v>
      </c>
      <c r="C349" s="163">
        <v>2520</v>
      </c>
      <c r="D349" s="164" t="s">
        <v>43</v>
      </c>
      <c r="E349" s="165">
        <v>6.490784753868817</v>
      </c>
      <c r="F349" s="166">
        <v>4.139863711575975</v>
      </c>
      <c r="G349" s="167">
        <v>4.101627417350784</v>
      </c>
      <c r="H349" s="166">
        <v>1.660821462669837</v>
      </c>
      <c r="I349" s="165">
        <v>1.7735933394912307</v>
      </c>
      <c r="J349" s="167">
        <v>0.2193122113051782</v>
      </c>
      <c r="K349" s="167">
        <v>5.482743655233024</v>
      </c>
      <c r="L349" s="166">
        <v>-2.125903281544006</v>
      </c>
      <c r="M349" s="168">
        <v>2.8954677185638378</v>
      </c>
    </row>
    <row r="350" spans="1:13" ht="12.75">
      <c r="A350" s="173">
        <v>2013</v>
      </c>
      <c r="B350" s="322">
        <v>1</v>
      </c>
      <c r="C350" s="175">
        <v>2520</v>
      </c>
      <c r="D350" s="176" t="s">
        <v>43</v>
      </c>
      <c r="E350" s="323">
        <v>3.416978061073417</v>
      </c>
      <c r="F350" s="178">
        <v>1.168394143314333</v>
      </c>
      <c r="G350" s="324">
        <v>1.300474950530739</v>
      </c>
      <c r="H350" s="178">
        <v>-0.920554936804896</v>
      </c>
      <c r="I350" s="323">
        <v>2.417122992890852</v>
      </c>
      <c r="J350" s="324">
        <v>0.5863318594712563</v>
      </c>
      <c r="K350" s="324">
        <v>6.797556125188109</v>
      </c>
      <c r="L350" s="178">
        <v>-3.6244244500913125</v>
      </c>
      <c r="M350" s="325">
        <v>4.146263014047347</v>
      </c>
    </row>
    <row r="351" spans="1:13" ht="12.75">
      <c r="A351" s="161">
        <v>2013</v>
      </c>
      <c r="B351" s="162">
        <v>2</v>
      </c>
      <c r="C351" s="163">
        <v>2520</v>
      </c>
      <c r="D351" s="164" t="s">
        <v>43</v>
      </c>
      <c r="E351" s="165">
        <v>5.347206800859072</v>
      </c>
      <c r="F351" s="166">
        <v>3.287488072509981</v>
      </c>
      <c r="G351" s="167">
        <v>6.120838913348137</v>
      </c>
      <c r="H351" s="166">
        <v>4.101625760921879</v>
      </c>
      <c r="I351" s="165">
        <v>3.0182395639022364</v>
      </c>
      <c r="J351" s="167">
        <v>0.9907226686269199</v>
      </c>
      <c r="K351" s="167">
        <v>7.833917575892579</v>
      </c>
      <c r="L351" s="166">
        <v>-4.621941473413916</v>
      </c>
      <c r="M351" s="168">
        <v>5.188857925000834</v>
      </c>
    </row>
    <row r="352" spans="1:13" ht="12.75">
      <c r="A352" s="173">
        <v>2013</v>
      </c>
      <c r="B352" s="322">
        <v>3</v>
      </c>
      <c r="C352" s="175">
        <v>2520</v>
      </c>
      <c r="D352" s="176" t="s">
        <v>43</v>
      </c>
      <c r="E352" s="323">
        <v>1.2967944882301685</v>
      </c>
      <c r="F352" s="178">
        <v>-0.5353313695349304</v>
      </c>
      <c r="G352" s="324">
        <v>4.734245055107222</v>
      </c>
      <c r="H352" s="178">
        <v>2.942742993525238</v>
      </c>
      <c r="I352" s="323">
        <v>2.0958331201351044</v>
      </c>
      <c r="J352" s="324">
        <v>0.48488513462172644</v>
      </c>
      <c r="K352" s="324">
        <v>5.8478855126145035</v>
      </c>
      <c r="L352" s="178">
        <v>-5.6713821491788385</v>
      </c>
      <c r="M352" s="325">
        <v>4.26099500827517</v>
      </c>
    </row>
    <row r="353" spans="1:13" ht="12.75">
      <c r="A353" s="161">
        <v>2013</v>
      </c>
      <c r="B353" s="162">
        <v>4</v>
      </c>
      <c r="C353" s="163">
        <v>2520</v>
      </c>
      <c r="D353" s="164" t="s">
        <v>43</v>
      </c>
      <c r="E353" s="165">
        <v>-1.9132059324200368</v>
      </c>
      <c r="F353" s="166">
        <v>-3.7246326948687125</v>
      </c>
      <c r="G353" s="167">
        <v>1.6567785233995158</v>
      </c>
      <c r="H353" s="166">
        <v>-0.045154281246750916</v>
      </c>
      <c r="I353" s="165">
        <v>0.4625675670042906</v>
      </c>
      <c r="J353" s="167">
        <v>-0.27055283130471564</v>
      </c>
      <c r="K353" s="167">
        <v>2.1247939215826683</v>
      </c>
      <c r="L353" s="166">
        <v>-7.346862926084141</v>
      </c>
      <c r="M353" s="168">
        <v>2.599676042906296</v>
      </c>
    </row>
    <row r="354" spans="1:13" ht="12.75">
      <c r="A354" s="173">
        <v>2014</v>
      </c>
      <c r="B354" s="322">
        <v>1</v>
      </c>
      <c r="C354" s="175">
        <v>2520</v>
      </c>
      <c r="D354" s="176" t="s">
        <v>43</v>
      </c>
      <c r="E354" s="323">
        <v>-0.7375357215258616</v>
      </c>
      <c r="F354" s="178">
        <v>-2.9087480087329642</v>
      </c>
      <c r="G354" s="324">
        <v>2.6466955579718787</v>
      </c>
      <c r="H354" s="178">
        <v>0.6068267790948267</v>
      </c>
      <c r="I354" s="323">
        <v>-0.3938684567707629</v>
      </c>
      <c r="J354" s="324">
        <v>-0.791818027008917</v>
      </c>
      <c r="K354" s="324">
        <v>0.502907489236315</v>
      </c>
      <c r="L354" s="178">
        <v>-6.193158021091094</v>
      </c>
      <c r="M354" s="325">
        <v>1.1420920885377273</v>
      </c>
    </row>
    <row r="355" spans="1:13" ht="12.75">
      <c r="A355" s="161">
        <v>2014</v>
      </c>
      <c r="B355" s="162">
        <v>2</v>
      </c>
      <c r="C355" s="163">
        <v>2520</v>
      </c>
      <c r="D355" s="164" t="s">
        <v>43</v>
      </c>
      <c r="E355" s="165">
        <v>-0.5844779603566219</v>
      </c>
      <c r="F355" s="166">
        <v>-2.8777498984444927</v>
      </c>
      <c r="G355" s="167">
        <v>-1.3164309084843562</v>
      </c>
      <c r="H355" s="166">
        <v>-3.4899813724273865</v>
      </c>
      <c r="I355" s="165">
        <v>-0.23741242319105238</v>
      </c>
      <c r="J355" s="167">
        <v>0.10783259311499815</v>
      </c>
      <c r="K355" s="167">
        <v>-1.0053863472358593</v>
      </c>
      <c r="L355" s="166">
        <v>-4.286959599748541</v>
      </c>
      <c r="M355" s="168">
        <v>0.8057814403244601</v>
      </c>
    </row>
    <row r="356" spans="1:13" ht="12.75">
      <c r="A356" s="173">
        <v>2014</v>
      </c>
      <c r="B356" s="322">
        <v>3</v>
      </c>
      <c r="C356" s="175">
        <v>2520</v>
      </c>
      <c r="D356" s="176" t="s">
        <v>43</v>
      </c>
      <c r="E356" s="323">
        <v>4.807327736199474</v>
      </c>
      <c r="F356" s="178">
        <v>2.4207374783633107</v>
      </c>
      <c r="G356" s="324">
        <v>1.7957210015984826</v>
      </c>
      <c r="H356" s="178">
        <v>-0.4853633393371304</v>
      </c>
      <c r="I356" s="323">
        <v>0.9094646679083773</v>
      </c>
      <c r="J356" s="324">
        <v>1.782629312857309</v>
      </c>
      <c r="K356" s="324">
        <v>-1.0211787655009075</v>
      </c>
      <c r="L356" s="178">
        <v>-2.6668605653223154</v>
      </c>
      <c r="M356" s="325">
        <v>1.811417122287473</v>
      </c>
    </row>
    <row r="357" spans="1:13" ht="12.75">
      <c r="A357" s="161">
        <v>2014</v>
      </c>
      <c r="B357" s="162">
        <v>4</v>
      </c>
      <c r="C357" s="163">
        <v>2520</v>
      </c>
      <c r="D357" s="164" t="s">
        <v>43</v>
      </c>
      <c r="E357" s="165">
        <v>10.108201747844149</v>
      </c>
      <c r="F357" s="166">
        <v>7.089263373880184</v>
      </c>
      <c r="G357" s="167">
        <v>6.392140129852253</v>
      </c>
      <c r="H357" s="166">
        <v>3.4120392131144595</v>
      </c>
      <c r="I357" s="165">
        <v>2.847376629547771</v>
      </c>
      <c r="J357" s="167">
        <v>3.7565519504088263</v>
      </c>
      <c r="K357" s="167">
        <v>0.8343259100062284</v>
      </c>
      <c r="L357" s="166">
        <v>-1.1210782098894922</v>
      </c>
      <c r="M357" s="168">
        <v>3.8280915534920856</v>
      </c>
    </row>
    <row r="358" spans="1:13" ht="12.75">
      <c r="A358" s="173">
        <v>2015</v>
      </c>
      <c r="B358" s="322">
        <v>1</v>
      </c>
      <c r="C358" s="175">
        <v>2520</v>
      </c>
      <c r="D358" s="176" t="s">
        <v>43</v>
      </c>
      <c r="E358" s="323">
        <v>12.402065095371896</v>
      </c>
      <c r="F358" s="178">
        <v>8.800170895956594</v>
      </c>
      <c r="G358" s="324">
        <v>9.316639240943903</v>
      </c>
      <c r="H358" s="178">
        <v>5.684260616813308</v>
      </c>
      <c r="I358" s="323">
        <v>3.6577170210766896</v>
      </c>
      <c r="J358" s="324">
        <v>4.852229541423858</v>
      </c>
      <c r="K358" s="324">
        <v>1.0005706274788695</v>
      </c>
      <c r="L358" s="178">
        <v>0.07057264661824991</v>
      </c>
      <c r="M358" s="325">
        <v>4.538880939149359</v>
      </c>
    </row>
    <row r="359" spans="1:13" ht="12.75">
      <c r="A359" s="161">
        <v>2015</v>
      </c>
      <c r="B359" s="162">
        <v>2</v>
      </c>
      <c r="C359" s="163">
        <v>2520</v>
      </c>
      <c r="D359" s="164" t="s">
        <v>43</v>
      </c>
      <c r="E359" s="165">
        <v>12.401917032503707</v>
      </c>
      <c r="F359" s="166">
        <v>7.407520915346266</v>
      </c>
      <c r="G359" s="167">
        <v>12.433538521317145</v>
      </c>
      <c r="H359" s="166">
        <v>7.420116558186951</v>
      </c>
      <c r="I359" s="165">
        <v>3.887759881681685</v>
      </c>
      <c r="J359" s="167">
        <v>4.00807324843262</v>
      </c>
      <c r="K359" s="167">
        <v>3.6171214740326807</v>
      </c>
      <c r="L359" s="166">
        <v>-1.055492568718508</v>
      </c>
      <c r="M359" s="168">
        <v>5.096845409172257</v>
      </c>
    </row>
    <row r="360" spans="1:13" ht="12.75">
      <c r="A360" s="157">
        <v>2015</v>
      </c>
      <c r="B360" s="326">
        <v>3</v>
      </c>
      <c r="C360" s="158">
        <v>2520</v>
      </c>
      <c r="D360" s="159" t="s">
        <v>43</v>
      </c>
      <c r="E360" s="327">
        <v>12.307641845332551</v>
      </c>
      <c r="F360" s="160">
        <v>4.843837072801871</v>
      </c>
      <c r="G360" s="328">
        <v>13.311231371512777</v>
      </c>
      <c r="H360" s="160">
        <v>5.706129904091117</v>
      </c>
      <c r="I360" s="327">
        <v>3.882532227763069</v>
      </c>
      <c r="J360" s="328">
        <v>3.072896867605346</v>
      </c>
      <c r="K360" s="328">
        <v>5.7234177633940675</v>
      </c>
      <c r="L360" s="160">
        <v>-0.6570654176853097</v>
      </c>
      <c r="M360" s="329">
        <v>4.97706368772568</v>
      </c>
    </row>
    <row r="361" spans="1:13" ht="12.75">
      <c r="A361" s="161">
        <v>2015</v>
      </c>
      <c r="B361" s="162">
        <v>4</v>
      </c>
      <c r="C361" s="163">
        <v>2520</v>
      </c>
      <c r="D361" s="164" t="s">
        <v>43</v>
      </c>
      <c r="E361" s="165">
        <v>11.36678400962554</v>
      </c>
      <c r="F361" s="166">
        <v>2.046125652913555</v>
      </c>
      <c r="G361" s="167">
        <v>13.413091796295728</v>
      </c>
      <c r="H361" s="166">
        <v>3.8293304528383088</v>
      </c>
      <c r="I361" s="165">
        <v>2.9857768886490055</v>
      </c>
      <c r="J361" s="167">
        <v>1.9423793780756426</v>
      </c>
      <c r="K361" s="167">
        <v>5.362967500330629</v>
      </c>
      <c r="L361" s="166">
        <v>0.7258789845050018</v>
      </c>
      <c r="M361" s="168">
        <v>3.5176389492171944</v>
      </c>
    </row>
    <row r="362" spans="1:13" ht="12.75">
      <c r="A362" s="157">
        <v>2016</v>
      </c>
      <c r="B362" s="326">
        <v>1</v>
      </c>
      <c r="C362" s="158">
        <v>2520</v>
      </c>
      <c r="D362" s="159" t="s">
        <v>43</v>
      </c>
      <c r="E362" s="327">
        <v>11.075720473438256</v>
      </c>
      <c r="F362" s="160">
        <v>0.5695901088100142</v>
      </c>
      <c r="G362" s="328">
        <v>12.262512235423738</v>
      </c>
      <c r="H362" s="160">
        <v>1.6423262834656782</v>
      </c>
      <c r="I362" s="327">
        <v>3.0987413444642176</v>
      </c>
      <c r="J362" s="328">
        <v>0.49217503610894386</v>
      </c>
      <c r="K362" s="328">
        <v>9.11806084008222</v>
      </c>
      <c r="L362" s="160">
        <v>0.47262505632421625</v>
      </c>
      <c r="M362" s="329">
        <v>3.716260367057189</v>
      </c>
    </row>
    <row r="363" spans="1:13" ht="12.75">
      <c r="A363" s="173">
        <v>2009</v>
      </c>
      <c r="B363" s="322">
        <v>1</v>
      </c>
      <c r="C363" s="175">
        <v>2690</v>
      </c>
      <c r="D363" s="176" t="s">
        <v>62</v>
      </c>
      <c r="E363" s="323">
        <v>2.892973022570988</v>
      </c>
      <c r="F363" s="178">
        <v>1.9071688006869314</v>
      </c>
      <c r="G363" s="324">
        <v>2.982049165705658</v>
      </c>
      <c r="H363" s="178">
        <v>3.412800869015542</v>
      </c>
      <c r="I363" s="323">
        <v>-0.20816286646878623</v>
      </c>
      <c r="J363" s="324">
        <v>-0.5241263845993327</v>
      </c>
      <c r="K363" s="324">
        <v>0.4982004106959703</v>
      </c>
      <c r="L363" s="178">
        <v>4.61424606845513</v>
      </c>
      <c r="M363" s="325">
        <v>-1.315332765354249</v>
      </c>
    </row>
    <row r="364" spans="1:13" ht="12.75">
      <c r="A364" s="161">
        <v>2009</v>
      </c>
      <c r="B364" s="162">
        <v>2</v>
      </c>
      <c r="C364" s="163">
        <v>2690</v>
      </c>
      <c r="D364" s="164" t="s">
        <v>62</v>
      </c>
      <c r="E364" s="165">
        <v>4.397060569418132</v>
      </c>
      <c r="F364" s="166">
        <v>0.3861581787474311</v>
      </c>
      <c r="G364" s="167">
        <v>2.0372734541363346</v>
      </c>
      <c r="H364" s="166">
        <v>-0.013239185522184727</v>
      </c>
      <c r="I364" s="165">
        <v>-1.6051920342098014</v>
      </c>
      <c r="J364" s="167">
        <v>-2.5221714477934087</v>
      </c>
      <c r="K364" s="167">
        <v>0.47751163024087884</v>
      </c>
      <c r="L364" s="166">
        <v>0.47319827572918083</v>
      </c>
      <c r="M364" s="168">
        <v>-2.1010298613205025</v>
      </c>
    </row>
    <row r="365" spans="1:13" ht="12.75">
      <c r="A365" s="173">
        <v>2009</v>
      </c>
      <c r="B365" s="322">
        <v>3</v>
      </c>
      <c r="C365" s="175">
        <v>2690</v>
      </c>
      <c r="D365" s="176" t="s">
        <v>62</v>
      </c>
      <c r="E365" s="323">
        <v>0.05886003546409224</v>
      </c>
      <c r="F365" s="178">
        <v>-5.372440325185601</v>
      </c>
      <c r="G365" s="324">
        <v>-5.512694253471495</v>
      </c>
      <c r="H365" s="178">
        <v>-9.295306535765635</v>
      </c>
      <c r="I365" s="323">
        <v>-3.7499159344724142</v>
      </c>
      <c r="J365" s="324">
        <v>-3.5942623126323126</v>
      </c>
      <c r="K365" s="324">
        <v>-4.101044903479256</v>
      </c>
      <c r="L365" s="178">
        <v>-1.8508602661116869</v>
      </c>
      <c r="M365" s="325">
        <v>-4.212240239856168</v>
      </c>
    </row>
    <row r="366" spans="1:13" ht="12.75">
      <c r="A366" s="161">
        <v>2009</v>
      </c>
      <c r="B366" s="162">
        <v>4</v>
      </c>
      <c r="C366" s="163">
        <v>2690</v>
      </c>
      <c r="D366" s="164" t="s">
        <v>62</v>
      </c>
      <c r="E366" s="165">
        <v>-4.752928037199</v>
      </c>
      <c r="F366" s="166">
        <v>-10.51844228629857</v>
      </c>
      <c r="G366" s="167">
        <v>-7.432961381983516</v>
      </c>
      <c r="H366" s="166">
        <v>-12.299892139478496</v>
      </c>
      <c r="I366" s="165">
        <v>-6.548000141402143</v>
      </c>
      <c r="J366" s="167">
        <v>-5.451469167020651</v>
      </c>
      <c r="K366" s="167">
        <v>-8.976131406675114</v>
      </c>
      <c r="L366" s="166">
        <v>-3.6721990663137527</v>
      </c>
      <c r="M366" s="168">
        <v>-7.250167680896846</v>
      </c>
    </row>
    <row r="367" spans="1:13" ht="12.75">
      <c r="A367" s="173">
        <v>2010</v>
      </c>
      <c r="B367" s="322">
        <v>1</v>
      </c>
      <c r="C367" s="175">
        <v>2690</v>
      </c>
      <c r="D367" s="176" t="s">
        <v>62</v>
      </c>
      <c r="E367" s="323">
        <v>-5.087824364063542</v>
      </c>
      <c r="F367" s="178">
        <v>-9.232962139868327</v>
      </c>
      <c r="G367" s="324">
        <v>-8.407906703291312</v>
      </c>
      <c r="H367" s="178">
        <v>-12.247300894611113</v>
      </c>
      <c r="I367" s="323">
        <v>-7.49179063142903</v>
      </c>
      <c r="J367" s="324">
        <v>-6.41958891539206</v>
      </c>
      <c r="K367" s="324">
        <v>-9.864404948409057</v>
      </c>
      <c r="L367" s="178">
        <v>-3.8963335758751882</v>
      </c>
      <c r="M367" s="325">
        <v>-8.366866059306188</v>
      </c>
    </row>
    <row r="368" spans="1:13" ht="12.75">
      <c r="A368" s="161">
        <v>2010</v>
      </c>
      <c r="B368" s="162">
        <v>2</v>
      </c>
      <c r="C368" s="163">
        <v>2690</v>
      </c>
      <c r="D368" s="164" t="s">
        <v>62</v>
      </c>
      <c r="E368" s="165">
        <v>-3.3171228437756106</v>
      </c>
      <c r="F368" s="166">
        <v>-5.262157342578089</v>
      </c>
      <c r="G368" s="167">
        <v>-6.177650491411734</v>
      </c>
      <c r="H368" s="166">
        <v>-8.881572007197924</v>
      </c>
      <c r="I368" s="165">
        <v>-5.856066526460624</v>
      </c>
      <c r="J368" s="167">
        <v>-5.227063693643497</v>
      </c>
      <c r="K368" s="167">
        <v>-7.242048149293723</v>
      </c>
      <c r="L368" s="166">
        <v>-3.1050246990600994</v>
      </c>
      <c r="M368" s="168">
        <v>-6.529635143239554</v>
      </c>
    </row>
    <row r="369" spans="1:13" ht="12.75">
      <c r="A369" s="173">
        <v>2010</v>
      </c>
      <c r="B369" s="322">
        <v>3</v>
      </c>
      <c r="C369" s="175">
        <v>2690</v>
      </c>
      <c r="D369" s="176" t="s">
        <v>62</v>
      </c>
      <c r="E369" s="323">
        <v>0.858439976956582</v>
      </c>
      <c r="F369" s="178">
        <v>0.37216941186313246</v>
      </c>
      <c r="G369" s="324">
        <v>0.05868613853474702</v>
      </c>
      <c r="H369" s="178">
        <v>-1.6911005448681071</v>
      </c>
      <c r="I369" s="323">
        <v>-3.417180435676115</v>
      </c>
      <c r="J369" s="324">
        <v>-5.704779968639906</v>
      </c>
      <c r="K369" s="324">
        <v>1.7705384814266534</v>
      </c>
      <c r="L369" s="178">
        <v>-2.838423452634642</v>
      </c>
      <c r="M369" s="325">
        <v>-3.561552030935844</v>
      </c>
    </row>
    <row r="370" spans="1:13" ht="12.75">
      <c r="A370" s="161">
        <v>2010</v>
      </c>
      <c r="B370" s="162">
        <v>4</v>
      </c>
      <c r="C370" s="163">
        <v>2690</v>
      </c>
      <c r="D370" s="164" t="s">
        <v>62</v>
      </c>
      <c r="E370" s="165">
        <v>5.032564216297208</v>
      </c>
      <c r="F370" s="166">
        <v>5.651074281564261</v>
      </c>
      <c r="G370" s="167">
        <v>4.357902157880056</v>
      </c>
      <c r="H370" s="166">
        <v>3.5614591011270402</v>
      </c>
      <c r="I370" s="165">
        <v>-0.6709124514416076</v>
      </c>
      <c r="J370" s="167">
        <v>-5.223206680446058</v>
      </c>
      <c r="K370" s="167">
        <v>9.79991677647547</v>
      </c>
      <c r="L370" s="166">
        <v>-1.9162242745982327</v>
      </c>
      <c r="M370" s="168">
        <v>-0.3551223367471157</v>
      </c>
    </row>
    <row r="371" spans="1:13" ht="12.75">
      <c r="A371" s="173">
        <v>2011</v>
      </c>
      <c r="B371" s="322">
        <v>1</v>
      </c>
      <c r="C371" s="175">
        <v>2690</v>
      </c>
      <c r="D371" s="176" t="s">
        <v>62</v>
      </c>
      <c r="E371" s="323">
        <v>7.86788353344039</v>
      </c>
      <c r="F371" s="178">
        <v>8.494739353847237</v>
      </c>
      <c r="G371" s="324">
        <v>7.29575333455923</v>
      </c>
      <c r="H371" s="178">
        <v>6.2890076525986105</v>
      </c>
      <c r="I371" s="323">
        <v>1.5445394233904786</v>
      </c>
      <c r="J371" s="324">
        <v>-6.281592879613296</v>
      </c>
      <c r="K371" s="324">
        <v>19.524405506883614</v>
      </c>
      <c r="L371" s="178">
        <v>-0.9169632951791074</v>
      </c>
      <c r="M371" s="325">
        <v>2.172856870602957</v>
      </c>
    </row>
    <row r="372" spans="1:13" ht="12.75">
      <c r="A372" s="161">
        <v>2011</v>
      </c>
      <c r="B372" s="162">
        <v>2</v>
      </c>
      <c r="C372" s="163">
        <v>2690</v>
      </c>
      <c r="D372" s="164" t="s">
        <v>62</v>
      </c>
      <c r="E372" s="165">
        <v>10.45554235400219</v>
      </c>
      <c r="F372" s="166">
        <v>9.926816376751923</v>
      </c>
      <c r="G372" s="167">
        <v>8.202242668807159</v>
      </c>
      <c r="H372" s="166">
        <v>7.0027335037945</v>
      </c>
      <c r="I372" s="165">
        <v>1.4813675246547309</v>
      </c>
      <c r="J372" s="167">
        <v>-8.97959687473</v>
      </c>
      <c r="K372" s="167">
        <v>25.03239073121424</v>
      </c>
      <c r="L372" s="166">
        <v>-1.3346914218764772</v>
      </c>
      <c r="M372" s="168">
        <v>2.1961167779571245</v>
      </c>
    </row>
    <row r="373" spans="1:13" ht="12.75">
      <c r="A373" s="173">
        <v>2011</v>
      </c>
      <c r="B373" s="322">
        <v>3</v>
      </c>
      <c r="C373" s="175">
        <v>2690</v>
      </c>
      <c r="D373" s="176" t="s">
        <v>62</v>
      </c>
      <c r="E373" s="323">
        <v>13.465380429986574</v>
      </c>
      <c r="F373" s="178">
        <v>11.065455546116954</v>
      </c>
      <c r="G373" s="324">
        <v>9.36781997112568</v>
      </c>
      <c r="H373" s="178">
        <v>7.021870716804313</v>
      </c>
      <c r="I373" s="323">
        <v>0.45101977706472063</v>
      </c>
      <c r="J373" s="324">
        <v>-10.461404952275688</v>
      </c>
      <c r="K373" s="324">
        <v>23.380029825927416</v>
      </c>
      <c r="L373" s="178">
        <v>-3.0341715090871246</v>
      </c>
      <c r="M373" s="325">
        <v>1.3269236998903589</v>
      </c>
    </row>
    <row r="374" spans="1:13" ht="12.75">
      <c r="A374" s="161">
        <v>2011</v>
      </c>
      <c r="B374" s="162">
        <v>4</v>
      </c>
      <c r="C374" s="163">
        <v>2690</v>
      </c>
      <c r="D374" s="164" t="s">
        <v>62</v>
      </c>
      <c r="E374" s="165">
        <v>15.794070789377157</v>
      </c>
      <c r="F374" s="166">
        <v>10.729068591501424</v>
      </c>
      <c r="G374" s="167">
        <v>10.192986001204574</v>
      </c>
      <c r="H374" s="166">
        <v>5.457970736705464</v>
      </c>
      <c r="I374" s="165">
        <v>-0.6438845775186275</v>
      </c>
      <c r="J374" s="167">
        <v>-12.419796722038168</v>
      </c>
      <c r="K374" s="167">
        <v>22.736158614961454</v>
      </c>
      <c r="L374" s="166">
        <v>-4.635509069243993</v>
      </c>
      <c r="M374" s="168">
        <v>0.35246627247198514</v>
      </c>
    </row>
    <row r="375" spans="1:13" ht="12.75">
      <c r="A375" s="173">
        <v>2012</v>
      </c>
      <c r="B375" s="322">
        <v>1</v>
      </c>
      <c r="C375" s="175">
        <v>2690</v>
      </c>
      <c r="D375" s="176" t="s">
        <v>62</v>
      </c>
      <c r="E375" s="323">
        <v>14.572536221046505</v>
      </c>
      <c r="F375" s="178">
        <v>6.661099408089122</v>
      </c>
      <c r="G375" s="324">
        <v>8.943621767296307</v>
      </c>
      <c r="H375" s="178">
        <v>2.3098614232822445</v>
      </c>
      <c r="I375" s="323">
        <v>-2.069897652798669</v>
      </c>
      <c r="J375" s="324">
        <v>-11.548848673797096</v>
      </c>
      <c r="K375" s="324">
        <v>15.005383083843382</v>
      </c>
      <c r="L375" s="178">
        <v>-6.9615651980111215</v>
      </c>
      <c r="M375" s="325">
        <v>-0.8590221185388547</v>
      </c>
    </row>
    <row r="376" spans="1:13" ht="12.75">
      <c r="A376" s="161">
        <v>2012</v>
      </c>
      <c r="B376" s="162">
        <v>2</v>
      </c>
      <c r="C376" s="163">
        <v>2690</v>
      </c>
      <c r="D376" s="164" t="s">
        <v>62</v>
      </c>
      <c r="E376" s="165">
        <v>8.745997152392238</v>
      </c>
      <c r="F376" s="166">
        <v>-0.15829575018372344</v>
      </c>
      <c r="G376" s="167">
        <v>6.260109262392932</v>
      </c>
      <c r="H376" s="166">
        <v>-1.8903787987981757</v>
      </c>
      <c r="I376" s="165">
        <v>-2.8291256664347175</v>
      </c>
      <c r="J376" s="167">
        <v>-10.294280509524189</v>
      </c>
      <c r="K376" s="167">
        <v>9.405567887275424</v>
      </c>
      <c r="L376" s="166">
        <v>-8.884051071659716</v>
      </c>
      <c r="M376" s="168">
        <v>-1.3454094249438442</v>
      </c>
    </row>
    <row r="377" spans="1:13" ht="12.75">
      <c r="A377" s="173">
        <v>2012</v>
      </c>
      <c r="B377" s="322">
        <v>3</v>
      </c>
      <c r="C377" s="175">
        <v>2690</v>
      </c>
      <c r="D377" s="176" t="s">
        <v>62</v>
      </c>
      <c r="E377" s="323">
        <v>4.972545366334202</v>
      </c>
      <c r="F377" s="178">
        <v>-3.350263647146079</v>
      </c>
      <c r="G377" s="324">
        <v>3.8449941928311526</v>
      </c>
      <c r="H377" s="178">
        <v>-4.744118716002166</v>
      </c>
      <c r="I377" s="323">
        <v>-2.615311291945399</v>
      </c>
      <c r="J377" s="324">
        <v>-8.299716195559082</v>
      </c>
      <c r="K377" s="324">
        <v>6.052599911754086</v>
      </c>
      <c r="L377" s="178">
        <v>-8.146185572642107</v>
      </c>
      <c r="M377" s="325">
        <v>-1.2851096070089052</v>
      </c>
    </row>
    <row r="378" spans="1:13" ht="12.75">
      <c r="A378" s="161">
        <v>2012</v>
      </c>
      <c r="B378" s="162">
        <v>4</v>
      </c>
      <c r="C378" s="163">
        <v>2690</v>
      </c>
      <c r="D378" s="164" t="s">
        <v>62</v>
      </c>
      <c r="E378" s="165">
        <v>-0.6793948491475965</v>
      </c>
      <c r="F378" s="166">
        <v>-7.83869314050778</v>
      </c>
      <c r="G378" s="167">
        <v>-0.743403508634477</v>
      </c>
      <c r="H378" s="166">
        <v>-8.191420018855878</v>
      </c>
      <c r="I378" s="165">
        <v>-2.957178530208826</v>
      </c>
      <c r="J378" s="167">
        <v>-6.368930463574129</v>
      </c>
      <c r="K378" s="167">
        <v>1.8763203330648404</v>
      </c>
      <c r="L378" s="166">
        <v>-8.767048736061135</v>
      </c>
      <c r="M378" s="168">
        <v>-1.5790564476894198</v>
      </c>
    </row>
    <row r="379" spans="1:13" ht="12.75">
      <c r="A379" s="173">
        <v>2013</v>
      </c>
      <c r="B379" s="322">
        <v>1</v>
      </c>
      <c r="C379" s="175">
        <v>2690</v>
      </c>
      <c r="D379" s="176" t="s">
        <v>62</v>
      </c>
      <c r="E379" s="323">
        <v>-2.7050324971852002</v>
      </c>
      <c r="F379" s="178">
        <v>-8.069102776202152</v>
      </c>
      <c r="G379" s="324">
        <v>-2.988503499448314</v>
      </c>
      <c r="H379" s="178">
        <v>-9.037062901252291</v>
      </c>
      <c r="I379" s="323">
        <v>-2.144254612584484</v>
      </c>
      <c r="J379" s="324">
        <v>-3.4120388311172145</v>
      </c>
      <c r="K379" s="324">
        <v>-0.3877947252736047</v>
      </c>
      <c r="L379" s="178">
        <v>-6.125591741287839</v>
      </c>
      <c r="M379" s="325">
        <v>-1.2193845486620947</v>
      </c>
    </row>
    <row r="380" spans="1:13" ht="12.75">
      <c r="A380" s="161">
        <v>2013</v>
      </c>
      <c r="B380" s="162">
        <v>2</v>
      </c>
      <c r="C380" s="163">
        <v>2690</v>
      </c>
      <c r="D380" s="164" t="s">
        <v>62</v>
      </c>
      <c r="E380" s="165">
        <v>-0.7495652881327475</v>
      </c>
      <c r="F380" s="166">
        <v>-5.184868054033586</v>
      </c>
      <c r="G380" s="167">
        <v>-1.0706704090753472</v>
      </c>
      <c r="H380" s="166">
        <v>-6.1647057743798195</v>
      </c>
      <c r="I380" s="165">
        <v>-1.8622939642289782</v>
      </c>
      <c r="J380" s="167">
        <v>0.0006928614484813522</v>
      </c>
      <c r="K380" s="167">
        <v>-4.365777666049631</v>
      </c>
      <c r="L380" s="166">
        <v>-2.7080495937632176</v>
      </c>
      <c r="M380" s="168">
        <v>-1.6708842147964753</v>
      </c>
    </row>
    <row r="381" spans="1:13" ht="12.75">
      <c r="A381" s="173">
        <v>2013</v>
      </c>
      <c r="B381" s="322">
        <v>3</v>
      </c>
      <c r="C381" s="175">
        <v>2690</v>
      </c>
      <c r="D381" s="176" t="s">
        <v>62</v>
      </c>
      <c r="E381" s="323">
        <v>-1.6172255198133145</v>
      </c>
      <c r="F381" s="178">
        <v>-5.666662386453614</v>
      </c>
      <c r="G381" s="324">
        <v>-1.9242151864556467</v>
      </c>
      <c r="H381" s="178">
        <v>-5.964932275130996</v>
      </c>
      <c r="I381" s="323">
        <v>-2.0446116869134</v>
      </c>
      <c r="J381" s="324">
        <v>2.1797625171877666</v>
      </c>
      <c r="K381" s="324">
        <v>-7.6144320694724215</v>
      </c>
      <c r="L381" s="178">
        <v>-1.169242846862495</v>
      </c>
      <c r="M381" s="325">
        <v>-2.2405093784895747</v>
      </c>
    </row>
    <row r="382" spans="1:13" ht="12.75">
      <c r="A382" s="161">
        <v>2013</v>
      </c>
      <c r="B382" s="162">
        <v>4</v>
      </c>
      <c r="C382" s="163">
        <v>2690</v>
      </c>
      <c r="D382" s="164" t="s">
        <v>62</v>
      </c>
      <c r="E382" s="165">
        <v>1.2573628644349633</v>
      </c>
      <c r="F382" s="166">
        <v>-2.1477993794094097</v>
      </c>
      <c r="G382" s="167">
        <v>1.029842558525762</v>
      </c>
      <c r="H382" s="166">
        <v>-2.466358666558355</v>
      </c>
      <c r="I382" s="165">
        <v>-1.5329537886626166</v>
      </c>
      <c r="J382" s="167">
        <v>4.47860210506712</v>
      </c>
      <c r="K382" s="167">
        <v>-9.360358653785427</v>
      </c>
      <c r="L382" s="166">
        <v>1.5728764038104304</v>
      </c>
      <c r="M382" s="168">
        <v>-2.2158633113745774</v>
      </c>
    </row>
    <row r="383" spans="1:13" ht="12.75">
      <c r="A383" s="173">
        <v>2014</v>
      </c>
      <c r="B383" s="322">
        <v>1</v>
      </c>
      <c r="C383" s="175">
        <v>2690</v>
      </c>
      <c r="D383" s="176" t="s">
        <v>62</v>
      </c>
      <c r="E383" s="323">
        <v>1.9943917625047325</v>
      </c>
      <c r="F383" s="178">
        <v>-1.0892330351602642</v>
      </c>
      <c r="G383" s="324">
        <v>4.888697403385511</v>
      </c>
      <c r="H383" s="178">
        <v>1.4876778531847101</v>
      </c>
      <c r="I383" s="323">
        <v>-2.204388560428683</v>
      </c>
      <c r="J383" s="324">
        <v>2.832177616271281</v>
      </c>
      <c r="K383" s="324">
        <v>-8.970480322360519</v>
      </c>
      <c r="L383" s="178">
        <v>1.8032687283553006</v>
      </c>
      <c r="M383" s="325">
        <v>-3.0891329744926144</v>
      </c>
    </row>
    <row r="384" spans="1:13" ht="12.75">
      <c r="A384" s="161">
        <v>2014</v>
      </c>
      <c r="B384" s="162">
        <v>2</v>
      </c>
      <c r="C384" s="163">
        <v>2690</v>
      </c>
      <c r="D384" s="164" t="s">
        <v>62</v>
      </c>
      <c r="E384" s="165">
        <v>0.8539951697116965</v>
      </c>
      <c r="F384" s="166">
        <v>-1.2615304284582574</v>
      </c>
      <c r="G384" s="167">
        <v>5.107342801576542</v>
      </c>
      <c r="H384" s="166">
        <v>2.338074150769831</v>
      </c>
      <c r="I384" s="165">
        <v>-2.6019230981530805</v>
      </c>
      <c r="J384" s="167">
        <v>1.6394248030082714</v>
      </c>
      <c r="K384" s="167">
        <v>-8.561680208167367</v>
      </c>
      <c r="L384" s="166">
        <v>1.6442307112127352</v>
      </c>
      <c r="M384" s="168">
        <v>-3.5527679405052415</v>
      </c>
    </row>
    <row r="385" spans="1:13" ht="12.75">
      <c r="A385" s="173">
        <v>2014</v>
      </c>
      <c r="B385" s="322">
        <v>3</v>
      </c>
      <c r="C385" s="175">
        <v>2690</v>
      </c>
      <c r="D385" s="176" t="s">
        <v>62</v>
      </c>
      <c r="E385" s="323">
        <v>2.422883657709707</v>
      </c>
      <c r="F385" s="178">
        <v>0.9361426418280638</v>
      </c>
      <c r="G385" s="324">
        <v>8.840193761116332</v>
      </c>
      <c r="H385" s="178">
        <v>6.688642152392044</v>
      </c>
      <c r="I385" s="323">
        <v>-3.550389146099109</v>
      </c>
      <c r="J385" s="324">
        <v>1.2521079021297066</v>
      </c>
      <c r="K385" s="324">
        <v>-10.553752684973139</v>
      </c>
      <c r="L385" s="178">
        <v>1.2306155484814507</v>
      </c>
      <c r="M385" s="325">
        <v>-4.632048717994075</v>
      </c>
    </row>
    <row r="386" spans="1:13" ht="12.75">
      <c r="A386" s="161">
        <v>2014</v>
      </c>
      <c r="B386" s="162">
        <v>4</v>
      </c>
      <c r="C386" s="163">
        <v>2690</v>
      </c>
      <c r="D386" s="164" t="s">
        <v>62</v>
      </c>
      <c r="E386" s="165">
        <v>3.4364344044257145</v>
      </c>
      <c r="F386" s="166">
        <v>2.062930367303961</v>
      </c>
      <c r="G386" s="167">
        <v>10.171640454977915</v>
      </c>
      <c r="H386" s="166">
        <v>8.466904419987674</v>
      </c>
      <c r="I386" s="165">
        <v>-4.096288348035726</v>
      </c>
      <c r="J386" s="167">
        <v>1.3637055658496378</v>
      </c>
      <c r="K386" s="167">
        <v>-12.290972928538569</v>
      </c>
      <c r="L386" s="166">
        <v>1.1919529690955555</v>
      </c>
      <c r="M386" s="168">
        <v>-5.304119068932167</v>
      </c>
    </row>
    <row r="387" spans="1:13" ht="12.75">
      <c r="A387" s="173">
        <v>2015</v>
      </c>
      <c r="B387" s="322">
        <v>1</v>
      </c>
      <c r="C387" s="175">
        <v>2690</v>
      </c>
      <c r="D387" s="176" t="s">
        <v>62</v>
      </c>
      <c r="E387" s="323">
        <v>4.496737943532225</v>
      </c>
      <c r="F387" s="178">
        <v>3.7266946600483575</v>
      </c>
      <c r="G387" s="324">
        <v>9.764143567810436</v>
      </c>
      <c r="H387" s="178">
        <v>8.410593521230947</v>
      </c>
      <c r="I387" s="323">
        <v>-3.9147218889173385</v>
      </c>
      <c r="J387" s="324">
        <v>2.3556886740933924</v>
      </c>
      <c r="K387" s="324">
        <v>-13.430539252428986</v>
      </c>
      <c r="L387" s="178">
        <v>1.0617219112188048</v>
      </c>
      <c r="M387" s="325">
        <v>-5.068801054091365</v>
      </c>
    </row>
    <row r="388" spans="1:13" ht="12.75">
      <c r="A388" s="161">
        <v>2015</v>
      </c>
      <c r="B388" s="162">
        <v>2</v>
      </c>
      <c r="C388" s="163">
        <v>2690</v>
      </c>
      <c r="D388" s="164" t="s">
        <v>62</v>
      </c>
      <c r="E388" s="165">
        <v>8.49320136837477</v>
      </c>
      <c r="F388" s="166">
        <v>7.361787575285139</v>
      </c>
      <c r="G388" s="167">
        <v>11.64587449754977</v>
      </c>
      <c r="H388" s="166">
        <v>10.089374188918043</v>
      </c>
      <c r="I388" s="165">
        <v>-3.7105799757667923</v>
      </c>
      <c r="J388" s="167">
        <v>2.512242371060047</v>
      </c>
      <c r="K388" s="167">
        <v>-13.4301270417423</v>
      </c>
      <c r="L388" s="166">
        <v>0.7307546184166958</v>
      </c>
      <c r="M388" s="168">
        <v>-4.758722620323475</v>
      </c>
    </row>
    <row r="389" spans="1:13" ht="12.75">
      <c r="A389" s="157">
        <v>2015</v>
      </c>
      <c r="B389" s="326">
        <v>3</v>
      </c>
      <c r="C389" s="158">
        <v>2690</v>
      </c>
      <c r="D389" s="159" t="s">
        <v>62</v>
      </c>
      <c r="E389" s="327">
        <v>10.943454118144968</v>
      </c>
      <c r="F389" s="160">
        <v>9.289213818560471</v>
      </c>
      <c r="G389" s="328">
        <v>12.476949403930071</v>
      </c>
      <c r="H389" s="160">
        <v>9.967960131046262</v>
      </c>
      <c r="I389" s="327">
        <v>-1.4608984335429898</v>
      </c>
      <c r="J389" s="328">
        <v>2.761978524517139</v>
      </c>
      <c r="K389" s="328">
        <v>-8.431815893300154</v>
      </c>
      <c r="L389" s="160">
        <v>2.0145997550855554</v>
      </c>
      <c r="M389" s="329">
        <v>-2.2955359819554877</v>
      </c>
    </row>
    <row r="390" spans="1:13" ht="12.75">
      <c r="A390" s="161">
        <v>2015</v>
      </c>
      <c r="B390" s="162">
        <v>4</v>
      </c>
      <c r="C390" s="163">
        <v>2690</v>
      </c>
      <c r="D390" s="164" t="s">
        <v>62</v>
      </c>
      <c r="E390" s="165">
        <v>12.52044781692614</v>
      </c>
      <c r="F390" s="166">
        <v>9.858063236192649</v>
      </c>
      <c r="G390" s="167">
        <v>13.993182674416671</v>
      </c>
      <c r="H390" s="166">
        <v>9.994343389429638</v>
      </c>
      <c r="I390" s="165">
        <v>0.034855026327162975</v>
      </c>
      <c r="J390" s="167">
        <v>2.996972255751884</v>
      </c>
      <c r="K390" s="167">
        <v>-5.102984206864358</v>
      </c>
      <c r="L390" s="166">
        <v>2.49795686316312</v>
      </c>
      <c r="M390" s="168">
        <v>-0.5663077256630844</v>
      </c>
    </row>
    <row r="391" spans="1:13" ht="12.75">
      <c r="A391" s="157">
        <v>2016</v>
      </c>
      <c r="B391" s="326">
        <v>1</v>
      </c>
      <c r="C391" s="158">
        <v>2690</v>
      </c>
      <c r="D391" s="159" t="s">
        <v>62</v>
      </c>
      <c r="E391" s="327">
        <v>14.355895375678895</v>
      </c>
      <c r="F391" s="160">
        <v>9.652046835895156</v>
      </c>
      <c r="G391" s="328">
        <v>15.459192761419605</v>
      </c>
      <c r="H391" s="160">
        <v>10.061967832299867</v>
      </c>
      <c r="I391" s="327">
        <v>1.6375673501459298</v>
      </c>
      <c r="J391" s="328">
        <v>4.325982846841581</v>
      </c>
      <c r="K391" s="328">
        <v>-3.1862825179212018</v>
      </c>
      <c r="L391" s="160">
        <v>3.347171616362643</v>
      </c>
      <c r="M391" s="329">
        <v>1.2154921671684082</v>
      </c>
    </row>
    <row r="392" spans="1:13" ht="12.75">
      <c r="A392" s="173">
        <v>2009</v>
      </c>
      <c r="B392" s="322">
        <v>1</v>
      </c>
      <c r="C392" s="175">
        <v>2700</v>
      </c>
      <c r="D392" s="176" t="s">
        <v>63</v>
      </c>
      <c r="E392" s="323">
        <v>68.01363600447552</v>
      </c>
      <c r="F392" s="178">
        <v>36.861975075618524</v>
      </c>
      <c r="G392" s="324">
        <v>71.75032648537578</v>
      </c>
      <c r="H392" s="178">
        <v>39.997662025656</v>
      </c>
      <c r="I392" s="323">
        <v>1.375310844928701</v>
      </c>
      <c r="J392" s="324">
        <v>1.8618718610394325</v>
      </c>
      <c r="K392" s="324">
        <v>0.32151442307692957</v>
      </c>
      <c r="L392" s="178">
        <v>7.800271888892962</v>
      </c>
      <c r="M392" s="325">
        <v>-0.8625433511216918</v>
      </c>
    </row>
    <row r="393" spans="1:13" ht="12.75">
      <c r="A393" s="161">
        <v>2009</v>
      </c>
      <c r="B393" s="162">
        <v>2</v>
      </c>
      <c r="C393" s="163">
        <v>2700</v>
      </c>
      <c r="D393" s="164" t="s">
        <v>63</v>
      </c>
      <c r="E393" s="165">
        <v>58.36759788417489</v>
      </c>
      <c r="F393" s="166">
        <v>27.876076027760675</v>
      </c>
      <c r="G393" s="167">
        <v>62.012813492611116</v>
      </c>
      <c r="H393" s="166">
        <v>30.903983588743</v>
      </c>
      <c r="I393" s="165">
        <v>-1.917333707812574</v>
      </c>
      <c r="J393" s="167">
        <v>0.7805604589585124</v>
      </c>
      <c r="K393" s="167">
        <v>-7.620324752937046</v>
      </c>
      <c r="L393" s="166">
        <v>6.851248642779595</v>
      </c>
      <c r="M393" s="168">
        <v>-4.976952705689208</v>
      </c>
    </row>
    <row r="394" spans="1:13" ht="12.75">
      <c r="A394" s="173">
        <v>2009</v>
      </c>
      <c r="B394" s="322">
        <v>3</v>
      </c>
      <c r="C394" s="175">
        <v>2700</v>
      </c>
      <c r="D394" s="176" t="s">
        <v>63</v>
      </c>
      <c r="E394" s="323">
        <v>47.293126515214226</v>
      </c>
      <c r="F394" s="178">
        <v>20.969088326059726</v>
      </c>
      <c r="G394" s="324">
        <v>48.72991922236724</v>
      </c>
      <c r="H394" s="178">
        <v>22.226665058580952</v>
      </c>
      <c r="I394" s="323">
        <v>-3.4910551637161946</v>
      </c>
      <c r="J394" s="324">
        <v>0.006863700632853131</v>
      </c>
      <c r="K394" s="324">
        <v>-10.942160360254993</v>
      </c>
      <c r="L394" s="178">
        <v>6.1672908863920295</v>
      </c>
      <c r="M394" s="325">
        <v>-6.918111631439072</v>
      </c>
    </row>
    <row r="395" spans="1:13" ht="12.75">
      <c r="A395" s="161">
        <v>2009</v>
      </c>
      <c r="B395" s="162">
        <v>4</v>
      </c>
      <c r="C395" s="163">
        <v>2700</v>
      </c>
      <c r="D395" s="164" t="s">
        <v>63</v>
      </c>
      <c r="E395" s="165">
        <v>51.291636660925064</v>
      </c>
      <c r="F395" s="166">
        <v>25.989981381375493</v>
      </c>
      <c r="G395" s="167">
        <v>51.62710580377674</v>
      </c>
      <c r="H395" s="166">
        <v>26.295063560261323</v>
      </c>
      <c r="I395" s="165">
        <v>-5.520911980462884</v>
      </c>
      <c r="J395" s="167">
        <v>-1.9309345832707159</v>
      </c>
      <c r="K395" s="167">
        <v>-13.223479739635247</v>
      </c>
      <c r="L395" s="166">
        <v>4.15643633812699</v>
      </c>
      <c r="M395" s="168">
        <v>-9.023396341386015</v>
      </c>
    </row>
    <row r="396" spans="1:13" ht="12.75">
      <c r="A396" s="173">
        <v>2010</v>
      </c>
      <c r="B396" s="322">
        <v>1</v>
      </c>
      <c r="C396" s="175">
        <v>2700</v>
      </c>
      <c r="D396" s="176" t="s">
        <v>63</v>
      </c>
      <c r="E396" s="323">
        <v>28.21554211147226</v>
      </c>
      <c r="F396" s="178">
        <v>14.935345720407799</v>
      </c>
      <c r="G396" s="324">
        <v>28.341523930106206</v>
      </c>
      <c r="H396" s="178">
        <v>15.11694011277287</v>
      </c>
      <c r="I396" s="323">
        <v>-7.465802803187049</v>
      </c>
      <c r="J396" s="324">
        <v>-3.688368292018529</v>
      </c>
      <c r="K396" s="324">
        <v>-15.772606104172294</v>
      </c>
      <c r="L396" s="178">
        <v>0.8214042263122057</v>
      </c>
      <c r="M396" s="325">
        <v>-10.604515471103815</v>
      </c>
    </row>
    <row r="397" spans="1:13" ht="12.75">
      <c r="A397" s="161">
        <v>2010</v>
      </c>
      <c r="B397" s="162">
        <v>2</v>
      </c>
      <c r="C397" s="163">
        <v>2700</v>
      </c>
      <c r="D397" s="164" t="s">
        <v>63</v>
      </c>
      <c r="E397" s="165">
        <v>28.993318716206097</v>
      </c>
      <c r="F397" s="166">
        <v>17.98341581591383</v>
      </c>
      <c r="G397" s="167">
        <v>29.170950006889427</v>
      </c>
      <c r="H397" s="166">
        <v>18.42834810610796</v>
      </c>
      <c r="I397" s="165">
        <v>-7.378277511048326</v>
      </c>
      <c r="J397" s="167">
        <v>-4.827718328361497</v>
      </c>
      <c r="K397" s="167">
        <v>-13.260121808829561</v>
      </c>
      <c r="L397" s="166">
        <v>1.4192324628256037</v>
      </c>
      <c r="M397" s="168">
        <v>-10.830099409919725</v>
      </c>
    </row>
    <row r="398" spans="1:13" ht="12.75">
      <c r="A398" s="173">
        <v>2010</v>
      </c>
      <c r="B398" s="322">
        <v>3</v>
      </c>
      <c r="C398" s="175">
        <v>2700</v>
      </c>
      <c r="D398" s="176" t="s">
        <v>63</v>
      </c>
      <c r="E398" s="323">
        <v>25.89686670250504</v>
      </c>
      <c r="F398" s="178">
        <v>15.789484031475665</v>
      </c>
      <c r="G398" s="324">
        <v>26.60208432548352</v>
      </c>
      <c r="H398" s="178">
        <v>16.854228791124925</v>
      </c>
      <c r="I398" s="323">
        <v>-6.930731405118696</v>
      </c>
      <c r="J398" s="324">
        <v>-5.843353648492833</v>
      </c>
      <c r="K398" s="324">
        <v>-9.531783556606243</v>
      </c>
      <c r="L398" s="178">
        <v>2.704609595484464</v>
      </c>
      <c r="M398" s="325">
        <v>-10.830251278146418</v>
      </c>
    </row>
    <row r="399" spans="1:13" ht="12.75">
      <c r="A399" s="161">
        <v>2010</v>
      </c>
      <c r="B399" s="162">
        <v>4</v>
      </c>
      <c r="C399" s="163">
        <v>2700</v>
      </c>
      <c r="D399" s="164" t="s">
        <v>63</v>
      </c>
      <c r="E399" s="165">
        <v>15.595602336717839</v>
      </c>
      <c r="F399" s="166">
        <v>5.396897932970868</v>
      </c>
      <c r="G399" s="167">
        <v>16.510301803840875</v>
      </c>
      <c r="H399" s="166">
        <v>6.461020176267485</v>
      </c>
      <c r="I399" s="165">
        <v>-5.067087608524079</v>
      </c>
      <c r="J399" s="167">
        <v>-4.7698010144362035</v>
      </c>
      <c r="K399" s="167">
        <v>-5.787944316799565</v>
      </c>
      <c r="L399" s="166">
        <v>5.078296009429173</v>
      </c>
      <c r="M399" s="168">
        <v>-9.270913277052962</v>
      </c>
    </row>
    <row r="400" spans="1:13" ht="12.75">
      <c r="A400" s="173">
        <v>2011</v>
      </c>
      <c r="B400" s="322">
        <v>1</v>
      </c>
      <c r="C400" s="175">
        <v>2700</v>
      </c>
      <c r="D400" s="176" t="s">
        <v>63</v>
      </c>
      <c r="E400" s="323">
        <v>14.68479436902883</v>
      </c>
      <c r="F400" s="178">
        <v>-0.19084800686670622</v>
      </c>
      <c r="G400" s="324">
        <v>15.401450221882396</v>
      </c>
      <c r="H400" s="178">
        <v>0.7829714584302705</v>
      </c>
      <c r="I400" s="323">
        <v>-2.3220988940940823</v>
      </c>
      <c r="J400" s="324">
        <v>-4.136497341328205</v>
      </c>
      <c r="K400" s="324">
        <v>2.240318623093085</v>
      </c>
      <c r="L400" s="178">
        <v>6.9132213244988305</v>
      </c>
      <c r="M400" s="325">
        <v>-6.2669670190030775</v>
      </c>
    </row>
    <row r="401" spans="1:13" ht="12.75">
      <c r="A401" s="161">
        <v>2011</v>
      </c>
      <c r="B401" s="162">
        <v>2</v>
      </c>
      <c r="C401" s="163">
        <v>2700</v>
      </c>
      <c r="D401" s="164" t="s">
        <v>63</v>
      </c>
      <c r="E401" s="165">
        <v>5.7659164773661065</v>
      </c>
      <c r="F401" s="166">
        <v>-8.466280150272832</v>
      </c>
      <c r="G401" s="167">
        <v>5.422061722357752</v>
      </c>
      <c r="H401" s="166">
        <v>-8.92628260910806</v>
      </c>
      <c r="I401" s="165">
        <v>0.26793903356452375</v>
      </c>
      <c r="J401" s="167">
        <v>-2.5535585909417624</v>
      </c>
      <c r="K401" s="167">
        <v>7.407137919743878</v>
      </c>
      <c r="L401" s="166">
        <v>5.320285886046361</v>
      </c>
      <c r="M401" s="168">
        <v>-1.9867352261718318</v>
      </c>
    </row>
    <row r="402" spans="1:13" ht="12.75">
      <c r="A402" s="173">
        <v>2011</v>
      </c>
      <c r="B402" s="322">
        <v>3</v>
      </c>
      <c r="C402" s="175">
        <v>2700</v>
      </c>
      <c r="D402" s="176" t="s">
        <v>63</v>
      </c>
      <c r="E402" s="323">
        <v>9.249261994563218</v>
      </c>
      <c r="F402" s="178">
        <v>-10.007503099237935</v>
      </c>
      <c r="G402" s="324">
        <v>9.500729979593903</v>
      </c>
      <c r="H402" s="178">
        <v>-9.91701243980655</v>
      </c>
      <c r="I402" s="323">
        <v>1.5725756125972712</v>
      </c>
      <c r="J402" s="324">
        <v>-1.5569647933522668</v>
      </c>
      <c r="K402" s="324">
        <v>9.363771640111773</v>
      </c>
      <c r="L402" s="178">
        <v>2.3029866858582215</v>
      </c>
      <c r="M402" s="325">
        <v>1.2321017398862821</v>
      </c>
    </row>
    <row r="403" spans="1:13" ht="12.75">
      <c r="A403" s="161">
        <v>2011</v>
      </c>
      <c r="B403" s="162">
        <v>4</v>
      </c>
      <c r="C403" s="163">
        <v>2700</v>
      </c>
      <c r="D403" s="164" t="s">
        <v>63</v>
      </c>
      <c r="E403" s="165">
        <v>6.913378162170014</v>
      </c>
      <c r="F403" s="166">
        <v>-14.049674237382625</v>
      </c>
      <c r="G403" s="167">
        <v>6.187793896741489</v>
      </c>
      <c r="H403" s="166">
        <v>-14.490091719171705</v>
      </c>
      <c r="I403" s="165">
        <v>1.111988693049537</v>
      </c>
      <c r="J403" s="167">
        <v>-1.87881359652331</v>
      </c>
      <c r="K403" s="167">
        <v>8.442420112613402</v>
      </c>
      <c r="L403" s="166">
        <v>-0.6345543697721334</v>
      </c>
      <c r="M403" s="168">
        <v>1.9501391858015138</v>
      </c>
    </row>
    <row r="404" spans="1:13" ht="12.75">
      <c r="A404" s="173">
        <v>2012</v>
      </c>
      <c r="B404" s="322">
        <v>1</v>
      </c>
      <c r="C404" s="175">
        <v>2700</v>
      </c>
      <c r="D404" s="176" t="s">
        <v>63</v>
      </c>
      <c r="E404" s="323">
        <v>10.650121953971038</v>
      </c>
      <c r="F404" s="178">
        <v>-10.506687408801152</v>
      </c>
      <c r="G404" s="324">
        <v>10.219760378746878</v>
      </c>
      <c r="H404" s="178">
        <v>-11.253120908529224</v>
      </c>
      <c r="I404" s="323">
        <v>0.7489278833205715</v>
      </c>
      <c r="J404" s="324">
        <v>-2.084470473689626</v>
      </c>
      <c r="K404" s="324">
        <v>7.429306806719738</v>
      </c>
      <c r="L404" s="178">
        <v>-3.5255802188073115</v>
      </c>
      <c r="M404" s="325">
        <v>2.831525757949227</v>
      </c>
    </row>
    <row r="405" spans="1:13" ht="12.75">
      <c r="A405" s="161">
        <v>2012</v>
      </c>
      <c r="B405" s="162">
        <v>2</v>
      </c>
      <c r="C405" s="163">
        <v>2700</v>
      </c>
      <c r="D405" s="164" t="s">
        <v>63</v>
      </c>
      <c r="E405" s="165">
        <v>17.9251066815052</v>
      </c>
      <c r="F405" s="166">
        <v>-3.3447962095003003</v>
      </c>
      <c r="G405" s="167">
        <v>18.47338012287434</v>
      </c>
      <c r="H405" s="166">
        <v>-2.564984488354982</v>
      </c>
      <c r="I405" s="165">
        <v>-1.9044780414606777</v>
      </c>
      <c r="J405" s="167">
        <v>-5.276359665948571</v>
      </c>
      <c r="K405" s="167">
        <v>5.836127764793542</v>
      </c>
      <c r="L405" s="166">
        <v>-5.057872205485969</v>
      </c>
      <c r="M405" s="168">
        <v>-0.39232383443329466</v>
      </c>
    </row>
    <row r="406" spans="1:13" ht="12.75">
      <c r="A406" s="173">
        <v>2012</v>
      </c>
      <c r="B406" s="322">
        <v>3</v>
      </c>
      <c r="C406" s="175">
        <v>2700</v>
      </c>
      <c r="D406" s="176" t="s">
        <v>63</v>
      </c>
      <c r="E406" s="323">
        <v>16.666290087753023</v>
      </c>
      <c r="F406" s="178">
        <v>2.926662262021984</v>
      </c>
      <c r="G406" s="324">
        <v>16.406152039028242</v>
      </c>
      <c r="H406" s="178">
        <v>3.258382382992586</v>
      </c>
      <c r="I406" s="323">
        <v>-5.018431292238379</v>
      </c>
      <c r="J406" s="324">
        <v>-8.526959586535776</v>
      </c>
      <c r="K406" s="324">
        <v>2.844058009491257</v>
      </c>
      <c r="L406" s="178">
        <v>-7.044415310331598</v>
      </c>
      <c r="M406" s="325">
        <v>-4.06404868423037</v>
      </c>
    </row>
    <row r="407" spans="1:13" ht="12.75">
      <c r="A407" s="161">
        <v>2012</v>
      </c>
      <c r="B407" s="162">
        <v>4</v>
      </c>
      <c r="C407" s="163">
        <v>2700</v>
      </c>
      <c r="D407" s="164" t="s">
        <v>63</v>
      </c>
      <c r="E407" s="165">
        <v>16.010210634819355</v>
      </c>
      <c r="F407" s="166">
        <v>10.721416291080054</v>
      </c>
      <c r="G407" s="167">
        <v>17.843153929276735</v>
      </c>
      <c r="H407" s="166">
        <v>12.248598857194605</v>
      </c>
      <c r="I407" s="165">
        <v>-7.557506115485035</v>
      </c>
      <c r="J407" s="167">
        <v>-10.057115588230914</v>
      </c>
      <c r="K407" s="167">
        <v>-2.014088699275718</v>
      </c>
      <c r="L407" s="166">
        <v>-8.998548621190128</v>
      </c>
      <c r="M407" s="168">
        <v>-6.883494999170281</v>
      </c>
    </row>
    <row r="408" spans="1:13" ht="12.75">
      <c r="A408" s="173">
        <v>2013</v>
      </c>
      <c r="B408" s="322">
        <v>1</v>
      </c>
      <c r="C408" s="175">
        <v>2700</v>
      </c>
      <c r="D408" s="176" t="s">
        <v>63</v>
      </c>
      <c r="E408" s="323">
        <v>9.40768497018123</v>
      </c>
      <c r="F408" s="178">
        <v>8.962087088268621</v>
      </c>
      <c r="G408" s="324">
        <v>10.675429595288556</v>
      </c>
      <c r="H408" s="178">
        <v>10.766352995861839</v>
      </c>
      <c r="I408" s="323">
        <v>-9.23802963160979</v>
      </c>
      <c r="J408" s="324">
        <v>-9.334980564678963</v>
      </c>
      <c r="K408" s="324">
        <v>-9.029688865865904</v>
      </c>
      <c r="L408" s="178">
        <v>-8.524794336468823</v>
      </c>
      <c r="M408" s="325">
        <v>-9.564044943820226</v>
      </c>
    </row>
    <row r="409" spans="1:13" ht="12.75">
      <c r="A409" s="161">
        <v>2013</v>
      </c>
      <c r="B409" s="162">
        <v>2</v>
      </c>
      <c r="C409" s="163">
        <v>2700</v>
      </c>
      <c r="D409" s="164" t="s">
        <v>63</v>
      </c>
      <c r="E409" s="165">
        <v>-2.074662935822358</v>
      </c>
      <c r="F409" s="166">
        <v>1.6327156813012778</v>
      </c>
      <c r="G409" s="167">
        <v>-1.5315302883522897</v>
      </c>
      <c r="H409" s="166">
        <v>1.9931543888901615</v>
      </c>
      <c r="I409" s="165">
        <v>-7.5478814802397265</v>
      </c>
      <c r="J409" s="167">
        <v>-3.9502788248855336</v>
      </c>
      <c r="K409" s="167">
        <v>-14.939512257568976</v>
      </c>
      <c r="L409" s="166">
        <v>-6.63326653306614</v>
      </c>
      <c r="M409" s="168">
        <v>-7.965925744992653</v>
      </c>
    </row>
    <row r="410" spans="1:13" ht="12.75">
      <c r="A410" s="173">
        <v>2013</v>
      </c>
      <c r="B410" s="322">
        <v>3</v>
      </c>
      <c r="C410" s="175">
        <v>2700</v>
      </c>
      <c r="D410" s="176" t="s">
        <v>63</v>
      </c>
      <c r="E410" s="323">
        <v>-20.185386386320015</v>
      </c>
      <c r="F410" s="178">
        <v>-13.68243746326787</v>
      </c>
      <c r="G410" s="324">
        <v>-18.904758383909225</v>
      </c>
      <c r="H410" s="178">
        <v>-12.914052344518135</v>
      </c>
      <c r="I410" s="323">
        <v>-4.5041451503358365</v>
      </c>
      <c r="J410" s="324">
        <v>2.3765966747073763</v>
      </c>
      <c r="K410" s="324">
        <v>-18.2187802516941</v>
      </c>
      <c r="L410" s="178">
        <v>-3.3780529755761957</v>
      </c>
      <c r="M410" s="325">
        <v>-5.018134999764479</v>
      </c>
    </row>
    <row r="411" spans="1:13" ht="12.75">
      <c r="A411" s="161">
        <v>2013</v>
      </c>
      <c r="B411" s="162">
        <v>4</v>
      </c>
      <c r="C411" s="163">
        <v>2700</v>
      </c>
      <c r="D411" s="164" t="s">
        <v>63</v>
      </c>
      <c r="E411" s="165">
        <v>-32.20659329715152</v>
      </c>
      <c r="F411" s="166">
        <v>-23.193681566004432</v>
      </c>
      <c r="G411" s="167">
        <v>-32.78305103574289</v>
      </c>
      <c r="H411" s="166">
        <v>-23.67011414365119</v>
      </c>
      <c r="I411" s="165">
        <v>-0.6993473499293801</v>
      </c>
      <c r="J411" s="167">
        <v>6.4430553943594315</v>
      </c>
      <c r="K411" s="167">
        <v>-15.23896314297286</v>
      </c>
      <c r="L411" s="166">
        <v>-0.3721424774056348</v>
      </c>
      <c r="M411" s="168">
        <v>-0.8489129378220106</v>
      </c>
    </row>
    <row r="412" spans="1:13" ht="12.75">
      <c r="A412" s="173">
        <v>2014</v>
      </c>
      <c r="B412" s="322">
        <v>1</v>
      </c>
      <c r="C412" s="175">
        <v>2700</v>
      </c>
      <c r="D412" s="176" t="s">
        <v>63</v>
      </c>
      <c r="E412" s="323">
        <v>-34.29707088581255</v>
      </c>
      <c r="F412" s="178">
        <v>-24.067794104680818</v>
      </c>
      <c r="G412" s="324">
        <v>-34.61254027467394</v>
      </c>
      <c r="H412" s="178">
        <v>-24.513536850483952</v>
      </c>
      <c r="I412" s="323">
        <v>1.4205446553989587</v>
      </c>
      <c r="J412" s="324">
        <v>7.949749077736024</v>
      </c>
      <c r="K412" s="324">
        <v>-12.56317175599686</v>
      </c>
      <c r="L412" s="178">
        <v>0.6270154066642775</v>
      </c>
      <c r="M412" s="325">
        <v>1.787430010270663</v>
      </c>
    </row>
    <row r="413" spans="1:13" ht="12.75">
      <c r="A413" s="161">
        <v>2014</v>
      </c>
      <c r="B413" s="162">
        <v>2</v>
      </c>
      <c r="C413" s="163">
        <v>2700</v>
      </c>
      <c r="D413" s="164" t="s">
        <v>63</v>
      </c>
      <c r="E413" s="165">
        <v>-34.181110342758714</v>
      </c>
      <c r="F413" s="166">
        <v>-24.288149179840836</v>
      </c>
      <c r="G413" s="167">
        <v>-34.3058782083812</v>
      </c>
      <c r="H413" s="166">
        <v>-24.6060461745772</v>
      </c>
      <c r="I413" s="165">
        <v>2.0240253853127887</v>
      </c>
      <c r="J413" s="167">
        <v>8.095747786318963</v>
      </c>
      <c r="K413" s="167">
        <v>-12.062608172172473</v>
      </c>
      <c r="L413" s="166">
        <v>0.46504972454748383</v>
      </c>
      <c r="M413" s="168">
        <v>2.746906412765826</v>
      </c>
    </row>
    <row r="414" spans="1:13" ht="12.75">
      <c r="A414" s="173">
        <v>2014</v>
      </c>
      <c r="B414" s="322">
        <v>3</v>
      </c>
      <c r="C414" s="175">
        <v>2700</v>
      </c>
      <c r="D414" s="176" t="s">
        <v>63</v>
      </c>
      <c r="E414" s="323">
        <v>-22.01911111444098</v>
      </c>
      <c r="F414" s="178">
        <v>-13.81347301147956</v>
      </c>
      <c r="G414" s="324">
        <v>-22.552867676129974</v>
      </c>
      <c r="H414" s="178">
        <v>-14.39502126715989</v>
      </c>
      <c r="I414" s="323">
        <v>2.035425204050534</v>
      </c>
      <c r="J414" s="324">
        <v>9.266726758068856</v>
      </c>
      <c r="K414" s="324">
        <v>-16.007733585858585</v>
      </c>
      <c r="L414" s="178">
        <v>-0.3631444033038833</v>
      </c>
      <c r="M414" s="325">
        <v>3.14912469211317</v>
      </c>
    </row>
    <row r="415" spans="1:13" ht="12.75">
      <c r="A415" s="161">
        <v>2014</v>
      </c>
      <c r="B415" s="162">
        <v>4</v>
      </c>
      <c r="C415" s="163">
        <v>2700</v>
      </c>
      <c r="D415" s="164" t="s">
        <v>63</v>
      </c>
      <c r="E415" s="165">
        <v>-3.4361292268146104</v>
      </c>
      <c r="F415" s="166">
        <v>-1.9111729049212323</v>
      </c>
      <c r="G415" s="167">
        <v>-2.569904645282395</v>
      </c>
      <c r="H415" s="166">
        <v>-1.306963210229961</v>
      </c>
      <c r="I415" s="165">
        <v>1.1599785023289177</v>
      </c>
      <c r="J415" s="167">
        <v>10.590507640305935</v>
      </c>
      <c r="K415" s="167">
        <v>-22.948273802413087</v>
      </c>
      <c r="L415" s="166">
        <v>-1.7502668089647733</v>
      </c>
      <c r="M415" s="168">
        <v>2.4966504362602837</v>
      </c>
    </row>
    <row r="416" spans="1:13" ht="12.75">
      <c r="A416" s="173">
        <v>2015</v>
      </c>
      <c r="B416" s="322">
        <v>1</v>
      </c>
      <c r="C416" s="175">
        <v>2700</v>
      </c>
      <c r="D416" s="176" t="s">
        <v>63</v>
      </c>
      <c r="E416" s="323">
        <v>-12.469130701127916</v>
      </c>
      <c r="F416" s="178">
        <v>-12.881824080321302</v>
      </c>
      <c r="G416" s="324">
        <v>-12.221655607820136</v>
      </c>
      <c r="H416" s="178">
        <v>-12.701113870065683</v>
      </c>
      <c r="I416" s="323">
        <v>0.15302133363122028</v>
      </c>
      <c r="J416" s="324">
        <v>10.510760136695318</v>
      </c>
      <c r="K416" s="324">
        <v>-27.23461413220449</v>
      </c>
      <c r="L416" s="178">
        <v>-5.301762506676166</v>
      </c>
      <c r="M416" s="325">
        <v>2.6462690210757867</v>
      </c>
    </row>
    <row r="417" spans="1:13" ht="12.75">
      <c r="A417" s="161">
        <v>2015</v>
      </c>
      <c r="B417" s="162">
        <v>2</v>
      </c>
      <c r="C417" s="163">
        <v>2700</v>
      </c>
      <c r="D417" s="164" t="s">
        <v>63</v>
      </c>
      <c r="E417" s="165">
        <v>-11.33413543182039</v>
      </c>
      <c r="F417" s="166">
        <v>-15.975426638787537</v>
      </c>
      <c r="G417" s="167">
        <v>-11.752155339232395</v>
      </c>
      <c r="H417" s="166">
        <v>-16.04113780739892</v>
      </c>
      <c r="I417" s="165">
        <v>-2.1838135649701496</v>
      </c>
      <c r="J417" s="167">
        <v>7.093347736069844</v>
      </c>
      <c r="K417" s="167">
        <v>-28.64110901933937</v>
      </c>
      <c r="L417" s="166">
        <v>-10.09827659877509</v>
      </c>
      <c r="M417" s="168">
        <v>1.404539730715837</v>
      </c>
    </row>
    <row r="418" spans="1:13" ht="12.75">
      <c r="A418" s="157">
        <v>2015</v>
      </c>
      <c r="B418" s="326">
        <v>3</v>
      </c>
      <c r="C418" s="158">
        <v>2700</v>
      </c>
      <c r="D418" s="159" t="s">
        <v>63</v>
      </c>
      <c r="E418" s="327">
        <v>-8.477158501204007</v>
      </c>
      <c r="F418" s="160">
        <v>-19.341798689153155</v>
      </c>
      <c r="G418" s="328">
        <v>-9.7796579193981</v>
      </c>
      <c r="H418" s="160">
        <v>-20.223855010239856</v>
      </c>
      <c r="I418" s="327">
        <v>-3.7075146043547447</v>
      </c>
      <c r="J418" s="328">
        <v>1.7294527982401497</v>
      </c>
      <c r="K418" s="328">
        <v>-21.355757034809976</v>
      </c>
      <c r="L418" s="160">
        <v>-14.117773172300453</v>
      </c>
      <c r="M418" s="329">
        <v>0.9615692810666765</v>
      </c>
    </row>
    <row r="419" spans="1:13" ht="12.75">
      <c r="A419" s="161">
        <v>2015</v>
      </c>
      <c r="B419" s="162">
        <v>4</v>
      </c>
      <c r="C419" s="163">
        <v>2700</v>
      </c>
      <c r="D419" s="164" t="s">
        <v>63</v>
      </c>
      <c r="E419" s="165">
        <v>-16.525707493409236</v>
      </c>
      <c r="F419" s="166">
        <v>-28.736045767491458</v>
      </c>
      <c r="G419" s="167">
        <v>-18.108591125294872</v>
      </c>
      <c r="H419" s="166">
        <v>-29.585704273732627</v>
      </c>
      <c r="I419" s="165">
        <v>-4.41736397042547</v>
      </c>
      <c r="J419" s="167">
        <v>-1.4662384855911537</v>
      </c>
      <c r="K419" s="167">
        <v>-15.245478036175697</v>
      </c>
      <c r="L419" s="166">
        <v>-15.479035411688024</v>
      </c>
      <c r="M419" s="168">
        <v>0.45273393910409965</v>
      </c>
    </row>
    <row r="420" spans="1:13" ht="12.75">
      <c r="A420" s="157">
        <v>2016</v>
      </c>
      <c r="B420" s="326">
        <v>1</v>
      </c>
      <c r="C420" s="158">
        <v>2700</v>
      </c>
      <c r="D420" s="159" t="s">
        <v>63</v>
      </c>
      <c r="E420" s="327">
        <v>3.9521338566443687</v>
      </c>
      <c r="F420" s="160">
        <v>-15.721061991394425</v>
      </c>
      <c r="G420" s="328">
        <v>2.449474284228881</v>
      </c>
      <c r="H420" s="160">
        <v>-16.66703254485744</v>
      </c>
      <c r="I420" s="327">
        <v>-3.603332329619602</v>
      </c>
      <c r="J420" s="328">
        <v>-2.260760551608876</v>
      </c>
      <c r="K420" s="328">
        <v>-8.994797784863218</v>
      </c>
      <c r="L420" s="160">
        <v>-12.17852308617836</v>
      </c>
      <c r="M420" s="329">
        <v>0.012684117898853486</v>
      </c>
    </row>
    <row r="421" spans="1:13" ht="12.75">
      <c r="A421" s="173">
        <v>2009</v>
      </c>
      <c r="B421" s="322">
        <v>1</v>
      </c>
      <c r="C421" s="175">
        <v>3690</v>
      </c>
      <c r="D421" s="176" t="s">
        <v>64</v>
      </c>
      <c r="E421" s="323">
        <v>-20.773536364642663</v>
      </c>
      <c r="F421" s="178">
        <v>-23.802893233722557</v>
      </c>
      <c r="G421" s="324">
        <v>-19.721376063700223</v>
      </c>
      <c r="H421" s="178">
        <v>-22.608713166406623</v>
      </c>
      <c r="I421" s="323">
        <v>-5.079473068728857</v>
      </c>
      <c r="J421" s="324">
        <v>-0.9755408088253259</v>
      </c>
      <c r="K421" s="324">
        <v>-9.273769969405599</v>
      </c>
      <c r="L421" s="178">
        <v>1.833231795092849</v>
      </c>
      <c r="M421" s="325">
        <v>-7.412452202974551</v>
      </c>
    </row>
    <row r="422" spans="1:13" ht="12.75">
      <c r="A422" s="161">
        <v>2009</v>
      </c>
      <c r="B422" s="162">
        <v>2</v>
      </c>
      <c r="C422" s="163">
        <v>3690</v>
      </c>
      <c r="D422" s="164" t="s">
        <v>64</v>
      </c>
      <c r="E422" s="165">
        <v>-21.839655587259664</v>
      </c>
      <c r="F422" s="166">
        <v>-25.616141879976762</v>
      </c>
      <c r="G422" s="167">
        <v>-18.99402061246206</v>
      </c>
      <c r="H422" s="166">
        <v>-22.799689272689793</v>
      </c>
      <c r="I422" s="165">
        <v>-7.014088218865133</v>
      </c>
      <c r="J422" s="167">
        <v>-1.6240049020365244</v>
      </c>
      <c r="K422" s="167">
        <v>-12.573637525032598</v>
      </c>
      <c r="L422" s="166">
        <v>1.8942504472496458</v>
      </c>
      <c r="M422" s="168">
        <v>-10.062806157568005</v>
      </c>
    </row>
    <row r="423" spans="1:13" ht="12.75">
      <c r="A423" s="173">
        <v>2009</v>
      </c>
      <c r="B423" s="322">
        <v>3</v>
      </c>
      <c r="C423" s="175">
        <v>3690</v>
      </c>
      <c r="D423" s="176" t="s">
        <v>64</v>
      </c>
      <c r="E423" s="323">
        <v>-20.731097621239115</v>
      </c>
      <c r="F423" s="178">
        <v>-24.751674188326522</v>
      </c>
      <c r="G423" s="324">
        <v>-17.861657634928896</v>
      </c>
      <c r="H423" s="178">
        <v>-21.824785556478755</v>
      </c>
      <c r="I423" s="323">
        <v>-8.593678924003123</v>
      </c>
      <c r="J423" s="324">
        <v>-2.5299164227896354</v>
      </c>
      <c r="K423" s="324">
        <v>-14.976565749700733</v>
      </c>
      <c r="L423" s="178">
        <v>1.5692449415263043</v>
      </c>
      <c r="M423" s="325">
        <v>-12.141342753487205</v>
      </c>
    </row>
    <row r="424" spans="1:13" ht="12.75">
      <c r="A424" s="161">
        <v>2009</v>
      </c>
      <c r="B424" s="162">
        <v>4</v>
      </c>
      <c r="C424" s="163">
        <v>3690</v>
      </c>
      <c r="D424" s="164" t="s">
        <v>64</v>
      </c>
      <c r="E424" s="165">
        <v>-19.04237612269435</v>
      </c>
      <c r="F424" s="166">
        <v>-21.94565214923533</v>
      </c>
      <c r="G424" s="167">
        <v>-16.24541710913303</v>
      </c>
      <c r="H424" s="166">
        <v>-19.103797030147007</v>
      </c>
      <c r="I424" s="165">
        <v>-9.795954703136811</v>
      </c>
      <c r="J424" s="167">
        <v>-3.2980914755127544</v>
      </c>
      <c r="K424" s="167">
        <v>-16.839663952609783</v>
      </c>
      <c r="L424" s="166">
        <v>1.4768799517689946</v>
      </c>
      <c r="M424" s="168">
        <v>-13.831941519483081</v>
      </c>
    </row>
    <row r="425" spans="1:13" ht="12.75">
      <c r="A425" s="173">
        <v>2010</v>
      </c>
      <c r="B425" s="322">
        <v>1</v>
      </c>
      <c r="C425" s="175">
        <v>3690</v>
      </c>
      <c r="D425" s="176" t="s">
        <v>64</v>
      </c>
      <c r="E425" s="323">
        <v>-10.43069565018968</v>
      </c>
      <c r="F425" s="178">
        <v>-11.506279715773582</v>
      </c>
      <c r="G425" s="324">
        <v>-10.966733206389323</v>
      </c>
      <c r="H425" s="178">
        <v>-12.111058669001828</v>
      </c>
      <c r="I425" s="323">
        <v>-8.880212418869615</v>
      </c>
      <c r="J425" s="324">
        <v>-3.4572192382765876</v>
      </c>
      <c r="K425" s="324">
        <v>-14.929547739213344</v>
      </c>
      <c r="L425" s="178">
        <v>0.26348815661203506</v>
      </c>
      <c r="M425" s="325">
        <v>-12.274290118849052</v>
      </c>
    </row>
    <row r="426" spans="1:13" ht="12.75">
      <c r="A426" s="161">
        <v>2010</v>
      </c>
      <c r="B426" s="162">
        <v>2</v>
      </c>
      <c r="C426" s="163">
        <v>3690</v>
      </c>
      <c r="D426" s="164" t="s">
        <v>64</v>
      </c>
      <c r="E426" s="165">
        <v>0.5701865286809715</v>
      </c>
      <c r="F426" s="166">
        <v>1.5535538649613878</v>
      </c>
      <c r="G426" s="167">
        <v>-2.987021436094306</v>
      </c>
      <c r="H426" s="166">
        <v>-2.0004697390188286</v>
      </c>
      <c r="I426" s="165">
        <v>-5.602806035468754</v>
      </c>
      <c r="J426" s="167">
        <v>-2.911428203594768</v>
      </c>
      <c r="K426" s="167">
        <v>-8.726478635056933</v>
      </c>
      <c r="L426" s="166">
        <v>-0.5498928990452789</v>
      </c>
      <c r="M426" s="168">
        <v>-7.561978667691838</v>
      </c>
    </row>
    <row r="427" spans="1:13" ht="12.75">
      <c r="A427" s="173">
        <v>2010</v>
      </c>
      <c r="B427" s="322">
        <v>3</v>
      </c>
      <c r="C427" s="175">
        <v>3690</v>
      </c>
      <c r="D427" s="176" t="s">
        <v>64</v>
      </c>
      <c r="E427" s="323">
        <v>10.020224996893411</v>
      </c>
      <c r="F427" s="178">
        <v>13.382613331383686</v>
      </c>
      <c r="G427" s="324">
        <v>5.328951470839227</v>
      </c>
      <c r="H427" s="178">
        <v>8.328649070829663</v>
      </c>
      <c r="I427" s="323">
        <v>-1.5436872198595575</v>
      </c>
      <c r="J427" s="324">
        <v>-2.250727241166206</v>
      </c>
      <c r="K427" s="324">
        <v>-0.6904856341782617</v>
      </c>
      <c r="L427" s="178">
        <v>-1.1032529253860224</v>
      </c>
      <c r="M427" s="325">
        <v>-1.7214261568113343</v>
      </c>
    </row>
    <row r="428" spans="1:13" ht="12.75">
      <c r="A428" s="161">
        <v>2010</v>
      </c>
      <c r="B428" s="162">
        <v>4</v>
      </c>
      <c r="C428" s="163">
        <v>3690</v>
      </c>
      <c r="D428" s="164" t="s">
        <v>64</v>
      </c>
      <c r="E428" s="165">
        <v>19.371320080284814</v>
      </c>
      <c r="F428" s="166">
        <v>23.60219291890415</v>
      </c>
      <c r="G428" s="167">
        <v>16.811022213561365</v>
      </c>
      <c r="H428" s="166">
        <v>20.552954059426188</v>
      </c>
      <c r="I428" s="165">
        <v>2.4574445241269727</v>
      </c>
      <c r="J428" s="167">
        <v>-1.9735748762114147</v>
      </c>
      <c r="K428" s="167">
        <v>8.042832123540332</v>
      </c>
      <c r="L428" s="166">
        <v>-2.528914053254283</v>
      </c>
      <c r="M428" s="168">
        <v>4.559871431870954</v>
      </c>
    </row>
    <row r="429" spans="1:13" ht="12.75">
      <c r="A429" s="173">
        <v>2011</v>
      </c>
      <c r="B429" s="322">
        <v>1</v>
      </c>
      <c r="C429" s="175">
        <v>3690</v>
      </c>
      <c r="D429" s="176" t="s">
        <v>64</v>
      </c>
      <c r="E429" s="323">
        <v>23.18501368629635</v>
      </c>
      <c r="F429" s="178">
        <v>26.105568051846472</v>
      </c>
      <c r="G429" s="324">
        <v>22.126246792825732</v>
      </c>
      <c r="H429" s="178">
        <v>25.08556238297992</v>
      </c>
      <c r="I429" s="323">
        <v>3.9984247437668374</v>
      </c>
      <c r="J429" s="324">
        <v>-2.122525490012228</v>
      </c>
      <c r="K429" s="324">
        <v>11.747118746744833</v>
      </c>
      <c r="L429" s="178">
        <v>-3.0798798452510767</v>
      </c>
      <c r="M429" s="325">
        <v>7.0013529530335905</v>
      </c>
    </row>
    <row r="430" spans="1:13" s="120" customFormat="1" ht="11.25">
      <c r="A430" s="161">
        <v>2011</v>
      </c>
      <c r="B430" s="162">
        <v>2</v>
      </c>
      <c r="C430" s="163">
        <v>3690</v>
      </c>
      <c r="D430" s="164" t="s">
        <v>64</v>
      </c>
      <c r="E430" s="165">
        <v>21.92601548568083</v>
      </c>
      <c r="F430" s="166">
        <v>23.803054070659833</v>
      </c>
      <c r="G430" s="167">
        <v>21.790434375146805</v>
      </c>
      <c r="H430" s="166">
        <v>23.675374606796474</v>
      </c>
      <c r="I430" s="165">
        <v>3.468264087748385</v>
      </c>
      <c r="J430" s="167">
        <v>-3.24698602117256</v>
      </c>
      <c r="K430" s="167">
        <v>11.758680332132743</v>
      </c>
      <c r="L430" s="166">
        <v>-3.547632277221646</v>
      </c>
      <c r="M430" s="168">
        <v>6.394899698903167</v>
      </c>
    </row>
    <row r="431" spans="1:13" s="120" customFormat="1" ht="11.25">
      <c r="A431" s="173">
        <v>2011</v>
      </c>
      <c r="B431" s="322">
        <v>3</v>
      </c>
      <c r="C431" s="175">
        <v>3690</v>
      </c>
      <c r="D431" s="176" t="s">
        <v>64</v>
      </c>
      <c r="E431" s="323">
        <v>21.787849867482322</v>
      </c>
      <c r="F431" s="178">
        <v>21.420753592067033</v>
      </c>
      <c r="G431" s="324">
        <v>21.330192730764665</v>
      </c>
      <c r="H431" s="178">
        <v>21.297518223596335</v>
      </c>
      <c r="I431" s="323">
        <v>2.504090612309251</v>
      </c>
      <c r="J431" s="324">
        <v>-4.307726960432512</v>
      </c>
      <c r="K431" s="324">
        <v>10.594925566790048</v>
      </c>
      <c r="L431" s="178">
        <v>-3.7766468345896698</v>
      </c>
      <c r="M431" s="325">
        <v>5.054648886965074</v>
      </c>
    </row>
    <row r="432" spans="1:13" s="120" customFormat="1" ht="11.25">
      <c r="A432" s="161">
        <v>2011</v>
      </c>
      <c r="B432" s="162">
        <v>4</v>
      </c>
      <c r="C432" s="163">
        <v>3690</v>
      </c>
      <c r="D432" s="164" t="s">
        <v>64</v>
      </c>
      <c r="E432" s="165">
        <v>17.818233392865636</v>
      </c>
      <c r="F432" s="166">
        <v>15.931168848342514</v>
      </c>
      <c r="G432" s="167">
        <v>16.297545900575305</v>
      </c>
      <c r="H432" s="166">
        <v>14.82743571736853</v>
      </c>
      <c r="I432" s="165">
        <v>2.8438205840240816</v>
      </c>
      <c r="J432" s="167">
        <v>-3.829564715360323</v>
      </c>
      <c r="K432" s="167">
        <v>10.475903330824309</v>
      </c>
      <c r="L432" s="166">
        <v>-1.6747119337090166</v>
      </c>
      <c r="M432" s="168">
        <v>4.619831276853481</v>
      </c>
    </row>
    <row r="433" spans="1:13" s="120" customFormat="1" ht="11.25">
      <c r="A433" s="173">
        <v>2012</v>
      </c>
      <c r="B433" s="322">
        <v>1</v>
      </c>
      <c r="C433" s="175">
        <v>3690</v>
      </c>
      <c r="D433" s="176" t="s">
        <v>64</v>
      </c>
      <c r="E433" s="323">
        <v>13.177480004443986</v>
      </c>
      <c r="F433" s="178">
        <v>11.423073793998096</v>
      </c>
      <c r="G433" s="324">
        <v>10.390360588691582</v>
      </c>
      <c r="H433" s="178">
        <v>8.670592125076793</v>
      </c>
      <c r="I433" s="323">
        <v>4.118734392722323</v>
      </c>
      <c r="J433" s="324">
        <v>-2.1741808204255975</v>
      </c>
      <c r="K433" s="324">
        <v>11.096364824509042</v>
      </c>
      <c r="L433" s="178">
        <v>0.9998643522815209</v>
      </c>
      <c r="M433" s="325">
        <v>5.317233337871996</v>
      </c>
    </row>
    <row r="434" spans="1:13" s="120" customFormat="1" ht="11.25">
      <c r="A434" s="161">
        <v>2012</v>
      </c>
      <c r="B434" s="162">
        <v>2</v>
      </c>
      <c r="C434" s="163">
        <v>3690</v>
      </c>
      <c r="D434" s="164" t="s">
        <v>64</v>
      </c>
      <c r="E434" s="165">
        <v>11.838308756458794</v>
      </c>
      <c r="F434" s="166">
        <v>9.559094478545083</v>
      </c>
      <c r="G434" s="167">
        <v>10.790217881776808</v>
      </c>
      <c r="H434" s="166">
        <v>8.508255447228642</v>
      </c>
      <c r="I434" s="165">
        <v>4.614662422645921</v>
      </c>
      <c r="J434" s="167">
        <v>-0.11287186609215683</v>
      </c>
      <c r="K434" s="167">
        <v>9.667461963041134</v>
      </c>
      <c r="L434" s="166">
        <v>2.794205954750928</v>
      </c>
      <c r="M434" s="168">
        <v>5.303089382268711</v>
      </c>
    </row>
    <row r="435" spans="1:13" s="120" customFormat="1" ht="11.25">
      <c r="A435" s="173">
        <v>2012</v>
      </c>
      <c r="B435" s="322">
        <v>3</v>
      </c>
      <c r="C435" s="175">
        <v>3690</v>
      </c>
      <c r="D435" s="176" t="s">
        <v>64</v>
      </c>
      <c r="E435" s="323">
        <v>11.72350380088838</v>
      </c>
      <c r="F435" s="178">
        <v>9.95951417730696</v>
      </c>
      <c r="G435" s="324">
        <v>9.74692751156705</v>
      </c>
      <c r="H435" s="178">
        <v>7.841211724166719</v>
      </c>
      <c r="I435" s="323">
        <v>4.560414938269597</v>
      </c>
      <c r="J435" s="324">
        <v>2.123382207789204</v>
      </c>
      <c r="K435" s="324">
        <v>7.064986041551591</v>
      </c>
      <c r="L435" s="178">
        <v>4.229006317587247</v>
      </c>
      <c r="M435" s="325">
        <v>4.683683867708632</v>
      </c>
    </row>
    <row r="436" spans="1:13" s="120" customFormat="1" ht="11.25">
      <c r="A436" s="161">
        <v>2012</v>
      </c>
      <c r="B436" s="162">
        <v>4</v>
      </c>
      <c r="C436" s="163">
        <v>3690</v>
      </c>
      <c r="D436" s="164" t="s">
        <v>64</v>
      </c>
      <c r="E436" s="165">
        <v>18.736987679548523</v>
      </c>
      <c r="F436" s="166">
        <v>17.513351362407793</v>
      </c>
      <c r="G436" s="167">
        <v>17.95179728939258</v>
      </c>
      <c r="H436" s="166">
        <v>16.620597421565808</v>
      </c>
      <c r="I436" s="165">
        <v>3.93542135633993</v>
      </c>
      <c r="J436" s="167">
        <v>2.9275601403274454</v>
      </c>
      <c r="K436" s="167">
        <v>4.938815642575012</v>
      </c>
      <c r="L436" s="166">
        <v>3.870370241176535</v>
      </c>
      <c r="M436" s="168">
        <v>3.959451375790879</v>
      </c>
    </row>
    <row r="437" spans="1:13" s="120" customFormat="1" ht="11.25">
      <c r="A437" s="173">
        <v>2013</v>
      </c>
      <c r="B437" s="322">
        <v>1</v>
      </c>
      <c r="C437" s="175">
        <v>3690</v>
      </c>
      <c r="D437" s="176" t="s">
        <v>64</v>
      </c>
      <c r="E437" s="323">
        <v>18.921196381688766</v>
      </c>
      <c r="F437" s="178">
        <v>17.969788576913892</v>
      </c>
      <c r="G437" s="324">
        <v>20.794151343986943</v>
      </c>
      <c r="H437" s="178">
        <v>19.84355947019325</v>
      </c>
      <c r="I437" s="323">
        <v>2.3282796294863184</v>
      </c>
      <c r="J437" s="324">
        <v>2.8299207521323977</v>
      </c>
      <c r="K437" s="324">
        <v>1.838497586049903</v>
      </c>
      <c r="L437" s="178">
        <v>2.5377911091415184</v>
      </c>
      <c r="M437" s="325">
        <v>2.251070340996497</v>
      </c>
    </row>
    <row r="438" spans="1:13" s="120" customFormat="1" ht="11.25">
      <c r="A438" s="161">
        <v>2013</v>
      </c>
      <c r="B438" s="162">
        <v>2</v>
      </c>
      <c r="C438" s="163">
        <v>3690</v>
      </c>
      <c r="D438" s="164" t="s">
        <v>64</v>
      </c>
      <c r="E438" s="165">
        <v>18.69540279821895</v>
      </c>
      <c r="F438" s="166">
        <v>18.203448295106227</v>
      </c>
      <c r="G438" s="167">
        <v>18.81293241635449</v>
      </c>
      <c r="H438" s="166">
        <v>18.31432734895926</v>
      </c>
      <c r="I438" s="165">
        <v>1.5211687725832368</v>
      </c>
      <c r="J438" s="167">
        <v>3.1569621171783524</v>
      </c>
      <c r="K438" s="167">
        <v>-0.07125096686658727</v>
      </c>
      <c r="L438" s="166">
        <v>2.0574995678555696</v>
      </c>
      <c r="M438" s="168">
        <v>1.3231812465733572</v>
      </c>
    </row>
    <row r="439" spans="1:13" s="120" customFormat="1" ht="11.25">
      <c r="A439" s="173">
        <v>2013</v>
      </c>
      <c r="B439" s="322">
        <v>3</v>
      </c>
      <c r="C439" s="175">
        <v>3690</v>
      </c>
      <c r="D439" s="176" t="s">
        <v>64</v>
      </c>
      <c r="E439" s="323">
        <v>14.879691533872474</v>
      </c>
      <c r="F439" s="178">
        <v>14.311050140004644</v>
      </c>
      <c r="G439" s="324">
        <v>17.16414086622027</v>
      </c>
      <c r="H439" s="178">
        <v>16.605658759610243</v>
      </c>
      <c r="I439" s="323">
        <v>0.9400350229249677</v>
      </c>
      <c r="J439" s="324">
        <v>3.303574543087562</v>
      </c>
      <c r="K439" s="324">
        <v>-1.3768932915844356</v>
      </c>
      <c r="L439" s="178">
        <v>2.0950864257659685</v>
      </c>
      <c r="M439" s="325">
        <v>0.5122744674277424</v>
      </c>
    </row>
    <row r="440" spans="1:13" s="120" customFormat="1" ht="11.25">
      <c r="A440" s="161">
        <v>2013</v>
      </c>
      <c r="B440" s="162">
        <v>4</v>
      </c>
      <c r="C440" s="163">
        <v>3690</v>
      </c>
      <c r="D440" s="164" t="s">
        <v>64</v>
      </c>
      <c r="E440" s="165">
        <v>4.533225371660632</v>
      </c>
      <c r="F440" s="166">
        <v>3.9148841746619922</v>
      </c>
      <c r="G440" s="167">
        <v>4.553839474688903</v>
      </c>
      <c r="H440" s="166">
        <v>3.829848013734627</v>
      </c>
      <c r="I440" s="165">
        <v>-0.10315349044084376</v>
      </c>
      <c r="J440" s="167">
        <v>4.366410623064598</v>
      </c>
      <c r="K440" s="167">
        <v>-4.4676241827652285</v>
      </c>
      <c r="L440" s="166">
        <v>2.789872167939733</v>
      </c>
      <c r="M440" s="168">
        <v>-1.170927541518274</v>
      </c>
    </row>
    <row r="441" spans="1:13" s="120" customFormat="1" ht="11.25">
      <c r="A441" s="173">
        <v>2014</v>
      </c>
      <c r="B441" s="322">
        <v>1</v>
      </c>
      <c r="C441" s="175">
        <v>3690</v>
      </c>
      <c r="D441" s="176" t="s">
        <v>64</v>
      </c>
      <c r="E441" s="323">
        <v>0.6365283613945838</v>
      </c>
      <c r="F441" s="178">
        <v>-0.592678630178245</v>
      </c>
      <c r="G441" s="324">
        <v>-0.31729189337753594</v>
      </c>
      <c r="H441" s="178">
        <v>-1.4682973550038003</v>
      </c>
      <c r="I441" s="323">
        <v>0.16969440201899388</v>
      </c>
      <c r="J441" s="324">
        <v>4.39836046731652</v>
      </c>
      <c r="K441" s="324">
        <v>-3.999197515903241</v>
      </c>
      <c r="L441" s="178">
        <v>3.51508514442207</v>
      </c>
      <c r="M441" s="325">
        <v>-1.0666078825315117</v>
      </c>
    </row>
    <row r="442" spans="1:13" s="120" customFormat="1" ht="11.25">
      <c r="A442" s="161">
        <v>2014</v>
      </c>
      <c r="B442" s="162">
        <v>2</v>
      </c>
      <c r="C442" s="163">
        <v>3690</v>
      </c>
      <c r="D442" s="164" t="s">
        <v>64</v>
      </c>
      <c r="E442" s="165">
        <v>-3.32062597014694</v>
      </c>
      <c r="F442" s="166">
        <v>-4.743329439366861</v>
      </c>
      <c r="G442" s="167">
        <v>-3.885251369392817</v>
      </c>
      <c r="H442" s="166">
        <v>-5.138664392890158</v>
      </c>
      <c r="I442" s="165">
        <v>0.3846393261687675</v>
      </c>
      <c r="J442" s="167">
        <v>3.458401331306704</v>
      </c>
      <c r="K442" s="167">
        <v>-2.7042862657888356</v>
      </c>
      <c r="L442" s="166">
        <v>3.924732715405832</v>
      </c>
      <c r="M442" s="168">
        <v>-0.9316638240504216</v>
      </c>
    </row>
    <row r="443" spans="1:13" s="120" customFormat="1" ht="11.25">
      <c r="A443" s="173">
        <v>2014</v>
      </c>
      <c r="B443" s="322">
        <v>3</v>
      </c>
      <c r="C443" s="175">
        <v>3690</v>
      </c>
      <c r="D443" s="176" t="s">
        <v>64</v>
      </c>
      <c r="E443" s="323">
        <v>-1.34939050936147</v>
      </c>
      <c r="F443" s="178">
        <v>-2.4277769765933988</v>
      </c>
      <c r="G443" s="324">
        <v>-2.6327634401357214</v>
      </c>
      <c r="H443" s="178">
        <v>-3.655523822694906</v>
      </c>
      <c r="I443" s="323">
        <v>0.547133196764138</v>
      </c>
      <c r="J443" s="324">
        <v>2.035022876705739</v>
      </c>
      <c r="K443" s="324">
        <v>-0.9806338222813626</v>
      </c>
      <c r="L443" s="178">
        <v>3.3810884158224974</v>
      </c>
      <c r="M443" s="325">
        <v>-0.5189182087013466</v>
      </c>
    </row>
    <row r="444" spans="1:13" s="120" customFormat="1" ht="11.25">
      <c r="A444" s="161">
        <v>2014</v>
      </c>
      <c r="B444" s="162">
        <v>4</v>
      </c>
      <c r="C444" s="163">
        <v>3690</v>
      </c>
      <c r="D444" s="164" t="s">
        <v>64</v>
      </c>
      <c r="E444" s="165">
        <v>1.107046973690684</v>
      </c>
      <c r="F444" s="166">
        <v>-0.12597953118730354</v>
      </c>
      <c r="G444" s="167">
        <v>0.5332167880587546</v>
      </c>
      <c r="H444" s="166">
        <v>-0.6486753616251062</v>
      </c>
      <c r="I444" s="165">
        <v>0.6041890166606834</v>
      </c>
      <c r="J444" s="167">
        <v>-0.4884503213036129</v>
      </c>
      <c r="K444" s="167">
        <v>1.7697994103578418</v>
      </c>
      <c r="L444" s="166">
        <v>2.1268821465093124</v>
      </c>
      <c r="M444" s="168">
        <v>0.019661349987387666</v>
      </c>
    </row>
    <row r="445" spans="1:13" s="120" customFormat="1" ht="11.25">
      <c r="A445" s="149">
        <v>2015</v>
      </c>
      <c r="B445" s="150">
        <v>1</v>
      </c>
      <c r="C445" s="151">
        <v>3690</v>
      </c>
      <c r="D445" s="152" t="s">
        <v>64</v>
      </c>
      <c r="E445" s="153">
        <v>3.0418331056426773</v>
      </c>
      <c r="F445" s="154">
        <v>1.3089510394670212</v>
      </c>
      <c r="G445" s="155">
        <v>2.8398160289108576</v>
      </c>
      <c r="H445" s="154">
        <v>0.9062344820939927</v>
      </c>
      <c r="I445" s="153">
        <v>-0.7699157306069293</v>
      </c>
      <c r="J445" s="155">
        <v>-1.8838134654011407</v>
      </c>
      <c r="K445" s="155">
        <v>0.4242961321011096</v>
      </c>
      <c r="L445" s="154">
        <v>0.47115510950601625</v>
      </c>
      <c r="M445" s="156">
        <v>-1.2497984778210847</v>
      </c>
    </row>
    <row r="446" spans="1:13" s="120" customFormat="1" ht="11.25">
      <c r="A446" s="161">
        <v>2015</v>
      </c>
      <c r="B446" s="162">
        <v>2</v>
      </c>
      <c r="C446" s="163">
        <v>3690</v>
      </c>
      <c r="D446" s="164" t="s">
        <v>64</v>
      </c>
      <c r="E446" s="165">
        <v>5.849067786286466</v>
      </c>
      <c r="F446" s="166">
        <v>2.9475838424382284</v>
      </c>
      <c r="G446" s="167">
        <v>6.46784646349674</v>
      </c>
      <c r="H446" s="166">
        <v>3.18429452532345</v>
      </c>
      <c r="I446" s="165">
        <v>-2.11772734236364</v>
      </c>
      <c r="J446" s="167">
        <v>-2.778433169454142</v>
      </c>
      <c r="K446" s="167">
        <v>-1.41170669673929</v>
      </c>
      <c r="L446" s="166">
        <v>-1.7446621460815215</v>
      </c>
      <c r="M446" s="168">
        <v>-2.263243086211497</v>
      </c>
    </row>
    <row r="447" spans="1:13" s="120" customFormat="1" ht="11.25">
      <c r="A447" s="149">
        <v>2015</v>
      </c>
      <c r="B447" s="150">
        <v>3</v>
      </c>
      <c r="C447" s="151">
        <v>3690</v>
      </c>
      <c r="D447" s="152" t="s">
        <v>64</v>
      </c>
      <c r="E447" s="153">
        <v>3.57239093385453</v>
      </c>
      <c r="F447" s="154">
        <v>-2.1094206749030953</v>
      </c>
      <c r="G447" s="155">
        <v>5.7144385614081195</v>
      </c>
      <c r="H447" s="154">
        <v>-0.2506449233036112</v>
      </c>
      <c r="I447" s="153">
        <v>-2.8691712685651627</v>
      </c>
      <c r="J447" s="155">
        <v>-2.7541554007940783</v>
      </c>
      <c r="K447" s="155">
        <v>-2.9908664222302983</v>
      </c>
      <c r="L447" s="154">
        <v>-2.8791721308605855</v>
      </c>
      <c r="M447" s="156">
        <v>-2.865261750610959</v>
      </c>
    </row>
    <row r="448" spans="1:13" s="120" customFormat="1" ht="11.25">
      <c r="A448" s="334">
        <v>2015</v>
      </c>
      <c r="B448" s="335">
        <v>4</v>
      </c>
      <c r="C448" s="336">
        <v>3690</v>
      </c>
      <c r="D448" s="337" t="s">
        <v>64</v>
      </c>
      <c r="E448" s="338">
        <v>7.050672812481906</v>
      </c>
      <c r="F448" s="339">
        <v>-1.1154463881148158</v>
      </c>
      <c r="G448" s="340">
        <v>9.365750902222757</v>
      </c>
      <c r="H448" s="341">
        <v>0.7821499086407613</v>
      </c>
      <c r="I448" s="338">
        <v>-3.423530869367386</v>
      </c>
      <c r="J448" s="340">
        <v>-2.361942479234991</v>
      </c>
      <c r="K448" s="340">
        <v>-4.530886989898719</v>
      </c>
      <c r="L448" s="339">
        <v>-4.1628794359585335</v>
      </c>
      <c r="M448" s="342">
        <v>-3.1337320495578025</v>
      </c>
    </row>
    <row r="449" spans="1:13" s="120" customFormat="1" ht="12" thickBot="1">
      <c r="A449" s="351">
        <v>2016</v>
      </c>
      <c r="B449" s="352">
        <v>1</v>
      </c>
      <c r="C449" s="353">
        <v>3690</v>
      </c>
      <c r="D449" s="354" t="s">
        <v>64</v>
      </c>
      <c r="E449" s="355">
        <v>8.92634147697191</v>
      </c>
      <c r="F449" s="356">
        <v>-0.6445518771787784</v>
      </c>
      <c r="G449" s="357">
        <v>10.973292756321818</v>
      </c>
      <c r="H449" s="356">
        <v>1.3889960154699565</v>
      </c>
      <c r="I449" s="355">
        <v>-2.567402774554328</v>
      </c>
      <c r="J449" s="357">
        <v>-1.681022024559664</v>
      </c>
      <c r="K449" s="357">
        <v>-3.495852173873415</v>
      </c>
      <c r="L449" s="356">
        <v>-3.695177101501801</v>
      </c>
      <c r="M449" s="358">
        <v>-2.123728576018735</v>
      </c>
    </row>
    <row r="450" spans="1:13" s="120" customFormat="1" ht="11.25">
      <c r="A450" s="182" t="s">
        <v>37</v>
      </c>
      <c r="B450" s="137"/>
      <c r="C450" s="134"/>
      <c r="D450" s="129"/>
      <c r="E450" s="132"/>
      <c r="F450" s="132"/>
      <c r="G450" s="132"/>
      <c r="H450" s="132"/>
      <c r="I450" s="132"/>
      <c r="J450" s="132"/>
      <c r="K450" s="132"/>
      <c r="L450" s="132"/>
      <c r="M450" s="132"/>
    </row>
    <row r="452" ht="12.75">
      <c r="A452" s="295" t="s">
        <v>87</v>
      </c>
    </row>
    <row r="453" ht="12.75">
      <c r="A453" s="128" t="s">
        <v>90</v>
      </c>
    </row>
    <row r="607" ht="12.75">
      <c r="A607" s="124" t="s">
        <v>86</v>
      </c>
    </row>
  </sheetData>
  <sheetProtection/>
  <mergeCells count="13">
    <mergeCell ref="J13:J14"/>
    <mergeCell ref="K13:K14"/>
    <mergeCell ref="L13:L14"/>
    <mergeCell ref="M13:M14"/>
    <mergeCell ref="E13:F13"/>
    <mergeCell ref="G13:H13"/>
    <mergeCell ref="F1:M5"/>
    <mergeCell ref="A12:A14"/>
    <mergeCell ref="B12:B14"/>
    <mergeCell ref="C12:C14"/>
    <mergeCell ref="D12:D14"/>
    <mergeCell ref="E12:M12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93"/>
  <sheetViews>
    <sheetView zoomScale="90" zoomScaleNormal="90" zoomScalePageLayoutView="0" workbookViewId="0" topLeftCell="J1">
      <selection activeCell="N24" sqref="N24"/>
    </sheetView>
  </sheetViews>
  <sheetFormatPr defaultColWidth="11.421875" defaultRowHeight="12.75"/>
  <cols>
    <col min="1" max="1" width="11.421875" style="124" customWidth="1"/>
    <col min="2" max="2" width="9.00390625" style="139" customWidth="1"/>
    <col min="3" max="3" width="4.8515625" style="136" bestFit="1" customWidth="1"/>
    <col min="4" max="4" width="36.28125" style="122" customWidth="1"/>
    <col min="5" max="5" width="6.28125" style="124" bestFit="1" customWidth="1"/>
    <col min="6" max="6" width="5.28125" style="124" bestFit="1" customWidth="1"/>
    <col min="7" max="7" width="6.28125" style="124" bestFit="1" customWidth="1"/>
    <col min="8" max="8" width="4.8515625" style="124" bestFit="1" customWidth="1"/>
    <col min="9" max="9" width="13.57421875" style="124" customWidth="1"/>
    <col min="10" max="10" width="9.7109375" style="124" bestFit="1" customWidth="1"/>
    <col min="11" max="11" width="7.57421875" style="124" bestFit="1" customWidth="1"/>
    <col min="12" max="12" width="11.7109375" style="124" bestFit="1" customWidth="1"/>
    <col min="13" max="13" width="10.57421875" style="124" bestFit="1" customWidth="1"/>
    <col min="14" max="16384" width="11.421875" style="122" customWidth="1"/>
  </cols>
  <sheetData>
    <row r="1" spans="1:13" s="120" customFormat="1" ht="12.75">
      <c r="A1" s="128"/>
      <c r="B1" s="128"/>
      <c r="C1" s="128"/>
      <c r="D1" s="128"/>
      <c r="E1" s="128"/>
      <c r="F1" s="390" t="s">
        <v>56</v>
      </c>
      <c r="G1" s="390"/>
      <c r="H1" s="390"/>
      <c r="I1" s="390"/>
      <c r="J1" s="390"/>
      <c r="K1" s="390"/>
      <c r="L1" s="390"/>
      <c r="M1" s="391"/>
    </row>
    <row r="2" spans="1:13" s="120" customFormat="1" ht="12.75">
      <c r="A2" s="128"/>
      <c r="B2" s="128"/>
      <c r="C2" s="128"/>
      <c r="D2" s="128"/>
      <c r="E2" s="128"/>
      <c r="F2" s="390"/>
      <c r="G2" s="390"/>
      <c r="H2" s="390"/>
      <c r="I2" s="390"/>
      <c r="J2" s="390"/>
      <c r="K2" s="390"/>
      <c r="L2" s="390"/>
      <c r="M2" s="391"/>
    </row>
    <row r="3" spans="1:13" s="120" customFormat="1" ht="12.75">
      <c r="A3" s="128"/>
      <c r="B3" s="128"/>
      <c r="C3" s="128"/>
      <c r="D3" s="128"/>
      <c r="E3" s="128"/>
      <c r="F3" s="390"/>
      <c r="G3" s="390"/>
      <c r="H3" s="390"/>
      <c r="I3" s="390"/>
      <c r="J3" s="390"/>
      <c r="K3" s="390"/>
      <c r="L3" s="390"/>
      <c r="M3" s="391"/>
    </row>
    <row r="4" spans="1:13" s="120" customFormat="1" ht="12.75">
      <c r="A4" s="128"/>
      <c r="B4" s="128"/>
      <c r="C4" s="128"/>
      <c r="D4" s="128"/>
      <c r="E4" s="128"/>
      <c r="F4" s="390"/>
      <c r="G4" s="390"/>
      <c r="H4" s="390"/>
      <c r="I4" s="390"/>
      <c r="J4" s="390"/>
      <c r="K4" s="390"/>
      <c r="L4" s="390"/>
      <c r="M4" s="391"/>
    </row>
    <row r="5" spans="1:13" s="120" customFormat="1" ht="14.25">
      <c r="A5" s="267"/>
      <c r="B5" s="267"/>
      <c r="C5" s="267"/>
      <c r="D5" s="267"/>
      <c r="E5" s="267"/>
      <c r="F5" s="390"/>
      <c r="G5" s="390"/>
      <c r="H5" s="390"/>
      <c r="I5" s="390"/>
      <c r="J5" s="390"/>
      <c r="K5" s="390"/>
      <c r="L5" s="390"/>
      <c r="M5" s="391"/>
    </row>
    <row r="6" spans="1:13" s="120" customFormat="1" ht="14.25">
      <c r="A6" s="267"/>
      <c r="B6" s="267"/>
      <c r="C6" s="267"/>
      <c r="D6" s="267"/>
      <c r="E6" s="267"/>
      <c r="F6" s="267"/>
      <c r="G6" s="181"/>
      <c r="H6" s="181"/>
      <c r="I6" s="181"/>
      <c r="J6" s="181"/>
      <c r="K6" s="181"/>
      <c r="L6" s="266"/>
      <c r="M6" s="266"/>
    </row>
    <row r="7" spans="1:13" ht="15.75">
      <c r="A7" s="268" t="s">
        <v>22</v>
      </c>
      <c r="B7" s="138"/>
      <c r="C7" s="135"/>
      <c r="D7" s="120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.75">
      <c r="A8" s="268" t="s">
        <v>44</v>
      </c>
      <c r="B8" s="138"/>
      <c r="C8" s="135"/>
      <c r="D8" s="120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268" t="s">
        <v>47</v>
      </c>
      <c r="B9" s="138"/>
      <c r="C9" s="135"/>
      <c r="D9" s="120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.75">
      <c r="A10" s="269" t="s">
        <v>89</v>
      </c>
      <c r="B10" s="270"/>
      <c r="C10" s="271"/>
      <c r="D10" s="194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3" ht="13.5" thickBot="1">
      <c r="A11" s="276"/>
      <c r="B11" s="294"/>
      <c r="C11" s="293"/>
      <c r="D11" s="285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ht="21.75" customHeight="1" thickBot="1">
      <c r="A12" s="395" t="s">
        <v>24</v>
      </c>
      <c r="B12" s="399" t="s">
        <v>25</v>
      </c>
      <c r="C12" s="400" t="s">
        <v>23</v>
      </c>
      <c r="D12" s="395" t="s">
        <v>26</v>
      </c>
      <c r="E12" s="395" t="s">
        <v>51</v>
      </c>
      <c r="F12" s="395"/>
      <c r="G12" s="395"/>
      <c r="H12" s="395"/>
      <c r="I12" s="395"/>
      <c r="J12" s="395"/>
      <c r="K12" s="395"/>
      <c r="L12" s="395"/>
      <c r="M12" s="395"/>
    </row>
    <row r="13" spans="1:13" ht="13.5" customHeight="1" thickBot="1">
      <c r="A13" s="395"/>
      <c r="B13" s="399"/>
      <c r="C13" s="400"/>
      <c r="D13" s="395"/>
      <c r="E13" s="389" t="s">
        <v>18</v>
      </c>
      <c r="F13" s="387"/>
      <c r="G13" s="388" t="s">
        <v>19</v>
      </c>
      <c r="H13" s="389"/>
      <c r="I13" s="396" t="s">
        <v>21</v>
      </c>
      <c r="J13" s="374" t="s">
        <v>31</v>
      </c>
      <c r="K13" s="374" t="s">
        <v>32</v>
      </c>
      <c r="L13" s="374" t="s">
        <v>29</v>
      </c>
      <c r="M13" s="374" t="s">
        <v>30</v>
      </c>
    </row>
    <row r="14" spans="1:13" ht="13.5" thickBot="1">
      <c r="A14" s="395"/>
      <c r="B14" s="399"/>
      <c r="C14" s="400"/>
      <c r="D14" s="395"/>
      <c r="E14" s="277" t="s">
        <v>28</v>
      </c>
      <c r="F14" s="278" t="s">
        <v>27</v>
      </c>
      <c r="G14" s="277" t="s">
        <v>28</v>
      </c>
      <c r="H14" s="278" t="s">
        <v>27</v>
      </c>
      <c r="I14" s="397"/>
      <c r="J14" s="375"/>
      <c r="K14" s="375"/>
      <c r="L14" s="375"/>
      <c r="M14" s="375"/>
    </row>
    <row r="15" spans="1:13" s="127" customFormat="1" ht="12.75">
      <c r="A15" s="157">
        <v>2009</v>
      </c>
      <c r="B15" s="169">
        <v>1</v>
      </c>
      <c r="C15" s="158">
        <v>1501</v>
      </c>
      <c r="D15" s="159" t="s">
        <v>34</v>
      </c>
      <c r="E15" s="170">
        <v>6.095848004798765</v>
      </c>
      <c r="F15" s="160">
        <v>0.09542641720752254</v>
      </c>
      <c r="G15" s="170">
        <v>6.697550349555659</v>
      </c>
      <c r="H15" s="160">
        <v>0.6763864838830846</v>
      </c>
      <c r="I15" s="171">
        <v>-3.3800489202688078</v>
      </c>
      <c r="J15" s="170">
        <v>-1.3431492576187365</v>
      </c>
      <c r="K15" s="170">
        <v>-5.624474481447539</v>
      </c>
      <c r="L15" s="160">
        <v>-2.810436090911994</v>
      </c>
      <c r="M15" s="172">
        <v>-3.6555219513829007</v>
      </c>
    </row>
    <row r="16" spans="1:13" s="127" customFormat="1" ht="12.75">
      <c r="A16" s="249">
        <v>2009</v>
      </c>
      <c r="B16" s="258">
        <v>2</v>
      </c>
      <c r="C16" s="251">
        <v>1501</v>
      </c>
      <c r="D16" s="252" t="s">
        <v>34</v>
      </c>
      <c r="E16" s="259">
        <v>4.764184589797593</v>
      </c>
      <c r="F16" s="254">
        <v>-1.7145777869639112</v>
      </c>
      <c r="G16" s="259">
        <v>5.589698731690995</v>
      </c>
      <c r="H16" s="254">
        <v>-0.9809706670206642</v>
      </c>
      <c r="I16" s="260">
        <v>-4.552379639477966</v>
      </c>
      <c r="J16" s="259">
        <v>-1.953694006399187</v>
      </c>
      <c r="K16" s="259">
        <v>-7.413700496751597</v>
      </c>
      <c r="L16" s="254">
        <v>-3.1973029520844465</v>
      </c>
      <c r="M16" s="261">
        <v>-5.204427926750432</v>
      </c>
    </row>
    <row r="17" spans="1:13" s="127" customFormat="1" ht="12.75">
      <c r="A17" s="157">
        <v>2009</v>
      </c>
      <c r="B17" s="169">
        <v>3</v>
      </c>
      <c r="C17" s="158">
        <v>1501</v>
      </c>
      <c r="D17" s="159" t="s">
        <v>34</v>
      </c>
      <c r="E17" s="170">
        <v>3.8283180203203315</v>
      </c>
      <c r="F17" s="160">
        <v>-2.284793862373058</v>
      </c>
      <c r="G17" s="170">
        <v>5.167716116450416</v>
      </c>
      <c r="H17" s="160">
        <v>-0.8757513974748998</v>
      </c>
      <c r="I17" s="171">
        <v>-4.69036898905938</v>
      </c>
      <c r="J17" s="170">
        <v>-2.514338473570754</v>
      </c>
      <c r="K17" s="170">
        <v>-7.1031451982880744</v>
      </c>
      <c r="L17" s="160">
        <v>-3.1940341510138692</v>
      </c>
      <c r="M17" s="172">
        <v>-5.410810632897256</v>
      </c>
    </row>
    <row r="18" spans="1:13" s="127" customFormat="1" ht="12.75">
      <c r="A18" s="249">
        <v>2009</v>
      </c>
      <c r="B18" s="258">
        <v>4</v>
      </c>
      <c r="C18" s="251">
        <v>1501</v>
      </c>
      <c r="D18" s="252" t="s">
        <v>34</v>
      </c>
      <c r="E18" s="259">
        <v>2.5290140358037227</v>
      </c>
      <c r="F18" s="254">
        <v>-1.6170737925037537</v>
      </c>
      <c r="G18" s="259">
        <v>3.2874477474473363</v>
      </c>
      <c r="H18" s="254">
        <v>-0.6431174780715643</v>
      </c>
      <c r="I18" s="260">
        <v>-3.32567394786234</v>
      </c>
      <c r="J18" s="259">
        <v>-2.4629937313172534</v>
      </c>
      <c r="K18" s="259">
        <v>-4.302688831034274</v>
      </c>
      <c r="L18" s="254">
        <v>-2.370006858209195</v>
      </c>
      <c r="M18" s="261">
        <v>-3.7880432227891503</v>
      </c>
    </row>
    <row r="19" spans="1:13" s="127" customFormat="1" ht="12.75">
      <c r="A19" s="157">
        <v>2010</v>
      </c>
      <c r="B19" s="169">
        <v>1</v>
      </c>
      <c r="C19" s="158">
        <v>1501</v>
      </c>
      <c r="D19" s="159" t="s">
        <v>34</v>
      </c>
      <c r="E19" s="170">
        <v>-1.8525004959684455</v>
      </c>
      <c r="F19" s="160">
        <v>-3.1716753905958184</v>
      </c>
      <c r="G19" s="170">
        <v>-1.4325571075602062</v>
      </c>
      <c r="H19" s="160">
        <v>-2.49466760282947</v>
      </c>
      <c r="I19" s="171">
        <v>-2.909924110913664</v>
      </c>
      <c r="J19" s="170">
        <v>-3.184673092142465</v>
      </c>
      <c r="K19" s="170">
        <v>-2.593449025507555</v>
      </c>
      <c r="L19" s="160">
        <v>-2.3895564145099635</v>
      </c>
      <c r="M19" s="172">
        <v>-3.163788894363606</v>
      </c>
    </row>
    <row r="20" spans="1:13" s="127" customFormat="1" ht="12.75">
      <c r="A20" s="249">
        <v>2010</v>
      </c>
      <c r="B20" s="258">
        <v>2</v>
      </c>
      <c r="C20" s="251">
        <v>1501</v>
      </c>
      <c r="D20" s="252" t="s">
        <v>34</v>
      </c>
      <c r="E20" s="259">
        <v>-1.770434837573276</v>
      </c>
      <c r="F20" s="254">
        <v>-1.4800722419021528</v>
      </c>
      <c r="G20" s="259">
        <v>-2.1613885991188075</v>
      </c>
      <c r="H20" s="254">
        <v>-1.6657828707248634</v>
      </c>
      <c r="I20" s="260">
        <v>-2.2694423099182015</v>
      </c>
      <c r="J20" s="259">
        <v>-3.6018717885793805</v>
      </c>
      <c r="K20" s="259">
        <v>-0.7158339235431188</v>
      </c>
      <c r="L20" s="254">
        <v>-2.6259166870682304</v>
      </c>
      <c r="M20" s="261">
        <v>-2.0942788119893474</v>
      </c>
    </row>
    <row r="21" spans="1:13" s="127" customFormat="1" ht="12.75">
      <c r="A21" s="157">
        <v>2010</v>
      </c>
      <c r="B21" s="169">
        <v>3</v>
      </c>
      <c r="C21" s="158">
        <v>1501</v>
      </c>
      <c r="D21" s="159" t="s">
        <v>34</v>
      </c>
      <c r="E21" s="170">
        <v>-1.0661557923320242</v>
      </c>
      <c r="F21" s="160">
        <v>-0.28584913862789163</v>
      </c>
      <c r="G21" s="170">
        <v>-2.363912912129107</v>
      </c>
      <c r="H21" s="160">
        <v>-1.4923403697197801</v>
      </c>
      <c r="I21" s="171">
        <v>-1.4643427883282545</v>
      </c>
      <c r="J21" s="170">
        <v>-3.464131853091701</v>
      </c>
      <c r="K21" s="170">
        <v>0.8625479045008655</v>
      </c>
      <c r="L21" s="160">
        <v>-2.4682234827507754</v>
      </c>
      <c r="M21" s="172">
        <v>-0.9696760122548276</v>
      </c>
    </row>
    <row r="22" spans="1:13" s="127" customFormat="1" ht="12.75">
      <c r="A22" s="249">
        <v>2010</v>
      </c>
      <c r="B22" s="258">
        <v>4</v>
      </c>
      <c r="C22" s="251">
        <v>1501</v>
      </c>
      <c r="D22" s="252" t="s">
        <v>34</v>
      </c>
      <c r="E22" s="259">
        <v>0.04559841571869505</v>
      </c>
      <c r="F22" s="254">
        <v>0.17884664202831857</v>
      </c>
      <c r="G22" s="259">
        <v>-1.5581173456742814</v>
      </c>
      <c r="H22" s="254">
        <v>-1.3116840287838771</v>
      </c>
      <c r="I22" s="260">
        <v>-1.1727375241166071</v>
      </c>
      <c r="J22" s="259">
        <v>-3.515698435054604</v>
      </c>
      <c r="K22" s="259">
        <v>1.5317567727767711</v>
      </c>
      <c r="L22" s="254">
        <v>-2.095291124648224</v>
      </c>
      <c r="M22" s="261">
        <v>-0.7198105812861622</v>
      </c>
    </row>
    <row r="23" spans="1:13" s="127" customFormat="1" ht="12.75">
      <c r="A23" s="157">
        <v>2011</v>
      </c>
      <c r="B23" s="169">
        <v>1</v>
      </c>
      <c r="C23" s="158">
        <v>1501</v>
      </c>
      <c r="D23" s="321" t="s">
        <v>34</v>
      </c>
      <c r="E23" s="170">
        <v>3.521706249096579</v>
      </c>
      <c r="F23" s="160">
        <v>2.095407772837543</v>
      </c>
      <c r="G23" s="170">
        <v>1.715621966767622</v>
      </c>
      <c r="H23" s="160">
        <v>0.4383852581959724</v>
      </c>
      <c r="I23" s="171">
        <v>0.2037468810839549</v>
      </c>
      <c r="J23" s="170">
        <v>-2.689023612098229</v>
      </c>
      <c r="K23" s="170">
        <v>3.5156175148365776</v>
      </c>
      <c r="L23" s="160">
        <v>-1.7645682629407133</v>
      </c>
      <c r="M23" s="172">
        <v>1.1716798046913945</v>
      </c>
    </row>
    <row r="24" spans="1:13" s="127" customFormat="1" ht="12.75">
      <c r="A24" s="249">
        <v>2011</v>
      </c>
      <c r="B24" s="258">
        <v>2</v>
      </c>
      <c r="C24" s="251">
        <v>1501</v>
      </c>
      <c r="D24" s="252" t="s">
        <v>34</v>
      </c>
      <c r="E24" s="259">
        <v>4.856275137455857</v>
      </c>
      <c r="F24" s="254">
        <v>2.547395952707876</v>
      </c>
      <c r="G24" s="259">
        <v>3.8613018388437004</v>
      </c>
      <c r="H24" s="254">
        <v>1.5979408156021835</v>
      </c>
      <c r="I24" s="260">
        <v>0.9854971043631311</v>
      </c>
      <c r="J24" s="259">
        <v>-1.9100736934661078</v>
      </c>
      <c r="K24" s="259">
        <v>4.263581430888008</v>
      </c>
      <c r="L24" s="254">
        <v>-0.947778391657339</v>
      </c>
      <c r="M24" s="261">
        <v>1.9303068147215274</v>
      </c>
    </row>
    <row r="25" spans="1:13" s="127" customFormat="1" ht="12.75">
      <c r="A25" s="157">
        <v>2011</v>
      </c>
      <c r="B25" s="169">
        <v>3</v>
      </c>
      <c r="C25" s="158">
        <v>1501</v>
      </c>
      <c r="D25" s="159" t="s">
        <v>34</v>
      </c>
      <c r="E25" s="170">
        <v>6.487499354574444</v>
      </c>
      <c r="F25" s="160">
        <v>3.3203287398499315</v>
      </c>
      <c r="G25" s="170">
        <v>6.537149126984088</v>
      </c>
      <c r="H25" s="160">
        <v>3.4450118711306876</v>
      </c>
      <c r="I25" s="171">
        <v>1.6830658857706293</v>
      </c>
      <c r="J25" s="170">
        <v>-1.0222845572305683</v>
      </c>
      <c r="K25" s="170">
        <v>4.695892196629381</v>
      </c>
      <c r="L25" s="160">
        <v>-0.019006252059672324</v>
      </c>
      <c r="M25" s="172">
        <v>2.5090782295482894</v>
      </c>
    </row>
    <row r="26" spans="1:13" s="127" customFormat="1" ht="12.75">
      <c r="A26" s="249">
        <v>2011</v>
      </c>
      <c r="B26" s="258">
        <v>4</v>
      </c>
      <c r="C26" s="251">
        <v>1501</v>
      </c>
      <c r="D26" s="252" t="s">
        <v>34</v>
      </c>
      <c r="E26" s="259">
        <v>8.36264348170117</v>
      </c>
      <c r="F26" s="254">
        <v>4.843296456361146</v>
      </c>
      <c r="G26" s="259">
        <v>9.601844434880968</v>
      </c>
      <c r="H26" s="254">
        <v>6.052638787590081</v>
      </c>
      <c r="I26" s="260">
        <v>2.7681587734339708</v>
      </c>
      <c r="J26" s="259">
        <v>0.2738313851931018</v>
      </c>
      <c r="K26" s="259">
        <v>5.504241592400549</v>
      </c>
      <c r="L26" s="254">
        <v>0.9798789554662513</v>
      </c>
      <c r="M26" s="261">
        <v>3.633949652455448</v>
      </c>
    </row>
    <row r="27" spans="1:13" s="127" customFormat="1" ht="12.75">
      <c r="A27" s="157">
        <v>2012</v>
      </c>
      <c r="B27" s="169">
        <v>1</v>
      </c>
      <c r="C27" s="158">
        <v>1501</v>
      </c>
      <c r="D27" s="159" t="s">
        <v>34</v>
      </c>
      <c r="E27" s="170">
        <v>8.48279482403611</v>
      </c>
      <c r="F27" s="160">
        <v>5.400188898658764</v>
      </c>
      <c r="G27" s="170">
        <v>9.547602139571865</v>
      </c>
      <c r="H27" s="160">
        <v>6.342117255857449</v>
      </c>
      <c r="I27" s="171">
        <v>2.74588187007081</v>
      </c>
      <c r="J27" s="170">
        <v>0.8944941670375739</v>
      </c>
      <c r="K27" s="170">
        <v>4.738447859134198</v>
      </c>
      <c r="L27" s="160">
        <v>2.0977672844391115</v>
      </c>
      <c r="M27" s="172">
        <v>3.0553469291254576</v>
      </c>
    </row>
    <row r="28" spans="1:13" s="127" customFormat="1" ht="12.75">
      <c r="A28" s="249">
        <v>2012</v>
      </c>
      <c r="B28" s="258">
        <v>2</v>
      </c>
      <c r="C28" s="251">
        <v>1501</v>
      </c>
      <c r="D28" s="252" t="s">
        <v>34</v>
      </c>
      <c r="E28" s="259">
        <v>8.21474171471368</v>
      </c>
      <c r="F28" s="254">
        <v>4.577412791098623</v>
      </c>
      <c r="G28" s="259">
        <v>8.970988904528232</v>
      </c>
      <c r="H28" s="254">
        <v>5.301507754443913</v>
      </c>
      <c r="I28" s="260">
        <v>2.642283245651833</v>
      </c>
      <c r="J28" s="259">
        <v>1.1916963835706618</v>
      </c>
      <c r="K28" s="259">
        <v>4.187258196563937</v>
      </c>
      <c r="L28" s="254">
        <v>2.9415067660491845</v>
      </c>
      <c r="M28" s="261">
        <v>2.500178945834719</v>
      </c>
    </row>
    <row r="29" spans="1:13" s="127" customFormat="1" ht="12.75">
      <c r="A29" s="157">
        <v>2012</v>
      </c>
      <c r="B29" s="169">
        <v>3</v>
      </c>
      <c r="C29" s="158">
        <v>1501</v>
      </c>
      <c r="D29" s="159" t="s">
        <v>34</v>
      </c>
      <c r="E29" s="170">
        <v>6.7513860287600425</v>
      </c>
      <c r="F29" s="160">
        <v>3.104987617500865</v>
      </c>
      <c r="G29" s="170">
        <v>6.864799541028832</v>
      </c>
      <c r="H29" s="160">
        <v>3.0584972604914773</v>
      </c>
      <c r="I29" s="171">
        <v>1.4790799978813718</v>
      </c>
      <c r="J29" s="170">
        <v>1.1412585811731324</v>
      </c>
      <c r="K29" s="170">
        <v>1.8347485992679102</v>
      </c>
      <c r="L29" s="160">
        <v>2.2037117840123743</v>
      </c>
      <c r="M29" s="172">
        <v>1.136090299666792</v>
      </c>
    </row>
    <row r="30" spans="1:13" s="127" customFormat="1" ht="12.75">
      <c r="A30" s="249">
        <v>2012</v>
      </c>
      <c r="B30" s="258">
        <v>4</v>
      </c>
      <c r="C30" s="251">
        <v>1501</v>
      </c>
      <c r="D30" s="252" t="s">
        <v>34</v>
      </c>
      <c r="E30" s="259">
        <v>5.426989480604916</v>
      </c>
      <c r="F30" s="254">
        <v>1.622163770087437</v>
      </c>
      <c r="G30" s="259">
        <v>5.233047726042073</v>
      </c>
      <c r="H30" s="254">
        <v>1.3534162227369695</v>
      </c>
      <c r="I30" s="260">
        <v>-0.5602622450229133</v>
      </c>
      <c r="J30" s="259">
        <v>0.6418142885940004</v>
      </c>
      <c r="K30" s="259">
        <v>-1.8134772672245503</v>
      </c>
      <c r="L30" s="254">
        <v>0.9287978764784821</v>
      </c>
      <c r="M30" s="261">
        <v>-1.2627237982351103</v>
      </c>
    </row>
    <row r="31" spans="1:13" s="127" customFormat="1" ht="12.75">
      <c r="A31" s="157">
        <v>2013</v>
      </c>
      <c r="B31" s="169">
        <v>1</v>
      </c>
      <c r="C31" s="158">
        <v>1501</v>
      </c>
      <c r="D31" s="159" t="s">
        <v>34</v>
      </c>
      <c r="E31" s="170">
        <v>2.299217673608922</v>
      </c>
      <c r="F31" s="160">
        <v>-1.729259182308296</v>
      </c>
      <c r="G31" s="170">
        <v>2.9639250856322574</v>
      </c>
      <c r="H31" s="160">
        <v>-1.0609017705570212</v>
      </c>
      <c r="I31" s="171">
        <v>-2.456985370335152</v>
      </c>
      <c r="J31" s="170">
        <v>0.7300226873420579</v>
      </c>
      <c r="K31" s="170">
        <v>-5.761135967365627</v>
      </c>
      <c r="L31" s="160">
        <v>-0.7642547975585057</v>
      </c>
      <c r="M31" s="172">
        <v>-3.2577287913134634</v>
      </c>
    </row>
    <row r="32" spans="1:13" s="127" customFormat="1" ht="12.75">
      <c r="A32" s="249">
        <v>2013</v>
      </c>
      <c r="B32" s="258">
        <v>2</v>
      </c>
      <c r="C32" s="251">
        <v>1501</v>
      </c>
      <c r="D32" s="252" t="s">
        <v>34</v>
      </c>
      <c r="E32" s="259">
        <v>2.0256157539534803</v>
      </c>
      <c r="F32" s="254">
        <v>-1.187724546040314</v>
      </c>
      <c r="G32" s="259">
        <v>2.57172502962435</v>
      </c>
      <c r="H32" s="254">
        <v>-0.6966397082090126</v>
      </c>
      <c r="I32" s="260">
        <v>-3.4499448015804512</v>
      </c>
      <c r="J32" s="259">
        <v>0.8645553887600022</v>
      </c>
      <c r="K32" s="259">
        <v>-7.913063759581718</v>
      </c>
      <c r="L32" s="254">
        <v>-2.8469234428110446</v>
      </c>
      <c r="M32" s="261">
        <v>-3.737558841957722</v>
      </c>
    </row>
    <row r="33" spans="1:13" s="127" customFormat="1" ht="12.75">
      <c r="A33" s="157">
        <v>2013</v>
      </c>
      <c r="B33" s="169">
        <v>3</v>
      </c>
      <c r="C33" s="158">
        <v>1501</v>
      </c>
      <c r="D33" s="159" t="s">
        <v>34</v>
      </c>
      <c r="E33" s="170">
        <v>2.537059566905997</v>
      </c>
      <c r="F33" s="160">
        <v>-0.032111919169641734</v>
      </c>
      <c r="G33" s="170">
        <v>2.8526807796215525</v>
      </c>
      <c r="H33" s="160">
        <v>0.38903009026620694</v>
      </c>
      <c r="I33" s="171">
        <v>-3.678534005091383</v>
      </c>
      <c r="J33" s="170">
        <v>1.0739177335948646</v>
      </c>
      <c r="K33" s="170">
        <v>-8.647985106353406</v>
      </c>
      <c r="L33" s="160">
        <v>-3.393774422190332</v>
      </c>
      <c r="M33" s="172">
        <v>-3.814741984853809</v>
      </c>
    </row>
    <row r="34" spans="1:13" s="127" customFormat="1" ht="12.75">
      <c r="A34" s="249">
        <v>2013</v>
      </c>
      <c r="B34" s="258">
        <v>4</v>
      </c>
      <c r="C34" s="251">
        <v>1501</v>
      </c>
      <c r="D34" s="252" t="s">
        <v>34</v>
      </c>
      <c r="E34" s="259">
        <v>1.3032041573191044</v>
      </c>
      <c r="F34" s="254">
        <v>-0.3594458574186832</v>
      </c>
      <c r="G34" s="259">
        <v>1.626429293245657</v>
      </c>
      <c r="H34" s="254">
        <v>0.10378233591550323</v>
      </c>
      <c r="I34" s="260">
        <v>-3.2349245281480976</v>
      </c>
      <c r="J34" s="259">
        <v>1.3363210337137055</v>
      </c>
      <c r="K34" s="259">
        <v>-8.119812431524998</v>
      </c>
      <c r="L34" s="254">
        <v>-3.4598501408998117</v>
      </c>
      <c r="M34" s="261">
        <v>-3.1264611324101854</v>
      </c>
    </row>
    <row r="35" spans="1:13" s="127" customFormat="1" ht="12.75">
      <c r="A35" s="157">
        <v>2014</v>
      </c>
      <c r="B35" s="169">
        <v>1</v>
      </c>
      <c r="C35" s="158">
        <v>1501</v>
      </c>
      <c r="D35" s="159" t="s">
        <v>34</v>
      </c>
      <c r="E35" s="170">
        <v>4.561108747461051</v>
      </c>
      <c r="F35" s="160">
        <v>3.344322598836924</v>
      </c>
      <c r="G35" s="170">
        <v>4.264944495790846</v>
      </c>
      <c r="H35" s="160">
        <v>2.8787440962306343</v>
      </c>
      <c r="I35" s="171">
        <v>-2.4773668144727257</v>
      </c>
      <c r="J35" s="170">
        <v>0.9327508469526125</v>
      </c>
      <c r="K35" s="170">
        <v>-6.256349701663543</v>
      </c>
      <c r="L35" s="160">
        <v>-2.701412040084894</v>
      </c>
      <c r="M35" s="172">
        <v>-2.368650908137593</v>
      </c>
    </row>
    <row r="36" spans="1:13" s="127" customFormat="1" ht="12.75">
      <c r="A36" s="249">
        <v>2014</v>
      </c>
      <c r="B36" s="258">
        <v>2</v>
      </c>
      <c r="C36" s="251">
        <v>1501</v>
      </c>
      <c r="D36" s="252" t="s">
        <v>34</v>
      </c>
      <c r="E36" s="259">
        <v>2.8614859993191466</v>
      </c>
      <c r="F36" s="254">
        <v>1.9570902327637363</v>
      </c>
      <c r="G36" s="259">
        <v>2.7512536314869163</v>
      </c>
      <c r="H36" s="254">
        <v>1.7325706002035757</v>
      </c>
      <c r="I36" s="260">
        <v>-2.1704207807687226</v>
      </c>
      <c r="J36" s="259">
        <v>0.9617232891678151</v>
      </c>
      <c r="K36" s="259">
        <v>-5.719292118817032</v>
      </c>
      <c r="L36" s="254">
        <v>-1.4383045496982994</v>
      </c>
      <c r="M36" s="261">
        <v>-2.522837992253446</v>
      </c>
    </row>
    <row r="37" spans="1:13" s="127" customFormat="1" ht="12.75">
      <c r="A37" s="157">
        <v>2014</v>
      </c>
      <c r="B37" s="169">
        <v>3</v>
      </c>
      <c r="C37" s="158">
        <v>1501</v>
      </c>
      <c r="D37" s="159" t="s">
        <v>34</v>
      </c>
      <c r="E37" s="170">
        <v>1.114342529096346</v>
      </c>
      <c r="F37" s="160">
        <v>0.3913119158239553</v>
      </c>
      <c r="G37" s="170">
        <v>1.541178836105228</v>
      </c>
      <c r="H37" s="160">
        <v>0.5824522175120972</v>
      </c>
      <c r="I37" s="171">
        <v>-1.6783975680979335</v>
      </c>
      <c r="J37" s="170">
        <v>1.1935102610025616</v>
      </c>
      <c r="K37" s="170">
        <v>-5.001029028138937</v>
      </c>
      <c r="L37" s="160">
        <v>-0.6292845121225965</v>
      </c>
      <c r="M37" s="172">
        <v>-2.1824121429097065</v>
      </c>
    </row>
    <row r="38" spans="1:13" s="127" customFormat="1" ht="12.75">
      <c r="A38" s="249">
        <v>2014</v>
      </c>
      <c r="B38" s="258">
        <v>4</v>
      </c>
      <c r="C38" s="251">
        <v>1501</v>
      </c>
      <c r="D38" s="252" t="s">
        <v>34</v>
      </c>
      <c r="E38" s="259">
        <v>2.4878976479331794</v>
      </c>
      <c r="F38" s="254">
        <v>0.8563388391079396</v>
      </c>
      <c r="G38" s="259">
        <v>2.967301161140057</v>
      </c>
      <c r="H38" s="254">
        <v>0.9320275384983923</v>
      </c>
      <c r="I38" s="260">
        <v>-0.8693327895400338</v>
      </c>
      <c r="J38" s="259">
        <v>1.6988330469799084</v>
      </c>
      <c r="K38" s="259">
        <v>-3.8961512574077095</v>
      </c>
      <c r="L38" s="254">
        <v>-0.013053722057587702</v>
      </c>
      <c r="M38" s="261">
        <v>-1.2808257554098312</v>
      </c>
    </row>
    <row r="39" spans="1:13" s="127" customFormat="1" ht="12.75">
      <c r="A39" s="157">
        <v>2015</v>
      </c>
      <c r="B39" s="169">
        <v>1</v>
      </c>
      <c r="C39" s="158">
        <v>1501</v>
      </c>
      <c r="D39" s="159" t="s">
        <v>34</v>
      </c>
      <c r="E39" s="170">
        <v>3.292679695266809</v>
      </c>
      <c r="F39" s="160">
        <v>0.42989561235178275</v>
      </c>
      <c r="G39" s="170">
        <v>3.8847633600812115</v>
      </c>
      <c r="H39" s="160">
        <v>1.0192359162793263</v>
      </c>
      <c r="I39" s="171">
        <v>-0.5235538267749695</v>
      </c>
      <c r="J39" s="170">
        <v>2.4836751576970517</v>
      </c>
      <c r="K39" s="170">
        <v>-4.111635409131853</v>
      </c>
      <c r="L39" s="160">
        <v>-1.712715518491803</v>
      </c>
      <c r="M39" s="172">
        <v>0.05150934385833583</v>
      </c>
    </row>
    <row r="40" spans="1:13" s="127" customFormat="1" ht="12.75">
      <c r="A40" s="161">
        <v>2015</v>
      </c>
      <c r="B40" s="262">
        <v>2</v>
      </c>
      <c r="C40" s="163">
        <v>1501</v>
      </c>
      <c r="D40" s="164" t="s">
        <v>34</v>
      </c>
      <c r="E40" s="263">
        <v>6.344264490944873</v>
      </c>
      <c r="F40" s="166">
        <v>1.9615255984512414</v>
      </c>
      <c r="G40" s="263">
        <v>6.664259856790999</v>
      </c>
      <c r="H40" s="166">
        <v>2.2743508622042663</v>
      </c>
      <c r="I40" s="264">
        <v>-0.3718917718624315</v>
      </c>
      <c r="J40" s="263">
        <v>3.0740804571993685</v>
      </c>
      <c r="K40" s="263">
        <v>-4.553027036669654</v>
      </c>
      <c r="L40" s="166">
        <v>-3.16131886876283</v>
      </c>
      <c r="M40" s="265">
        <v>0.9857881007578673</v>
      </c>
    </row>
    <row r="41" spans="1:13" s="127" customFormat="1" ht="12.75">
      <c r="A41" s="157">
        <v>2015</v>
      </c>
      <c r="B41" s="169">
        <v>3</v>
      </c>
      <c r="C41" s="158">
        <v>1501</v>
      </c>
      <c r="D41" s="159" t="s">
        <v>34</v>
      </c>
      <c r="E41" s="170">
        <v>9.9968346837797</v>
      </c>
      <c r="F41" s="160">
        <v>3.3129549349300014</v>
      </c>
      <c r="G41" s="170">
        <v>10.460550671957858</v>
      </c>
      <c r="H41" s="160">
        <v>3.7872247466566256</v>
      </c>
      <c r="I41" s="171">
        <v>-0.7135610982185292</v>
      </c>
      <c r="J41" s="170">
        <v>3.2408313579987746</v>
      </c>
      <c r="K41" s="170">
        <v>-5.586884181107443</v>
      </c>
      <c r="L41" s="160">
        <v>-4.506481320784461</v>
      </c>
      <c r="M41" s="172">
        <v>1.137564896373977</v>
      </c>
    </row>
    <row r="42" spans="1:13" s="127" customFormat="1" ht="12.75">
      <c r="A42" s="161">
        <v>2015</v>
      </c>
      <c r="B42" s="262">
        <v>4</v>
      </c>
      <c r="C42" s="163">
        <v>1501</v>
      </c>
      <c r="D42" s="164" t="s">
        <v>34</v>
      </c>
      <c r="E42" s="263">
        <v>11.52322558575969</v>
      </c>
      <c r="F42" s="166">
        <v>3.9374651314642906</v>
      </c>
      <c r="G42" s="263">
        <v>11.09686969115522</v>
      </c>
      <c r="H42" s="166">
        <v>3.472648621615937</v>
      </c>
      <c r="I42" s="264">
        <v>-1.4110090543798637</v>
      </c>
      <c r="J42" s="263">
        <v>3.1266635070124282</v>
      </c>
      <c r="K42" s="263">
        <v>-7.070425516692436</v>
      </c>
      <c r="L42" s="166">
        <v>-5.681359609355418</v>
      </c>
      <c r="M42" s="265">
        <v>0.6675023270174663</v>
      </c>
    </row>
    <row r="43" spans="1:13" s="127" customFormat="1" ht="12.75">
      <c r="A43" s="157">
        <v>2016</v>
      </c>
      <c r="B43" s="169">
        <v>1</v>
      </c>
      <c r="C43" s="158">
        <v>1501</v>
      </c>
      <c r="D43" s="159" t="s">
        <v>34</v>
      </c>
      <c r="E43" s="170">
        <v>10.634617813194636</v>
      </c>
      <c r="F43" s="160">
        <v>2.825979691292102</v>
      </c>
      <c r="G43" s="170">
        <v>9.713261883462575</v>
      </c>
      <c r="H43" s="160">
        <v>1.6262037964316578</v>
      </c>
      <c r="I43" s="171">
        <v>-1.5110287480128548</v>
      </c>
      <c r="J43" s="170">
        <v>2.7814763525924047</v>
      </c>
      <c r="K43" s="170">
        <v>-6.984910480891326</v>
      </c>
      <c r="L43" s="160">
        <v>-4.172803076978415</v>
      </c>
      <c r="M43" s="172">
        <v>-0.24652660892587885</v>
      </c>
    </row>
    <row r="44" spans="1:13" s="127" customFormat="1" ht="12.75">
      <c r="A44" s="157">
        <v>2009</v>
      </c>
      <c r="B44" s="169">
        <v>1</v>
      </c>
      <c r="C44" s="158">
        <v>1540</v>
      </c>
      <c r="D44" s="159" t="s">
        <v>65</v>
      </c>
      <c r="E44" s="170">
        <v>14.210235497294988</v>
      </c>
      <c r="F44" s="160">
        <v>-5.51275966507303</v>
      </c>
      <c r="G44" s="170">
        <v>13.155580321983805</v>
      </c>
      <c r="H44" s="160">
        <v>-7.148154492402259</v>
      </c>
      <c r="I44" s="171">
        <v>5.766798752213109</v>
      </c>
      <c r="J44" s="170">
        <v>2.070141256697511</v>
      </c>
      <c r="K44" s="170">
        <v>9.759733426867756</v>
      </c>
      <c r="L44" s="160">
        <v>-4.24602285458211</v>
      </c>
      <c r="M44" s="172">
        <v>11.80724520140577</v>
      </c>
    </row>
    <row r="45" spans="1:13" s="127" customFormat="1" ht="12.75">
      <c r="A45" s="249">
        <v>2009</v>
      </c>
      <c r="B45" s="258">
        <v>2</v>
      </c>
      <c r="C45" s="251">
        <v>1540</v>
      </c>
      <c r="D45" s="252" t="s">
        <v>65</v>
      </c>
      <c r="E45" s="259">
        <v>7.52014914267507</v>
      </c>
      <c r="F45" s="254">
        <v>-9.472026933640876</v>
      </c>
      <c r="G45" s="259">
        <v>10.614013082095596</v>
      </c>
      <c r="H45" s="254">
        <v>-7.262991276725039</v>
      </c>
      <c r="I45" s="260">
        <v>2.81609195402297</v>
      </c>
      <c r="J45" s="259">
        <v>2.061607572597479</v>
      </c>
      <c r="K45" s="259">
        <v>3.6068606019841853</v>
      </c>
      <c r="L45" s="254">
        <v>-8.389261744966447</v>
      </c>
      <c r="M45" s="261">
        <v>9.312581063553814</v>
      </c>
    </row>
    <row r="46" spans="1:13" s="127" customFormat="1" ht="12.75">
      <c r="A46" s="157">
        <v>2009</v>
      </c>
      <c r="B46" s="169">
        <v>3</v>
      </c>
      <c r="C46" s="158">
        <v>1540</v>
      </c>
      <c r="D46" s="159" t="s">
        <v>65</v>
      </c>
      <c r="E46" s="170">
        <v>1.9264611387425523</v>
      </c>
      <c r="F46" s="160">
        <v>-9.562604748297488</v>
      </c>
      <c r="G46" s="170">
        <v>5.654655624921978</v>
      </c>
      <c r="H46" s="160">
        <v>-6.238726317327437</v>
      </c>
      <c r="I46" s="171">
        <v>0.1291103490013823</v>
      </c>
      <c r="J46" s="170">
        <v>3.1235059760956307</v>
      </c>
      <c r="K46" s="170">
        <v>-2.942378422558223</v>
      </c>
      <c r="L46" s="160">
        <v>-10.79801623083858</v>
      </c>
      <c r="M46" s="172">
        <v>6.2213284735750385</v>
      </c>
    </row>
    <row r="47" spans="1:13" s="127" customFormat="1" ht="12.75">
      <c r="A47" s="249">
        <v>2009</v>
      </c>
      <c r="B47" s="258">
        <v>4</v>
      </c>
      <c r="C47" s="251">
        <v>1540</v>
      </c>
      <c r="D47" s="252" t="s">
        <v>65</v>
      </c>
      <c r="E47" s="259">
        <v>-6.178137356616764</v>
      </c>
      <c r="F47" s="254">
        <v>-8.882750136470163</v>
      </c>
      <c r="G47" s="259">
        <v>-1.4811114780211243</v>
      </c>
      <c r="H47" s="254">
        <v>-3.5050825003834496</v>
      </c>
      <c r="I47" s="260">
        <v>-2.9145129224652178</v>
      </c>
      <c r="J47" s="259">
        <v>5.084745762711873</v>
      </c>
      <c r="K47" s="259">
        <v>-10.828982755893046</v>
      </c>
      <c r="L47" s="254">
        <v>-16.036578565852576</v>
      </c>
      <c r="M47" s="261">
        <v>4.356423407279242</v>
      </c>
    </row>
    <row r="48" spans="1:13" s="127" customFormat="1" ht="12.75">
      <c r="A48" s="161">
        <v>2010</v>
      </c>
      <c r="B48" s="262">
        <v>2</v>
      </c>
      <c r="C48" s="163">
        <v>1540</v>
      </c>
      <c r="D48" s="164" t="s">
        <v>65</v>
      </c>
      <c r="E48" s="263">
        <v>-7.701235572957355</v>
      </c>
      <c r="F48" s="166">
        <v>-3.4819714774644406</v>
      </c>
      <c r="G48" s="263">
        <v>-4.138000922884499</v>
      </c>
      <c r="H48" s="166">
        <v>1.2838914110044009</v>
      </c>
      <c r="I48" s="264">
        <v>-3.4196891191709655</v>
      </c>
      <c r="J48" s="263">
        <v>5.869720830350755</v>
      </c>
      <c r="K48" s="263">
        <v>-12.750659103619066</v>
      </c>
      <c r="L48" s="166">
        <v>-10.7055107055107</v>
      </c>
      <c r="M48" s="265">
        <v>0.3445566100465536</v>
      </c>
    </row>
    <row r="49" spans="1:13" s="127" customFormat="1" ht="12.75">
      <c r="A49" s="173">
        <v>2010</v>
      </c>
      <c r="B49" s="174">
        <v>3</v>
      </c>
      <c r="C49" s="175">
        <v>1540</v>
      </c>
      <c r="D49" s="176" t="s">
        <v>65</v>
      </c>
      <c r="E49" s="177">
        <v>-10.542256234217696</v>
      </c>
      <c r="F49" s="178">
        <v>-1.389756303635148</v>
      </c>
      <c r="G49" s="177">
        <v>-8.344968616610238</v>
      </c>
      <c r="H49" s="178">
        <v>1.6949346271230459</v>
      </c>
      <c r="I49" s="179">
        <v>-3.2340493491974764</v>
      </c>
      <c r="J49" s="177">
        <v>5.438968796667432</v>
      </c>
      <c r="K49" s="177">
        <v>-12.188590440639457</v>
      </c>
      <c r="L49" s="178">
        <v>-6.349206349206337</v>
      </c>
      <c r="M49" s="180">
        <v>-1.7204556241100954</v>
      </c>
    </row>
    <row r="50" spans="1:13" s="127" customFormat="1" ht="12.75">
      <c r="A50" s="157">
        <v>2010</v>
      </c>
      <c r="B50" s="169">
        <v>3</v>
      </c>
      <c r="C50" s="158">
        <v>1540</v>
      </c>
      <c r="D50" s="159" t="s">
        <v>65</v>
      </c>
      <c r="E50" s="170">
        <v>-13.404100387765483</v>
      </c>
      <c r="F50" s="160">
        <v>-3.2578109542807043</v>
      </c>
      <c r="G50" s="170">
        <v>-9.791609766731401</v>
      </c>
      <c r="H50" s="160">
        <v>1.458724437616321</v>
      </c>
      <c r="I50" s="171">
        <v>-0.8824596043034982</v>
      </c>
      <c r="J50" s="170">
        <v>4.960593416782566</v>
      </c>
      <c r="K50" s="170">
        <v>-7.2505263157894735</v>
      </c>
      <c r="L50" s="160">
        <v>-2.0470053070507976</v>
      </c>
      <c r="M50" s="172">
        <v>-0.3372182452818673</v>
      </c>
    </row>
    <row r="51" spans="1:13" s="127" customFormat="1" ht="12.75">
      <c r="A51" s="249">
        <v>2010</v>
      </c>
      <c r="B51" s="258">
        <v>4</v>
      </c>
      <c r="C51" s="251">
        <v>1540</v>
      </c>
      <c r="D51" s="252" t="s">
        <v>65</v>
      </c>
      <c r="E51" s="259">
        <v>-10.434342672284934</v>
      </c>
      <c r="F51" s="254">
        <v>-3.7506134528585533</v>
      </c>
      <c r="G51" s="259">
        <v>-6.562579155617032</v>
      </c>
      <c r="H51" s="254">
        <v>0.9923144836638587</v>
      </c>
      <c r="I51" s="260">
        <v>1.9535569480280346</v>
      </c>
      <c r="J51" s="259">
        <v>5.074558734023116</v>
      </c>
      <c r="K51" s="259">
        <v>-1.6854430941186993</v>
      </c>
      <c r="L51" s="254">
        <v>4.104130694647368</v>
      </c>
      <c r="M51" s="261">
        <v>0.9947891994315672</v>
      </c>
    </row>
    <row r="52" spans="1:13" s="127" customFormat="1" ht="12.75">
      <c r="A52" s="157">
        <v>2011</v>
      </c>
      <c r="B52" s="169">
        <v>1</v>
      </c>
      <c r="C52" s="158">
        <v>1540</v>
      </c>
      <c r="D52" s="159" t="s">
        <v>65</v>
      </c>
      <c r="E52" s="170">
        <v>-6.388870450150675</v>
      </c>
      <c r="F52" s="160">
        <v>-4.260360673385244</v>
      </c>
      <c r="G52" s="170">
        <v>-2.6601712439554004</v>
      </c>
      <c r="H52" s="160">
        <v>-0.23619104417340608</v>
      </c>
      <c r="I52" s="171">
        <v>3.148728953449975</v>
      </c>
      <c r="J52" s="170">
        <v>5.146119750582234</v>
      </c>
      <c r="K52" s="170">
        <v>0.7142203094954613</v>
      </c>
      <c r="L52" s="160">
        <v>3.812893081761004</v>
      </c>
      <c r="M52" s="172">
        <v>2.8433734939759203</v>
      </c>
    </row>
    <row r="53" spans="1:13" s="127" customFormat="1" ht="12.75">
      <c r="A53" s="249">
        <v>2011</v>
      </c>
      <c r="B53" s="258">
        <v>2</v>
      </c>
      <c r="C53" s="251">
        <v>1540</v>
      </c>
      <c r="D53" s="252" t="s">
        <v>65</v>
      </c>
      <c r="E53" s="259">
        <v>0.258425576581911</v>
      </c>
      <c r="F53" s="254">
        <v>-3.8064985521973793</v>
      </c>
      <c r="G53" s="259">
        <v>4.877834580344187</v>
      </c>
      <c r="H53" s="254">
        <v>0.766626541325155</v>
      </c>
      <c r="I53" s="260">
        <v>3.4948011222974085</v>
      </c>
      <c r="J53" s="259">
        <v>5.568393589265752</v>
      </c>
      <c r="K53" s="259">
        <v>0.9241290084095688</v>
      </c>
      <c r="L53" s="254">
        <v>4.419817470664911</v>
      </c>
      <c r="M53" s="261">
        <v>3.0665217916213905</v>
      </c>
    </row>
    <row r="54" spans="1:13" s="127" customFormat="1" ht="12.75">
      <c r="A54" s="157">
        <v>2011</v>
      </c>
      <c r="B54" s="169">
        <v>3</v>
      </c>
      <c r="C54" s="158">
        <v>1540</v>
      </c>
      <c r="D54" s="159" t="s">
        <v>65</v>
      </c>
      <c r="E54" s="170">
        <v>7.9071402916178535</v>
      </c>
      <c r="F54" s="160">
        <v>-0.6113971587012101</v>
      </c>
      <c r="G54" s="170">
        <v>10.94224227895404</v>
      </c>
      <c r="H54" s="160">
        <v>1.9968762882473845</v>
      </c>
      <c r="I54" s="171">
        <v>1.9513781608261116</v>
      </c>
      <c r="J54" s="170">
        <v>4.7482332155476925</v>
      </c>
      <c r="K54" s="170">
        <v>-1.4980933357544912</v>
      </c>
      <c r="L54" s="160">
        <v>4.282765737874117</v>
      </c>
      <c r="M54" s="172">
        <v>0.8785468360441362</v>
      </c>
    </row>
    <row r="55" spans="1:13" s="127" customFormat="1" ht="12.75">
      <c r="A55" s="249">
        <v>2011</v>
      </c>
      <c r="B55" s="258">
        <v>4</v>
      </c>
      <c r="C55" s="251">
        <v>1540</v>
      </c>
      <c r="D55" s="252" t="s">
        <v>65</v>
      </c>
      <c r="E55" s="259">
        <v>9.678506034979106</v>
      </c>
      <c r="F55" s="254">
        <v>-0.42887061794583126</v>
      </c>
      <c r="G55" s="259">
        <v>13.880448817028013</v>
      </c>
      <c r="H55" s="254">
        <v>3.196354643484689</v>
      </c>
      <c r="I55" s="260">
        <v>-2.3057764923274604</v>
      </c>
      <c r="J55" s="259">
        <v>0.9774817174716066</v>
      </c>
      <c r="K55" s="259">
        <v>-6.397184877740692</v>
      </c>
      <c r="L55" s="254">
        <v>3.4702730288338923</v>
      </c>
      <c r="M55" s="261">
        <v>-4.960131332082563</v>
      </c>
    </row>
    <row r="56" spans="1:13" s="127" customFormat="1" ht="12.75">
      <c r="A56" s="157">
        <v>2012</v>
      </c>
      <c r="B56" s="169">
        <v>1</v>
      </c>
      <c r="C56" s="158">
        <v>1540</v>
      </c>
      <c r="D56" s="159" t="s">
        <v>65</v>
      </c>
      <c r="E56" s="170">
        <v>7.224193801941836</v>
      </c>
      <c r="F56" s="160">
        <v>-1.584177923199459</v>
      </c>
      <c r="G56" s="170">
        <v>10.066956107147496</v>
      </c>
      <c r="H56" s="160">
        <v>1.0293438307878988</v>
      </c>
      <c r="I56" s="171">
        <v>-4.588917783556701</v>
      </c>
      <c r="J56" s="170">
        <v>-1.9862817947985167</v>
      </c>
      <c r="K56" s="170">
        <v>-7.900718247113369</v>
      </c>
      <c r="L56" s="160">
        <v>3.2437208128234474</v>
      </c>
      <c r="M56" s="172">
        <v>-8.223992502343036</v>
      </c>
    </row>
    <row r="57" spans="1:13" s="127" customFormat="1" ht="12.75">
      <c r="A57" s="249">
        <v>2012</v>
      </c>
      <c r="B57" s="258">
        <v>2</v>
      </c>
      <c r="C57" s="251">
        <v>1540</v>
      </c>
      <c r="D57" s="252" t="s">
        <v>65</v>
      </c>
      <c r="E57" s="259">
        <v>2.612251313587799</v>
      </c>
      <c r="F57" s="254">
        <v>-2.4436040117152835</v>
      </c>
      <c r="G57" s="259">
        <v>4.323959295078872</v>
      </c>
      <c r="H57" s="254">
        <v>-0.8062591032251265</v>
      </c>
      <c r="I57" s="260">
        <v>-7.208069210222067</v>
      </c>
      <c r="J57" s="259">
        <v>-5.175822623923166</v>
      </c>
      <c r="K57" s="259">
        <v>-9.843420932149073</v>
      </c>
      <c r="L57" s="254">
        <v>2.5346485204145397</v>
      </c>
      <c r="M57" s="261">
        <v>-11.77814220452149</v>
      </c>
    </row>
    <row r="58" spans="1:13" s="127" customFormat="1" ht="12.75">
      <c r="A58" s="157">
        <v>2012</v>
      </c>
      <c r="B58" s="169">
        <v>3</v>
      </c>
      <c r="C58" s="158">
        <v>1540</v>
      </c>
      <c r="D58" s="159" t="s">
        <v>65</v>
      </c>
      <c r="E58" s="170">
        <v>-0.03401832108270719</v>
      </c>
      <c r="F58" s="160">
        <v>-2.7340235929548817</v>
      </c>
      <c r="G58" s="170">
        <v>0.6516055162879786</v>
      </c>
      <c r="H58" s="160">
        <v>-1.8435776133549076</v>
      </c>
      <c r="I58" s="171">
        <v>-9.837307600287126</v>
      </c>
      <c r="J58" s="170">
        <v>-7.7728582472415315</v>
      </c>
      <c r="K58" s="170">
        <v>-12.544935017052271</v>
      </c>
      <c r="L58" s="160">
        <v>1.125680356259262</v>
      </c>
      <c r="M58" s="172">
        <v>-15.052371425208888</v>
      </c>
    </row>
    <row r="59" spans="1:13" s="127" customFormat="1" ht="12.75">
      <c r="A59" s="249">
        <v>2012</v>
      </c>
      <c r="B59" s="258">
        <v>4</v>
      </c>
      <c r="C59" s="251">
        <v>1540</v>
      </c>
      <c r="D59" s="252" t="s">
        <v>65</v>
      </c>
      <c r="E59" s="259">
        <v>-3.2803237239665495</v>
      </c>
      <c r="F59" s="254">
        <v>-4.9416991306982965</v>
      </c>
      <c r="G59" s="259">
        <v>-2.819580326023341</v>
      </c>
      <c r="H59" s="254">
        <v>-4.101366495001746</v>
      </c>
      <c r="I59" s="260">
        <v>-6.6776315789473735</v>
      </c>
      <c r="J59" s="259">
        <v>-5.528466943926591</v>
      </c>
      <c r="K59" s="259">
        <v>-8.22247927511086</v>
      </c>
      <c r="L59" s="254">
        <v>0.5055487053020835</v>
      </c>
      <c r="M59" s="261">
        <v>-10.271437384330662</v>
      </c>
    </row>
    <row r="60" spans="1:13" s="127" customFormat="1" ht="12.75">
      <c r="A60" s="157">
        <v>2013</v>
      </c>
      <c r="B60" s="169">
        <v>1</v>
      </c>
      <c r="C60" s="158">
        <v>1540</v>
      </c>
      <c r="D60" s="159" t="s">
        <v>65</v>
      </c>
      <c r="E60" s="170">
        <v>-5.017237363960758</v>
      </c>
      <c r="F60" s="160">
        <v>-6.010397949080137</v>
      </c>
      <c r="G60" s="170">
        <v>-3.019744851407946</v>
      </c>
      <c r="H60" s="160">
        <v>-3.7026784769076504</v>
      </c>
      <c r="I60" s="171">
        <v>-5.182824555518306</v>
      </c>
      <c r="J60" s="170">
        <v>-4.701851581863248</v>
      </c>
      <c r="K60" s="170">
        <v>-5.8341559723593335</v>
      </c>
      <c r="L60" s="160">
        <v>-2.286063569682173</v>
      </c>
      <c r="M60" s="172">
        <v>-6.695174878733711</v>
      </c>
    </row>
    <row r="61" spans="1:13" s="127" customFormat="1" ht="12.75">
      <c r="A61" s="249">
        <v>2013</v>
      </c>
      <c r="B61" s="258">
        <v>2</v>
      </c>
      <c r="C61" s="251">
        <v>1540</v>
      </c>
      <c r="D61" s="252" t="s">
        <v>65</v>
      </c>
      <c r="E61" s="259">
        <v>-3.455099964138575</v>
      </c>
      <c r="F61" s="254">
        <v>-4.456178167180891</v>
      </c>
      <c r="G61" s="259">
        <v>-1.1085900239486302</v>
      </c>
      <c r="H61" s="254">
        <v>-1.7758969442049466</v>
      </c>
      <c r="I61" s="260">
        <v>-3.329752953813103</v>
      </c>
      <c r="J61" s="259">
        <v>-3.202025467272318</v>
      </c>
      <c r="K61" s="259">
        <v>-3.5039609993906207</v>
      </c>
      <c r="L61" s="254">
        <v>-5.053580126643942</v>
      </c>
      <c r="M61" s="261">
        <v>-2.3899621589324793</v>
      </c>
    </row>
    <row r="62" spans="1:13" s="127" customFormat="1" ht="12.75">
      <c r="A62" s="157">
        <v>2013</v>
      </c>
      <c r="B62" s="169">
        <v>3</v>
      </c>
      <c r="C62" s="158">
        <v>1540</v>
      </c>
      <c r="D62" s="159" t="s">
        <v>65</v>
      </c>
      <c r="E62" s="170">
        <v>-2.1274308958380783</v>
      </c>
      <c r="F62" s="160">
        <v>-2.5831909842231937</v>
      </c>
      <c r="G62" s="170">
        <v>-0.029995302821694825</v>
      </c>
      <c r="H62" s="160">
        <v>-0.20607563892286462</v>
      </c>
      <c r="I62" s="171">
        <v>-0.9818230065012479</v>
      </c>
      <c r="J62" s="170">
        <v>-1.333536538901181</v>
      </c>
      <c r="K62" s="170">
        <v>-0.49536256323776673</v>
      </c>
      <c r="L62" s="160">
        <v>-6.422018348623848</v>
      </c>
      <c r="M62" s="172">
        <v>2.098919368246044</v>
      </c>
    </row>
    <row r="63" spans="1:13" s="127" customFormat="1" ht="12.75">
      <c r="A63" s="249">
        <v>2013</v>
      </c>
      <c r="B63" s="258">
        <v>4</v>
      </c>
      <c r="C63" s="251">
        <v>1540</v>
      </c>
      <c r="D63" s="252" t="s">
        <v>65</v>
      </c>
      <c r="E63" s="259">
        <v>2.280034294340094</v>
      </c>
      <c r="F63" s="254">
        <v>4.452644372934644</v>
      </c>
      <c r="G63" s="259">
        <v>1.8378893871624946</v>
      </c>
      <c r="H63" s="254">
        <v>3.8166174694012067</v>
      </c>
      <c r="I63" s="260">
        <v>-1.2689460697920318</v>
      </c>
      <c r="J63" s="259">
        <v>-2.0189753320682957</v>
      </c>
      <c r="K63" s="259">
        <v>-0.23106816510869432</v>
      </c>
      <c r="L63" s="254">
        <v>-6.2323641271009755</v>
      </c>
      <c r="M63" s="261">
        <v>1.5125472671020823</v>
      </c>
    </row>
    <row r="64" spans="1:13" s="127" customFormat="1" ht="12.75">
      <c r="A64" s="157">
        <v>2014</v>
      </c>
      <c r="B64" s="169">
        <v>1</v>
      </c>
      <c r="C64" s="158">
        <v>1540</v>
      </c>
      <c r="D64" s="159" t="s">
        <v>65</v>
      </c>
      <c r="E64" s="170">
        <v>5.172870249789319</v>
      </c>
      <c r="F64" s="160">
        <v>8.415164998060787</v>
      </c>
      <c r="G64" s="170">
        <v>4.474266413267647</v>
      </c>
      <c r="H64" s="160">
        <v>7.395012083101293</v>
      </c>
      <c r="I64" s="171">
        <v>-0.5306916681408147</v>
      </c>
      <c r="J64" s="170">
        <v>-1.055610800887341</v>
      </c>
      <c r="K64" s="170">
        <v>0.1886990250550502</v>
      </c>
      <c r="L64" s="160">
        <v>-3.5531089703490504</v>
      </c>
      <c r="M64" s="172">
        <v>1.1218277583965985</v>
      </c>
    </row>
    <row r="65" spans="1:13" s="127" customFormat="1" ht="12.75">
      <c r="A65" s="249">
        <v>2014</v>
      </c>
      <c r="B65" s="258">
        <v>2</v>
      </c>
      <c r="C65" s="251">
        <v>1540</v>
      </c>
      <c r="D65" s="252" t="s">
        <v>65</v>
      </c>
      <c r="E65" s="259">
        <v>8.530973898900562</v>
      </c>
      <c r="F65" s="254">
        <v>12.310371071767845</v>
      </c>
      <c r="G65" s="259">
        <v>5.595112337387809</v>
      </c>
      <c r="H65" s="254">
        <v>8.828103816291488</v>
      </c>
      <c r="I65" s="260">
        <v>0.4533333333333278</v>
      </c>
      <c r="J65" s="259">
        <v>-0.3231017770597755</v>
      </c>
      <c r="K65" s="259">
        <v>1.5156299336911871</v>
      </c>
      <c r="L65" s="254">
        <v>0.9875593176862818</v>
      </c>
      <c r="M65" s="261">
        <v>0.1700333265320042</v>
      </c>
    </row>
    <row r="66" spans="1:13" s="127" customFormat="1" ht="12.75">
      <c r="A66" s="157">
        <v>2014</v>
      </c>
      <c r="B66" s="169">
        <v>3</v>
      </c>
      <c r="C66" s="158">
        <v>1540</v>
      </c>
      <c r="D66" s="159" t="s">
        <v>65</v>
      </c>
      <c r="E66" s="170">
        <v>8.64542465609146</v>
      </c>
      <c r="F66" s="160">
        <v>11.339962372778079</v>
      </c>
      <c r="G66" s="170">
        <v>5.8368435932238505</v>
      </c>
      <c r="H66" s="160">
        <v>8.123791018260196</v>
      </c>
      <c r="I66" s="171">
        <v>2.036714457992761</v>
      </c>
      <c r="J66" s="170">
        <v>0.33982082174852657</v>
      </c>
      <c r="K66" s="170">
        <v>4.363944497404937</v>
      </c>
      <c r="L66" s="160">
        <v>4.54901960784313</v>
      </c>
      <c r="M66" s="172">
        <v>0.7327498473437721</v>
      </c>
    </row>
    <row r="67" spans="1:13" s="127" customFormat="1" ht="12.75">
      <c r="A67" s="249">
        <v>2014</v>
      </c>
      <c r="B67" s="258">
        <v>4</v>
      </c>
      <c r="C67" s="251">
        <v>1540</v>
      </c>
      <c r="D67" s="252" t="s">
        <v>65</v>
      </c>
      <c r="E67" s="259">
        <v>9.517315003125715</v>
      </c>
      <c r="F67" s="254">
        <v>9.108899083067623</v>
      </c>
      <c r="G67" s="259">
        <v>7.9010714255839165</v>
      </c>
      <c r="H67" s="254">
        <v>7.370346415294149</v>
      </c>
      <c r="I67" s="260">
        <v>2.68654052124242</v>
      </c>
      <c r="J67" s="259">
        <v>0.9218374777286931</v>
      </c>
      <c r="K67" s="259">
        <v>5.084745762711873</v>
      </c>
      <c r="L67" s="254">
        <v>5.769985607745642</v>
      </c>
      <c r="M67" s="261">
        <v>1.0904165255672504</v>
      </c>
    </row>
    <row r="68" spans="1:13" s="127" customFormat="1" ht="12.75">
      <c r="A68" s="157">
        <v>2015</v>
      </c>
      <c r="B68" s="169">
        <v>1</v>
      </c>
      <c r="C68" s="158">
        <v>1540</v>
      </c>
      <c r="D68" s="159" t="s">
        <v>65</v>
      </c>
      <c r="E68" s="170">
        <v>12.662552719664543</v>
      </c>
      <c r="F68" s="160">
        <v>8.515235851598435</v>
      </c>
      <c r="G68" s="170">
        <v>11.082192787370793</v>
      </c>
      <c r="H68" s="160">
        <v>6.841559416893683</v>
      </c>
      <c r="I68" s="171">
        <v>3.4189934198826544</v>
      </c>
      <c r="J68" s="170">
        <v>1.6621569385388613</v>
      </c>
      <c r="K68" s="170">
        <v>5.796798158417915</v>
      </c>
      <c r="L68" s="160">
        <v>5.876248540666773</v>
      </c>
      <c r="M68" s="172">
        <v>2.137590475546247</v>
      </c>
    </row>
    <row r="69" spans="1:13" s="127" customFormat="1" ht="12.75">
      <c r="A69" s="161">
        <v>2015</v>
      </c>
      <c r="B69" s="262">
        <v>2</v>
      </c>
      <c r="C69" s="163">
        <v>1540</v>
      </c>
      <c r="D69" s="164" t="s">
        <v>65</v>
      </c>
      <c r="E69" s="263">
        <v>14.055808838821715</v>
      </c>
      <c r="F69" s="166">
        <v>5.458021823026504</v>
      </c>
      <c r="G69" s="263">
        <v>12.207039115540619</v>
      </c>
      <c r="H69" s="166">
        <v>3.7228404171579355</v>
      </c>
      <c r="I69" s="264">
        <v>3.89788514290772</v>
      </c>
      <c r="J69" s="263">
        <v>2.6858068997453133</v>
      </c>
      <c r="K69" s="263">
        <v>5.5261793675479565</v>
      </c>
      <c r="L69" s="166">
        <v>3.7465074930149944</v>
      </c>
      <c r="M69" s="265">
        <v>3.9788158609451063</v>
      </c>
    </row>
    <row r="70" spans="1:13" s="127" customFormat="1" ht="12.75">
      <c r="A70" s="157">
        <v>2015</v>
      </c>
      <c r="B70" s="169">
        <v>3</v>
      </c>
      <c r="C70" s="158">
        <v>1540</v>
      </c>
      <c r="D70" s="159" t="s">
        <v>65</v>
      </c>
      <c r="E70" s="170">
        <v>17.467619753788522</v>
      </c>
      <c r="F70" s="160">
        <v>5.778138068679994</v>
      </c>
      <c r="G70" s="170">
        <v>18.10321731583191</v>
      </c>
      <c r="H70" s="160">
        <v>6.2210598340754375</v>
      </c>
      <c r="I70" s="171">
        <v>3.834537097833257</v>
      </c>
      <c r="J70" s="170">
        <v>3.532943349753692</v>
      </c>
      <c r="K70" s="170">
        <v>4.232213539023655</v>
      </c>
      <c r="L70" s="160">
        <v>2.8132033008251955</v>
      </c>
      <c r="M70" s="172">
        <v>4.384724186704392</v>
      </c>
    </row>
    <row r="71" spans="1:13" s="127" customFormat="1" ht="12.75">
      <c r="A71" s="161">
        <v>2015</v>
      </c>
      <c r="B71" s="262">
        <v>4</v>
      </c>
      <c r="C71" s="163">
        <v>1540</v>
      </c>
      <c r="D71" s="164" t="s">
        <v>65</v>
      </c>
      <c r="E71" s="263">
        <v>20.31390039465293</v>
      </c>
      <c r="F71" s="166">
        <v>5.521690503877452</v>
      </c>
      <c r="G71" s="263">
        <v>21.90266685519815</v>
      </c>
      <c r="H71" s="166">
        <v>6.942660968292125</v>
      </c>
      <c r="I71" s="264">
        <v>3.780964797913944</v>
      </c>
      <c r="J71" s="263">
        <v>3.929996929689916</v>
      </c>
      <c r="K71" s="263">
        <v>3.5864556201162134</v>
      </c>
      <c r="L71" s="166">
        <v>1.8802572983671828</v>
      </c>
      <c r="M71" s="265">
        <v>4.810397963285529</v>
      </c>
    </row>
    <row r="72" spans="1:13" s="127" customFormat="1" ht="12.75">
      <c r="A72" s="157">
        <v>2016</v>
      </c>
      <c r="B72" s="169">
        <v>1</v>
      </c>
      <c r="C72" s="158">
        <v>1540</v>
      </c>
      <c r="D72" s="159" t="s">
        <v>65</v>
      </c>
      <c r="E72" s="170">
        <v>20.412506530257613</v>
      </c>
      <c r="F72" s="160">
        <v>5.045629884871006</v>
      </c>
      <c r="G72" s="170">
        <v>19.968780905505668</v>
      </c>
      <c r="H72" s="160">
        <v>4.870470600577614</v>
      </c>
      <c r="I72" s="171">
        <v>3.46932634022612</v>
      </c>
      <c r="J72" s="170">
        <v>3.7414448669201628</v>
      </c>
      <c r="K72" s="170">
        <v>3.1154188507565905</v>
      </c>
      <c r="L72" s="160">
        <v>1.4579759862778596</v>
      </c>
      <c r="M72" s="172">
        <v>4.556593151864363</v>
      </c>
    </row>
    <row r="73" spans="1:13" s="127" customFormat="1" ht="12.75">
      <c r="A73" s="157">
        <v>2009</v>
      </c>
      <c r="B73" s="169">
        <v>1</v>
      </c>
      <c r="C73" s="158">
        <v>1580</v>
      </c>
      <c r="D73" s="159" t="s">
        <v>66</v>
      </c>
      <c r="E73" s="170">
        <v>4.9001009914732885</v>
      </c>
      <c r="F73" s="160">
        <v>-3.2794657250560744</v>
      </c>
      <c r="G73" s="170">
        <v>5.573795564242734</v>
      </c>
      <c r="H73" s="160">
        <v>-2.7514761762691187</v>
      </c>
      <c r="I73" s="171">
        <v>0.8703318564065698</v>
      </c>
      <c r="J73" s="170">
        <v>5.988611820145295</v>
      </c>
      <c r="K73" s="170">
        <v>-1.8303001001484853</v>
      </c>
      <c r="L73" s="160">
        <v>12.322609078889379</v>
      </c>
      <c r="M73" s="172">
        <v>-3.079869873217611</v>
      </c>
    </row>
    <row r="74" spans="1:13" s="127" customFormat="1" ht="12.75">
      <c r="A74" s="249">
        <v>2009</v>
      </c>
      <c r="B74" s="258">
        <v>2</v>
      </c>
      <c r="C74" s="251">
        <v>1580</v>
      </c>
      <c r="D74" s="252" t="s">
        <v>66</v>
      </c>
      <c r="E74" s="259">
        <v>3.0646903882699084</v>
      </c>
      <c r="F74" s="254">
        <v>-6.765630328436833</v>
      </c>
      <c r="G74" s="259">
        <v>5.0967362813105765</v>
      </c>
      <c r="H74" s="254">
        <v>-5.011684722079357</v>
      </c>
      <c r="I74" s="260">
        <v>1.390653357531768</v>
      </c>
      <c r="J74" s="259">
        <v>8.775137111517362</v>
      </c>
      <c r="K74" s="259">
        <v>-2.541371158392425</v>
      </c>
      <c r="L74" s="254">
        <v>10.047393364928926</v>
      </c>
      <c r="M74" s="261">
        <v>-1.7028483448806697</v>
      </c>
    </row>
    <row r="75" spans="1:13" s="127" customFormat="1" ht="12.75">
      <c r="A75" s="157">
        <v>2009</v>
      </c>
      <c r="B75" s="169">
        <v>3</v>
      </c>
      <c r="C75" s="158">
        <v>1580</v>
      </c>
      <c r="D75" s="159" t="s">
        <v>66</v>
      </c>
      <c r="E75" s="170">
        <v>2.4867695717127436</v>
      </c>
      <c r="F75" s="160">
        <v>-7.1953029948096825</v>
      </c>
      <c r="G75" s="170">
        <v>8.159596810054559</v>
      </c>
      <c r="H75" s="160">
        <v>-2.122784532894406</v>
      </c>
      <c r="I75" s="171">
        <v>1.9558790084148292</v>
      </c>
      <c r="J75" s="170">
        <v>9.433841012788369</v>
      </c>
      <c r="K75" s="170">
        <v>-2.1401668485339087</v>
      </c>
      <c r="L75" s="160">
        <v>7.2783487925127455</v>
      </c>
      <c r="M75" s="172">
        <v>-0.034371777645858526</v>
      </c>
    </row>
    <row r="76" spans="1:13" s="127" customFormat="1" ht="12.75">
      <c r="A76" s="249">
        <v>2009</v>
      </c>
      <c r="B76" s="258">
        <v>4</v>
      </c>
      <c r="C76" s="251">
        <v>1580</v>
      </c>
      <c r="D76" s="252" t="s">
        <v>66</v>
      </c>
      <c r="E76" s="259">
        <v>3.559134659128138</v>
      </c>
      <c r="F76" s="254">
        <v>-4.619678202859423</v>
      </c>
      <c r="G76" s="259">
        <v>6.803349474804277</v>
      </c>
      <c r="H76" s="254">
        <v>-1.5795510217526565</v>
      </c>
      <c r="I76" s="260">
        <v>0.2825241840701542</v>
      </c>
      <c r="J76" s="259">
        <v>9.000820551663203</v>
      </c>
      <c r="K76" s="259">
        <v>-4.580824618851443</v>
      </c>
      <c r="L76" s="254">
        <v>1.7169781185114363</v>
      </c>
      <c r="M76" s="261">
        <v>-0.2837147720824662</v>
      </c>
    </row>
    <row r="77" spans="1:13" s="127" customFormat="1" ht="12.75">
      <c r="A77" s="157">
        <v>2010</v>
      </c>
      <c r="B77" s="169">
        <v>1</v>
      </c>
      <c r="C77" s="158">
        <v>1580</v>
      </c>
      <c r="D77" s="159" t="s">
        <v>66</v>
      </c>
      <c r="E77" s="170">
        <v>-2.499805024437285</v>
      </c>
      <c r="F77" s="160">
        <v>-7.933887527333072</v>
      </c>
      <c r="G77" s="170">
        <v>0.5468276277294626</v>
      </c>
      <c r="H77" s="160">
        <v>-4.968513548954279</v>
      </c>
      <c r="I77" s="171">
        <v>-1.1720938571524675</v>
      </c>
      <c r="J77" s="170">
        <v>7.873286402371238</v>
      </c>
      <c r="K77" s="170">
        <v>-6.324972737186463</v>
      </c>
      <c r="L77" s="160">
        <v>-0.9887781527112893</v>
      </c>
      <c r="M77" s="172">
        <v>-1.2453729845034123</v>
      </c>
    </row>
    <row r="78" spans="1:13" s="127" customFormat="1" ht="12.75">
      <c r="A78" s="249">
        <v>2010</v>
      </c>
      <c r="B78" s="258">
        <v>2</v>
      </c>
      <c r="C78" s="251">
        <v>1580</v>
      </c>
      <c r="D78" s="252" t="s">
        <v>66</v>
      </c>
      <c r="E78" s="259">
        <v>-0.17456418976422583</v>
      </c>
      <c r="F78" s="254">
        <v>-4.184866918897024</v>
      </c>
      <c r="G78" s="259">
        <v>-1.228663738552982</v>
      </c>
      <c r="H78" s="254">
        <v>-5.030856420422635</v>
      </c>
      <c r="I78" s="260">
        <v>-2.1904996308146796</v>
      </c>
      <c r="J78" s="259">
        <v>5.816326530612237</v>
      </c>
      <c r="K78" s="259">
        <v>-6.948953019655413</v>
      </c>
      <c r="L78" s="254">
        <v>-0.9004776446636886</v>
      </c>
      <c r="M78" s="261">
        <v>-2.706597330994298</v>
      </c>
    </row>
    <row r="79" spans="1:13" s="127" customFormat="1" ht="12.75">
      <c r="A79" s="157">
        <v>2010</v>
      </c>
      <c r="B79" s="169">
        <v>3</v>
      </c>
      <c r="C79" s="158">
        <v>1580</v>
      </c>
      <c r="D79" s="159" t="s">
        <v>66</v>
      </c>
      <c r="E79" s="170">
        <v>-1.906255117064981</v>
      </c>
      <c r="F79" s="160">
        <v>-5.0518893137147085</v>
      </c>
      <c r="G79" s="170">
        <v>-4.156582153741828</v>
      </c>
      <c r="H79" s="160">
        <v>-7.074236115823007</v>
      </c>
      <c r="I79" s="171">
        <v>-4.447914343073844</v>
      </c>
      <c r="J79" s="170">
        <v>3.1828058018673833</v>
      </c>
      <c r="K79" s="170">
        <v>-9.121974029711167</v>
      </c>
      <c r="L79" s="160">
        <v>-2.640598224022439</v>
      </c>
      <c r="M79" s="172">
        <v>-5.173168292073016</v>
      </c>
    </row>
    <row r="80" spans="1:13" s="127" customFormat="1" ht="12.75">
      <c r="A80" s="249">
        <v>2010</v>
      </c>
      <c r="B80" s="258">
        <v>4</v>
      </c>
      <c r="C80" s="251">
        <v>1580</v>
      </c>
      <c r="D80" s="252" t="s">
        <v>66</v>
      </c>
      <c r="E80" s="259">
        <v>-1.6659295188093726</v>
      </c>
      <c r="F80" s="254">
        <v>-4.4945035162987645</v>
      </c>
      <c r="G80" s="259">
        <v>-5.5848737780187285</v>
      </c>
      <c r="H80" s="254">
        <v>-7.96459934523146</v>
      </c>
      <c r="I80" s="260">
        <v>-5.77430187743696</v>
      </c>
      <c r="J80" s="259">
        <v>-1.7487984249232924</v>
      </c>
      <c r="K80" s="259">
        <v>-8.339483394833957</v>
      </c>
      <c r="L80" s="254">
        <v>-2.842113527518264</v>
      </c>
      <c r="M80" s="261">
        <v>-6.954982296408707</v>
      </c>
    </row>
    <row r="81" spans="1:13" s="127" customFormat="1" ht="12.75">
      <c r="A81" s="157">
        <v>2011</v>
      </c>
      <c r="B81" s="169">
        <v>1</v>
      </c>
      <c r="C81" s="158">
        <v>1580</v>
      </c>
      <c r="D81" s="159" t="s">
        <v>66</v>
      </c>
      <c r="E81" s="170">
        <v>3.3264355447590432</v>
      </c>
      <c r="F81" s="160">
        <v>0.6475850595198063</v>
      </c>
      <c r="G81" s="170">
        <v>-2.7954372328681254</v>
      </c>
      <c r="H81" s="160">
        <v>-5.012580499818364</v>
      </c>
      <c r="I81" s="171">
        <v>-8.08426686017507</v>
      </c>
      <c r="J81" s="170">
        <v>-6.262522182151242</v>
      </c>
      <c r="K81" s="170">
        <v>-9.279357091892305</v>
      </c>
      <c r="L81" s="160">
        <v>-2.6947768883252676</v>
      </c>
      <c r="M81" s="172">
        <v>-10.244274324195569</v>
      </c>
    </row>
    <row r="82" spans="1:13" s="127" customFormat="1" ht="12.75">
      <c r="A82" s="249">
        <v>2011</v>
      </c>
      <c r="B82" s="258">
        <v>2</v>
      </c>
      <c r="C82" s="251">
        <v>1580</v>
      </c>
      <c r="D82" s="252" t="s">
        <v>66</v>
      </c>
      <c r="E82" s="259">
        <v>1.2310912624849513</v>
      </c>
      <c r="F82" s="254">
        <v>-0.7437653560245838</v>
      </c>
      <c r="G82" s="259">
        <v>-1.7691084884179031</v>
      </c>
      <c r="H82" s="254">
        <v>-3.583494375590446</v>
      </c>
      <c r="I82" s="260">
        <v>-8.747769593265309</v>
      </c>
      <c r="J82" s="259">
        <v>-10.289863293436952</v>
      </c>
      <c r="K82" s="259">
        <v>-7.7055779183438755</v>
      </c>
      <c r="L82" s="254">
        <v>-3.034134007585343</v>
      </c>
      <c r="M82" s="261">
        <v>-11.076051258934905</v>
      </c>
    </row>
    <row r="83" spans="1:13" s="127" customFormat="1" ht="12.75">
      <c r="A83" s="157">
        <v>2011</v>
      </c>
      <c r="B83" s="169">
        <v>3</v>
      </c>
      <c r="C83" s="158">
        <v>1580</v>
      </c>
      <c r="D83" s="159" t="s">
        <v>66</v>
      </c>
      <c r="E83" s="170">
        <v>4.718489270118598</v>
      </c>
      <c r="F83" s="160">
        <v>2.572049810784871</v>
      </c>
      <c r="G83" s="170">
        <v>0.5594694751319684</v>
      </c>
      <c r="H83" s="160">
        <v>-1.5564565349121873</v>
      </c>
      <c r="I83" s="171">
        <v>-7.064151648146422</v>
      </c>
      <c r="J83" s="170">
        <v>-11.581583290649377</v>
      </c>
      <c r="K83" s="170">
        <v>-3.9224223233722544</v>
      </c>
      <c r="L83" s="160">
        <v>0.04800384030723137</v>
      </c>
      <c r="M83" s="172">
        <v>-9.994396281768147</v>
      </c>
    </row>
    <row r="84" spans="1:13" s="127" customFormat="1" ht="12.75">
      <c r="A84" s="249">
        <v>2011</v>
      </c>
      <c r="B84" s="258">
        <v>4</v>
      </c>
      <c r="C84" s="251">
        <v>1580</v>
      </c>
      <c r="D84" s="252" t="s">
        <v>66</v>
      </c>
      <c r="E84" s="259">
        <v>6.372996875834458</v>
      </c>
      <c r="F84" s="254">
        <v>3.9250170203621204</v>
      </c>
      <c r="G84" s="259">
        <v>6.828793228220453</v>
      </c>
      <c r="H84" s="254">
        <v>4.003214107559572</v>
      </c>
      <c r="I84" s="260">
        <v>-3.042552682565125</v>
      </c>
      <c r="J84" s="259">
        <v>-6.836800848706304</v>
      </c>
      <c r="K84" s="259">
        <v>-0.45088566827697907</v>
      </c>
      <c r="L84" s="254">
        <v>3.9515151515151503</v>
      </c>
      <c r="M84" s="261">
        <v>-5.983283500951342</v>
      </c>
    </row>
    <row r="85" spans="1:13" s="127" customFormat="1" ht="12.75">
      <c r="A85" s="157">
        <v>2012</v>
      </c>
      <c r="B85" s="169">
        <v>1</v>
      </c>
      <c r="C85" s="158">
        <v>1580</v>
      </c>
      <c r="D85" s="159" t="s">
        <v>66</v>
      </c>
      <c r="E85" s="170">
        <v>5.526556689975637</v>
      </c>
      <c r="F85" s="160">
        <v>2.9733827241051003</v>
      </c>
      <c r="G85" s="170">
        <v>6.999967574658195</v>
      </c>
      <c r="H85" s="160">
        <v>4.090793861403119</v>
      </c>
      <c r="I85" s="171">
        <v>1.810870155182176</v>
      </c>
      <c r="J85" s="170">
        <v>-0.03053435114503955</v>
      </c>
      <c r="K85" s="170">
        <v>3.0590280652371904</v>
      </c>
      <c r="L85" s="160">
        <v>8.446688930520496</v>
      </c>
      <c r="M85" s="172">
        <v>-1.0723386183465466</v>
      </c>
    </row>
    <row r="86" spans="1:13" s="127" customFormat="1" ht="12.75">
      <c r="A86" s="249">
        <v>2012</v>
      </c>
      <c r="B86" s="258">
        <v>2</v>
      </c>
      <c r="C86" s="251">
        <v>1580</v>
      </c>
      <c r="D86" s="252" t="s">
        <v>66</v>
      </c>
      <c r="E86" s="259">
        <v>7.785354324056204</v>
      </c>
      <c r="F86" s="254">
        <v>4.833689921075135</v>
      </c>
      <c r="G86" s="259">
        <v>7.453871921625099</v>
      </c>
      <c r="H86" s="254">
        <v>4.312953291699428</v>
      </c>
      <c r="I86" s="260">
        <v>5.632990724492348</v>
      </c>
      <c r="J86" s="259">
        <v>7.3031931710401565</v>
      </c>
      <c r="K86" s="259">
        <v>4.535825545171335</v>
      </c>
      <c r="L86" s="254">
        <v>12.320730117340272</v>
      </c>
      <c r="M86" s="261">
        <v>2.66130784271128</v>
      </c>
    </row>
    <row r="87" spans="1:13" s="127" customFormat="1" ht="12.75">
      <c r="A87" s="157">
        <v>2012</v>
      </c>
      <c r="B87" s="169">
        <v>3</v>
      </c>
      <c r="C87" s="158">
        <v>1580</v>
      </c>
      <c r="D87" s="159" t="s">
        <v>66</v>
      </c>
      <c r="E87" s="170">
        <v>4.7585922723405005</v>
      </c>
      <c r="F87" s="160">
        <v>2.2241528343377226</v>
      </c>
      <c r="G87" s="170">
        <v>5.728309696034595</v>
      </c>
      <c r="H87" s="160">
        <v>3.0598072460129577</v>
      </c>
      <c r="I87" s="171">
        <v>7.42778196433056</v>
      </c>
      <c r="J87" s="170">
        <v>12.07518022657057</v>
      </c>
      <c r="K87" s="170">
        <v>4.453324544780424</v>
      </c>
      <c r="L87" s="160">
        <v>13.330667732906853</v>
      </c>
      <c r="M87" s="172">
        <v>4.724409448818889</v>
      </c>
    </row>
    <row r="88" spans="1:13" s="127" customFormat="1" ht="12.75">
      <c r="A88" s="249">
        <v>2012</v>
      </c>
      <c r="B88" s="258">
        <v>4</v>
      </c>
      <c r="C88" s="251">
        <v>1580</v>
      </c>
      <c r="D88" s="252" t="s">
        <v>66</v>
      </c>
      <c r="E88" s="259">
        <v>3.8695507015527486</v>
      </c>
      <c r="F88" s="254">
        <v>1.7675040322508107</v>
      </c>
      <c r="G88" s="259">
        <v>2.5750367041273314</v>
      </c>
      <c r="H88" s="254">
        <v>0.5514088763337366</v>
      </c>
      <c r="I88" s="260">
        <v>6.372270877019881</v>
      </c>
      <c r="J88" s="259">
        <v>13.09546403492121</v>
      </c>
      <c r="K88" s="259">
        <v>2.0745713361371987</v>
      </c>
      <c r="L88" s="254">
        <v>12.818718905472615</v>
      </c>
      <c r="M88" s="261">
        <v>3.3753749412742673</v>
      </c>
    </row>
    <row r="89" spans="1:13" s="127" customFormat="1" ht="12.75">
      <c r="A89" s="157">
        <v>2013</v>
      </c>
      <c r="B89" s="169">
        <v>1</v>
      </c>
      <c r="C89" s="158">
        <v>1580</v>
      </c>
      <c r="D89" s="159" t="s">
        <v>66</v>
      </c>
      <c r="E89" s="170">
        <v>2.6049298170800705</v>
      </c>
      <c r="F89" s="160">
        <v>0.4779337511374049</v>
      </c>
      <c r="G89" s="170">
        <v>2.1096283742109367</v>
      </c>
      <c r="H89" s="160">
        <v>-0.05675677098306853</v>
      </c>
      <c r="I89" s="171">
        <v>4.810138851867118</v>
      </c>
      <c r="J89" s="170">
        <v>10.879657910812446</v>
      </c>
      <c r="K89" s="170">
        <v>0.8193758284130714</v>
      </c>
      <c r="L89" s="160">
        <v>10.830704521556234</v>
      </c>
      <c r="M89" s="172">
        <v>1.9425464172003082</v>
      </c>
    </row>
    <row r="90" spans="1:13" s="127" customFormat="1" ht="12.75">
      <c r="A90" s="249">
        <v>2013</v>
      </c>
      <c r="B90" s="258">
        <v>2</v>
      </c>
      <c r="C90" s="251">
        <v>1580</v>
      </c>
      <c r="D90" s="252" t="s">
        <v>66</v>
      </c>
      <c r="E90" s="259">
        <v>2.0281628347621483</v>
      </c>
      <c r="F90" s="254">
        <v>-0.1974877221244009</v>
      </c>
      <c r="G90" s="259">
        <v>3.266679073388823</v>
      </c>
      <c r="H90" s="254">
        <v>0.9829615611957054</v>
      </c>
      <c r="I90" s="260">
        <v>2.0433348363670945</v>
      </c>
      <c r="J90" s="259">
        <v>8.367707719505013</v>
      </c>
      <c r="K90" s="259">
        <v>-2.2211626336074874</v>
      </c>
      <c r="L90" s="254">
        <v>8.742019733023799</v>
      </c>
      <c r="M90" s="261">
        <v>-1.213275491129684</v>
      </c>
    </row>
    <row r="91" spans="1:13" s="127" customFormat="1" ht="12.75">
      <c r="A91" s="157">
        <v>2013</v>
      </c>
      <c r="B91" s="169">
        <v>3</v>
      </c>
      <c r="C91" s="158">
        <v>1580</v>
      </c>
      <c r="D91" s="159" t="s">
        <v>66</v>
      </c>
      <c r="E91" s="170">
        <v>5.414499823375851</v>
      </c>
      <c r="F91" s="160">
        <v>2.7882542682696743</v>
      </c>
      <c r="G91" s="170">
        <v>5.152942028498253</v>
      </c>
      <c r="H91" s="160">
        <v>2.599217150286881</v>
      </c>
      <c r="I91" s="171">
        <v>0.36710547852316644</v>
      </c>
      <c r="J91" s="170">
        <v>7.466115322765909</v>
      </c>
      <c r="K91" s="170">
        <v>-4.507986590416091</v>
      </c>
      <c r="L91" s="160">
        <v>7.945244143381314</v>
      </c>
      <c r="M91" s="172">
        <v>-3.388704318936875</v>
      </c>
    </row>
    <row r="92" spans="1:13" s="127" customFormat="1" ht="12.75">
      <c r="A92" s="249">
        <v>2013</v>
      </c>
      <c r="B92" s="258">
        <v>4</v>
      </c>
      <c r="C92" s="251">
        <v>1580</v>
      </c>
      <c r="D92" s="252" t="s">
        <v>66</v>
      </c>
      <c r="E92" s="259">
        <v>4.585985883181021</v>
      </c>
      <c r="F92" s="254">
        <v>1.8410488971556171</v>
      </c>
      <c r="G92" s="259">
        <v>3.0736247126383676</v>
      </c>
      <c r="H92" s="254">
        <v>0.43053492342035593</v>
      </c>
      <c r="I92" s="260">
        <v>-0.2365601372976367</v>
      </c>
      <c r="J92" s="259">
        <v>6.7908485763830795</v>
      </c>
      <c r="K92" s="259">
        <v>-5.213739550730967</v>
      </c>
      <c r="L92" s="254">
        <v>8.936815269069132</v>
      </c>
      <c r="M92" s="261">
        <v>-4.8907533647963515</v>
      </c>
    </row>
    <row r="93" spans="1:13" s="127" customFormat="1" ht="12.75">
      <c r="A93" s="157">
        <v>2014</v>
      </c>
      <c r="B93" s="169">
        <v>1</v>
      </c>
      <c r="C93" s="158">
        <v>1580</v>
      </c>
      <c r="D93" s="159" t="s">
        <v>66</v>
      </c>
      <c r="E93" s="170">
        <v>6.2132065481356635</v>
      </c>
      <c r="F93" s="160">
        <v>3.5142915385636186</v>
      </c>
      <c r="G93" s="170">
        <v>3.047995056093189</v>
      </c>
      <c r="H93" s="160">
        <v>0.6293259411393803</v>
      </c>
      <c r="I93" s="171">
        <v>0.006936095440690515</v>
      </c>
      <c r="J93" s="170">
        <v>8.74331992727675</v>
      </c>
      <c r="K93" s="170">
        <v>-6.310505557547518</v>
      </c>
      <c r="L93" s="160">
        <v>9.58931959880729</v>
      </c>
      <c r="M93" s="172">
        <v>-4.9550814149354245</v>
      </c>
    </row>
    <row r="94" spans="1:13" s="127" customFormat="1" ht="12.75">
      <c r="A94" s="249">
        <v>2014</v>
      </c>
      <c r="B94" s="258">
        <v>2</v>
      </c>
      <c r="C94" s="251">
        <v>1580</v>
      </c>
      <c r="D94" s="252" t="s">
        <v>66</v>
      </c>
      <c r="E94" s="259">
        <v>5.789783209630883</v>
      </c>
      <c r="F94" s="254">
        <v>3.7960067679473575</v>
      </c>
      <c r="G94" s="259">
        <v>-0.5797062216329918</v>
      </c>
      <c r="H94" s="254">
        <v>-2.3301051286362395</v>
      </c>
      <c r="I94" s="260">
        <v>0.8837620354435138</v>
      </c>
      <c r="J94" s="259">
        <v>13.333333333333353</v>
      </c>
      <c r="K94" s="259">
        <v>-8.42002600780235</v>
      </c>
      <c r="L94" s="254">
        <v>8.54626726265928</v>
      </c>
      <c r="M94" s="261">
        <v>-3.216823163983007</v>
      </c>
    </row>
    <row r="95" spans="1:13" s="127" customFormat="1" ht="12.75">
      <c r="A95" s="157">
        <v>2014</v>
      </c>
      <c r="B95" s="169">
        <v>3</v>
      </c>
      <c r="C95" s="158">
        <v>1580</v>
      </c>
      <c r="D95" s="159" t="s">
        <v>66</v>
      </c>
      <c r="E95" s="170">
        <v>2.4730103630047573</v>
      </c>
      <c r="F95" s="160">
        <v>1.296933539106182</v>
      </c>
      <c r="G95" s="170">
        <v>-3.9908633453474063</v>
      </c>
      <c r="H95" s="160">
        <v>-4.941942450971492</v>
      </c>
      <c r="I95" s="171">
        <v>1.0693318423259823</v>
      </c>
      <c r="J95" s="170">
        <v>21.056006840530152</v>
      </c>
      <c r="K95" s="170">
        <v>-14.377168346274571</v>
      </c>
      <c r="L95" s="160">
        <v>6.3341613282782205</v>
      </c>
      <c r="M95" s="172">
        <v>-1.846087019474385</v>
      </c>
    </row>
    <row r="96" spans="1:13" s="127" customFormat="1" ht="12.75">
      <c r="A96" s="249">
        <v>2014</v>
      </c>
      <c r="B96" s="258">
        <v>4</v>
      </c>
      <c r="C96" s="251">
        <v>1580</v>
      </c>
      <c r="D96" s="252" t="s">
        <v>66</v>
      </c>
      <c r="E96" s="259">
        <v>0.204261975722142</v>
      </c>
      <c r="F96" s="254">
        <v>-0.919077145961833</v>
      </c>
      <c r="G96" s="259">
        <v>-5.078921417931815</v>
      </c>
      <c r="H96" s="254">
        <v>-6.025364159279034</v>
      </c>
      <c r="I96" s="260">
        <v>0.1673795796912847</v>
      </c>
      <c r="J96" s="259">
        <v>29.527002252370217</v>
      </c>
      <c r="K96" s="259">
        <v>-23.260188087774292</v>
      </c>
      <c r="L96" s="254">
        <v>2.580645161290329</v>
      </c>
      <c r="M96" s="261">
        <v>-1.2350216863927233</v>
      </c>
    </row>
    <row r="97" spans="1:13" s="127" customFormat="1" ht="12.75">
      <c r="A97" s="157">
        <v>2015</v>
      </c>
      <c r="B97" s="169">
        <v>1</v>
      </c>
      <c r="C97" s="158">
        <v>1580</v>
      </c>
      <c r="D97" s="159" t="s">
        <v>66</v>
      </c>
      <c r="E97" s="170">
        <v>0.7523517889122422</v>
      </c>
      <c r="F97" s="160">
        <v>-0.9704541499818697</v>
      </c>
      <c r="G97" s="170">
        <v>-3.938376976016744</v>
      </c>
      <c r="H97" s="160">
        <v>-5.54815716894117</v>
      </c>
      <c r="I97" s="171">
        <v>0.302855161253035</v>
      </c>
      <c r="J97" s="170">
        <v>32.85540581619213</v>
      </c>
      <c r="K97" s="170">
        <v>-27.018752391886714</v>
      </c>
      <c r="L97" s="160">
        <v>1.545977366891349</v>
      </c>
      <c r="M97" s="172">
        <v>-0.4393738000295522</v>
      </c>
    </row>
    <row r="98" spans="1:13" s="127" customFormat="1" ht="12.75">
      <c r="A98" s="161">
        <v>2015</v>
      </c>
      <c r="B98" s="262">
        <v>2</v>
      </c>
      <c r="C98" s="163">
        <v>1580</v>
      </c>
      <c r="D98" s="164" t="s">
        <v>66</v>
      </c>
      <c r="E98" s="263">
        <v>-2.9450569207048916</v>
      </c>
      <c r="F98" s="166">
        <v>-5.963587061900311</v>
      </c>
      <c r="G98" s="263">
        <v>-1.076558468934996</v>
      </c>
      <c r="H98" s="166">
        <v>-4.329282708771842</v>
      </c>
      <c r="I98" s="264">
        <v>-0.5279173774724422</v>
      </c>
      <c r="J98" s="263">
        <v>27.981959504845968</v>
      </c>
      <c r="K98" s="263">
        <v>-26.894746183883555</v>
      </c>
      <c r="L98" s="166">
        <v>2.7473878303626575</v>
      </c>
      <c r="M98" s="265">
        <v>-2.4937287885494874</v>
      </c>
    </row>
    <row r="99" spans="1:13" s="127" customFormat="1" ht="12.75">
      <c r="A99" s="157">
        <v>2015</v>
      </c>
      <c r="B99" s="169">
        <v>3</v>
      </c>
      <c r="C99" s="158">
        <v>1580</v>
      </c>
      <c r="D99" s="159" t="s">
        <v>66</v>
      </c>
      <c r="E99" s="170">
        <v>-10.884429006522945</v>
      </c>
      <c r="F99" s="160">
        <v>-14.983302818933675</v>
      </c>
      <c r="G99" s="170">
        <v>-3.8915845703303975</v>
      </c>
      <c r="H99" s="160">
        <v>-8.958245407778731</v>
      </c>
      <c r="I99" s="171">
        <v>-3.340017979392851</v>
      </c>
      <c r="J99" s="170">
        <v>15.009712166696087</v>
      </c>
      <c r="K99" s="170">
        <v>-23.390092132555107</v>
      </c>
      <c r="L99" s="160">
        <v>5.311366570357157</v>
      </c>
      <c r="M99" s="172">
        <v>-8.530019176869763</v>
      </c>
    </row>
    <row r="100" spans="1:13" s="127" customFormat="1" ht="12.75">
      <c r="A100" s="161">
        <v>2015</v>
      </c>
      <c r="B100" s="262">
        <v>4</v>
      </c>
      <c r="C100" s="163">
        <v>1580</v>
      </c>
      <c r="D100" s="164" t="s">
        <v>66</v>
      </c>
      <c r="E100" s="263">
        <v>-15.645338173920608</v>
      </c>
      <c r="F100" s="166">
        <v>-20.319630036810633</v>
      </c>
      <c r="G100" s="263">
        <v>-6.207780186434841</v>
      </c>
      <c r="H100" s="166">
        <v>-12.06566860006163</v>
      </c>
      <c r="I100" s="264">
        <v>-5.138321574452287</v>
      </c>
      <c r="J100" s="263">
        <v>1.1161436428340554</v>
      </c>
      <c r="K100" s="263">
        <v>-13.56209150326797</v>
      </c>
      <c r="L100" s="166">
        <v>7.713651498335183</v>
      </c>
      <c r="M100" s="265">
        <v>-12.895422404168212</v>
      </c>
    </row>
    <row r="101" spans="1:13" s="127" customFormat="1" ht="12.75">
      <c r="A101" s="157">
        <v>2016</v>
      </c>
      <c r="B101" s="169">
        <v>1</v>
      </c>
      <c r="C101" s="158">
        <v>1580</v>
      </c>
      <c r="D101" s="159" t="s">
        <v>66</v>
      </c>
      <c r="E101" s="170">
        <v>-25.684283344023317</v>
      </c>
      <c r="F101" s="160">
        <v>-30.268659204913504</v>
      </c>
      <c r="G101" s="170">
        <v>-17.499308297665152</v>
      </c>
      <c r="H101" s="160">
        <v>-23.174775316510853</v>
      </c>
      <c r="I101" s="171">
        <v>-12.914304153413546</v>
      </c>
      <c r="J101" s="170">
        <v>-12.130572398276318</v>
      </c>
      <c r="K101" s="170">
        <v>-14.111752024704316</v>
      </c>
      <c r="L101" s="160">
        <v>0.7855794409597383</v>
      </c>
      <c r="M101" s="172">
        <v>-21.257185240126088</v>
      </c>
    </row>
    <row r="102" spans="1:13" s="127" customFormat="1" ht="12.75">
      <c r="A102" s="157">
        <v>2009</v>
      </c>
      <c r="B102" s="169">
        <v>1</v>
      </c>
      <c r="C102" s="158">
        <v>1590</v>
      </c>
      <c r="D102" s="159" t="s">
        <v>39</v>
      </c>
      <c r="E102" s="170">
        <v>126.21180506406517</v>
      </c>
      <c r="F102" s="160">
        <v>92.56467553235794</v>
      </c>
      <c r="G102" s="170">
        <v>144.0770998466088</v>
      </c>
      <c r="H102" s="160">
        <v>105.9118684358713</v>
      </c>
      <c r="I102" s="171">
        <v>26.307205219226738</v>
      </c>
      <c r="J102" s="170">
        <v>58.01478352692715</v>
      </c>
      <c r="K102" s="170">
        <v>-0.08790436005623459</v>
      </c>
      <c r="L102" s="160">
        <v>2.053782505910151</v>
      </c>
      <c r="M102" s="172">
        <v>71.21751025991794</v>
      </c>
    </row>
    <row r="103" spans="1:13" s="127" customFormat="1" ht="12.75">
      <c r="A103" s="249">
        <v>2009</v>
      </c>
      <c r="B103" s="258">
        <v>2</v>
      </c>
      <c r="C103" s="251">
        <v>1590</v>
      </c>
      <c r="D103" s="252" t="s">
        <v>39</v>
      </c>
      <c r="E103" s="259">
        <v>122.65723566619404</v>
      </c>
      <c r="F103" s="254">
        <v>93.34111760112238</v>
      </c>
      <c r="G103" s="259">
        <v>147.86511809304147</v>
      </c>
      <c r="H103" s="254">
        <v>113.685944272954</v>
      </c>
      <c r="I103" s="260">
        <v>22.25242366585123</v>
      </c>
      <c r="J103" s="259">
        <v>33.91066545123061</v>
      </c>
      <c r="K103" s="259">
        <v>10.734870317002866</v>
      </c>
      <c r="L103" s="254">
        <v>3.053435114503822</v>
      </c>
      <c r="M103" s="261">
        <v>53.20710059171594</v>
      </c>
    </row>
    <row r="104" spans="1:13" s="127" customFormat="1" ht="12.75">
      <c r="A104" s="157">
        <v>2009</v>
      </c>
      <c r="B104" s="169">
        <v>3</v>
      </c>
      <c r="C104" s="158">
        <v>1590</v>
      </c>
      <c r="D104" s="159" t="s">
        <v>39</v>
      </c>
      <c r="E104" s="170">
        <v>99.12573108826648</v>
      </c>
      <c r="F104" s="160">
        <v>76.33261404712546</v>
      </c>
      <c r="G104" s="170">
        <v>116.57073791158248</v>
      </c>
      <c r="H104" s="160">
        <v>93.02366647432363</v>
      </c>
      <c r="I104" s="171">
        <v>19.429940939827084</v>
      </c>
      <c r="J104" s="170">
        <v>16.650548033526768</v>
      </c>
      <c r="K104" s="170">
        <v>22.577112611790497</v>
      </c>
      <c r="L104" s="160">
        <v>6.398831263696136</v>
      </c>
      <c r="M104" s="172">
        <v>37.866887143447705</v>
      </c>
    </row>
    <row r="105" spans="1:13" s="127" customFormat="1" ht="12.75">
      <c r="A105" s="249">
        <v>2009</v>
      </c>
      <c r="B105" s="258">
        <v>4</v>
      </c>
      <c r="C105" s="251">
        <v>1590</v>
      </c>
      <c r="D105" s="252" t="s">
        <v>39</v>
      </c>
      <c r="E105" s="259">
        <v>77.8860618429236</v>
      </c>
      <c r="F105" s="254">
        <v>62.928181560742246</v>
      </c>
      <c r="G105" s="259">
        <v>95.29761688989741</v>
      </c>
      <c r="H105" s="254">
        <v>80.5127563208135</v>
      </c>
      <c r="I105" s="260">
        <v>18.333738947026855</v>
      </c>
      <c r="J105" s="259">
        <v>3.924692251991324</v>
      </c>
      <c r="K105" s="259">
        <v>36.68388048690521</v>
      </c>
      <c r="L105" s="254">
        <v>9.94619746982699</v>
      </c>
      <c r="M105" s="261">
        <v>28.91743119266057</v>
      </c>
    </row>
    <row r="106" spans="1:13" s="127" customFormat="1" ht="12.75">
      <c r="A106" s="157">
        <v>2010</v>
      </c>
      <c r="B106" s="169">
        <v>1</v>
      </c>
      <c r="C106" s="158">
        <v>1590</v>
      </c>
      <c r="D106" s="159" t="s">
        <v>39</v>
      </c>
      <c r="E106" s="170">
        <v>45.626906529205755</v>
      </c>
      <c r="F106" s="160">
        <v>35.334738871732</v>
      </c>
      <c r="G106" s="170">
        <v>57.679503499165044</v>
      </c>
      <c r="H106" s="160">
        <v>47.534243315791635</v>
      </c>
      <c r="I106" s="171">
        <v>14.135966578047853</v>
      </c>
      <c r="J106" s="170">
        <v>-4.637797380379571</v>
      </c>
      <c r="K106" s="170">
        <v>38.85271863452402</v>
      </c>
      <c r="L106" s="160">
        <v>12.11814101636024</v>
      </c>
      <c r="M106" s="172">
        <v>16.363055289229766</v>
      </c>
    </row>
    <row r="107" spans="1:13" s="127" customFormat="1" ht="12.75">
      <c r="A107" s="249">
        <v>2010</v>
      </c>
      <c r="B107" s="258">
        <v>2</v>
      </c>
      <c r="C107" s="251">
        <v>1590</v>
      </c>
      <c r="D107" s="252" t="s">
        <v>39</v>
      </c>
      <c r="E107" s="259">
        <v>29.129664102873342</v>
      </c>
      <c r="F107" s="254">
        <v>20.89083285035096</v>
      </c>
      <c r="G107" s="259">
        <v>34.824099504459284</v>
      </c>
      <c r="H107" s="254">
        <v>26.943133763346072</v>
      </c>
      <c r="I107" s="260">
        <v>15.48210183057881</v>
      </c>
      <c r="J107" s="259">
        <v>-3.1449965963240123</v>
      </c>
      <c r="K107" s="259">
        <v>37.73584905660381</v>
      </c>
      <c r="L107" s="254">
        <v>10.897435897435903</v>
      </c>
      <c r="M107" s="261">
        <v>20.454194345743872</v>
      </c>
    </row>
    <row r="108" spans="1:13" s="127" customFormat="1" ht="12.75">
      <c r="A108" s="157">
        <v>2010</v>
      </c>
      <c r="B108" s="169">
        <v>3</v>
      </c>
      <c r="C108" s="158">
        <v>1590</v>
      </c>
      <c r="D108" s="159" t="s">
        <v>39</v>
      </c>
      <c r="E108" s="170">
        <v>21.922707850651534</v>
      </c>
      <c r="F108" s="160">
        <v>15.317913377798664</v>
      </c>
      <c r="G108" s="170">
        <v>19.624045077019513</v>
      </c>
      <c r="H108" s="160">
        <v>13.193490102515693</v>
      </c>
      <c r="I108" s="171">
        <v>12.54927255787286</v>
      </c>
      <c r="J108" s="170">
        <v>-2.266132375293628</v>
      </c>
      <c r="K108" s="170">
        <v>28.513996426444344</v>
      </c>
      <c r="L108" s="160">
        <v>5.300013730605513</v>
      </c>
      <c r="M108" s="172">
        <v>20.464767616191914</v>
      </c>
    </row>
    <row r="109" spans="1:13" s="127" customFormat="1" ht="12.75">
      <c r="A109" s="249">
        <v>2010</v>
      </c>
      <c r="B109" s="258">
        <v>4</v>
      </c>
      <c r="C109" s="251">
        <v>1590</v>
      </c>
      <c r="D109" s="252" t="s">
        <v>39</v>
      </c>
      <c r="E109" s="259">
        <v>13.004434720878443</v>
      </c>
      <c r="F109" s="254">
        <v>6.856002469818234</v>
      </c>
      <c r="G109" s="259">
        <v>5.247910658589405</v>
      </c>
      <c r="H109" s="254">
        <v>-0.6690981567653242</v>
      </c>
      <c r="I109" s="260">
        <v>6.725166243915814</v>
      </c>
      <c r="J109" s="259">
        <v>-3.1633221850613236</v>
      </c>
      <c r="K109" s="259">
        <v>16.30009445418972</v>
      </c>
      <c r="L109" s="254">
        <v>-0.9125777013622494</v>
      </c>
      <c r="M109" s="261">
        <v>14.944491887275824</v>
      </c>
    </row>
    <row r="110" spans="1:13" s="127" customFormat="1" ht="12.75">
      <c r="A110" s="157">
        <v>2011</v>
      </c>
      <c r="B110" s="169">
        <v>1</v>
      </c>
      <c r="C110" s="158">
        <v>1590</v>
      </c>
      <c r="D110" s="159" t="s">
        <v>39</v>
      </c>
      <c r="E110" s="170">
        <v>9.182282958248855</v>
      </c>
      <c r="F110" s="160">
        <v>3.6655358316499687</v>
      </c>
      <c r="G110" s="170">
        <v>4.702771622833302</v>
      </c>
      <c r="H110" s="160">
        <v>-0.6888109925813568</v>
      </c>
      <c r="I110" s="171">
        <v>2.9748436044189974</v>
      </c>
      <c r="J110" s="170">
        <v>-2.648913805185704</v>
      </c>
      <c r="K110" s="170">
        <v>8.059814979090074</v>
      </c>
      <c r="L110" s="160">
        <v>-3.2670454545454586</v>
      </c>
      <c r="M110" s="172">
        <v>9.612743751716547</v>
      </c>
    </row>
    <row r="111" spans="1:13" s="127" customFormat="1" ht="12.75">
      <c r="A111" s="249">
        <v>2011</v>
      </c>
      <c r="B111" s="258">
        <v>2</v>
      </c>
      <c r="C111" s="251">
        <v>1590</v>
      </c>
      <c r="D111" s="252" t="s">
        <v>39</v>
      </c>
      <c r="E111" s="259">
        <v>11.955774723780266</v>
      </c>
      <c r="F111" s="254">
        <v>7.340594281986634</v>
      </c>
      <c r="G111" s="259">
        <v>7.9074199024326886</v>
      </c>
      <c r="H111" s="254">
        <v>3.237981878357754</v>
      </c>
      <c r="I111" s="260">
        <v>-0.07701193685021313</v>
      </c>
      <c r="J111" s="259">
        <v>-2.0944616249648718</v>
      </c>
      <c r="K111" s="259">
        <v>1.6178554558337277</v>
      </c>
      <c r="L111" s="254">
        <v>1.8368657675016165</v>
      </c>
      <c r="M111" s="261">
        <v>-1.987944081056825</v>
      </c>
    </row>
    <row r="112" spans="1:13" s="127" customFormat="1" ht="12.75">
      <c r="A112" s="157">
        <v>2011</v>
      </c>
      <c r="B112" s="169">
        <v>3</v>
      </c>
      <c r="C112" s="158">
        <v>1590</v>
      </c>
      <c r="D112" s="159" t="s">
        <v>39</v>
      </c>
      <c r="E112" s="170">
        <v>9.455032830727417</v>
      </c>
      <c r="F112" s="160">
        <v>6.140660000130627</v>
      </c>
      <c r="G112" s="170">
        <v>8.050803186819744</v>
      </c>
      <c r="H112" s="160">
        <v>4.866060090456403</v>
      </c>
      <c r="I112" s="171">
        <v>3.0501782985226544</v>
      </c>
      <c r="J112" s="170">
        <v>-0.6644987982468709</v>
      </c>
      <c r="K112" s="170">
        <v>6.094311203800218</v>
      </c>
      <c r="L112" s="160">
        <v>12.335376189855275</v>
      </c>
      <c r="M112" s="172">
        <v>-5.81207218419415</v>
      </c>
    </row>
    <row r="113" spans="1:13" s="127" customFormat="1" ht="12.75">
      <c r="A113" s="249">
        <v>2011</v>
      </c>
      <c r="B113" s="258">
        <v>4</v>
      </c>
      <c r="C113" s="251">
        <v>1590</v>
      </c>
      <c r="D113" s="252" t="s">
        <v>39</v>
      </c>
      <c r="E113" s="259">
        <v>2.0851063116765323</v>
      </c>
      <c r="F113" s="254">
        <v>-0.45263687788823503</v>
      </c>
      <c r="G113" s="259">
        <v>5.423778146372649</v>
      </c>
      <c r="H113" s="254">
        <v>3.371563052359239</v>
      </c>
      <c r="I113" s="260">
        <v>8.999229188078095</v>
      </c>
      <c r="J113" s="259">
        <v>2.4032234853935686</v>
      </c>
      <c r="K113" s="259">
        <v>14.31720617240979</v>
      </c>
      <c r="L113" s="254">
        <v>25</v>
      </c>
      <c r="M113" s="261">
        <v>-5.844477464091136</v>
      </c>
    </row>
    <row r="114" spans="1:13" s="127" customFormat="1" ht="12.75">
      <c r="A114" s="157">
        <v>2012</v>
      </c>
      <c r="B114" s="169">
        <v>1</v>
      </c>
      <c r="C114" s="158">
        <v>1590</v>
      </c>
      <c r="D114" s="159" t="s">
        <v>39</v>
      </c>
      <c r="E114" s="170">
        <v>3.745853939526489</v>
      </c>
      <c r="F114" s="160">
        <v>1.7607419687869719</v>
      </c>
      <c r="G114" s="170">
        <v>6.268785184843972</v>
      </c>
      <c r="H114" s="160">
        <v>4.668458352782623</v>
      </c>
      <c r="I114" s="171">
        <v>14.44451625412011</v>
      </c>
      <c r="J114" s="170">
        <v>2.6921969478836516</v>
      </c>
      <c r="K114" s="170">
        <v>24.017825730034016</v>
      </c>
      <c r="L114" s="160">
        <v>33.533573621679345</v>
      </c>
      <c r="M114" s="172">
        <v>-3.470308193435201</v>
      </c>
    </row>
    <row r="115" spans="1:13" s="127" customFormat="1" ht="12.75">
      <c r="A115" s="249">
        <v>2012</v>
      </c>
      <c r="B115" s="258">
        <v>2</v>
      </c>
      <c r="C115" s="251">
        <v>1590</v>
      </c>
      <c r="D115" s="252" t="s">
        <v>39</v>
      </c>
      <c r="E115" s="259">
        <v>-0.14314532605289587</v>
      </c>
      <c r="F115" s="254">
        <v>-2.184091259720755</v>
      </c>
      <c r="G115" s="259">
        <v>4.317388964160007</v>
      </c>
      <c r="H115" s="254">
        <v>2.6900938055844703</v>
      </c>
      <c r="I115" s="260">
        <v>15.85099550417468</v>
      </c>
      <c r="J115" s="259">
        <v>2.254127781765969</v>
      </c>
      <c r="K115" s="259">
        <v>26.856478791400363</v>
      </c>
      <c r="L115" s="254">
        <v>29.490413723511576</v>
      </c>
      <c r="M115" s="261">
        <v>1.7011253598534726</v>
      </c>
    </row>
    <row r="116" spans="1:13" s="127" customFormat="1" ht="12.75">
      <c r="A116" s="157">
        <v>2012</v>
      </c>
      <c r="B116" s="169">
        <v>3</v>
      </c>
      <c r="C116" s="158">
        <v>1590</v>
      </c>
      <c r="D116" s="159" t="s">
        <v>39</v>
      </c>
      <c r="E116" s="170">
        <v>-1.7217798806288598</v>
      </c>
      <c r="F116" s="160">
        <v>-4.318991457705623</v>
      </c>
      <c r="G116" s="170">
        <v>3.4947109833009637</v>
      </c>
      <c r="H116" s="160">
        <v>1.0403720486033219</v>
      </c>
      <c r="I116" s="171">
        <v>12.852993882469278</v>
      </c>
      <c r="J116" s="170">
        <v>1.2809564474807855</v>
      </c>
      <c r="K116" s="170">
        <v>21.732008299661487</v>
      </c>
      <c r="L116" s="160">
        <v>21.021474172954125</v>
      </c>
      <c r="M116" s="172">
        <v>3.554439746300231</v>
      </c>
    </row>
    <row r="117" spans="1:13" s="127" customFormat="1" ht="12.75">
      <c r="A117" s="249">
        <v>2012</v>
      </c>
      <c r="B117" s="258">
        <v>4</v>
      </c>
      <c r="C117" s="251">
        <v>1590</v>
      </c>
      <c r="D117" s="252" t="s">
        <v>39</v>
      </c>
      <c r="E117" s="259">
        <v>7.907964514822696</v>
      </c>
      <c r="F117" s="254">
        <v>5.336626687331503</v>
      </c>
      <c r="G117" s="259">
        <v>10.614907225345483</v>
      </c>
      <c r="H117" s="254">
        <v>7.88648256965625</v>
      </c>
      <c r="I117" s="260">
        <v>8.368200836820105</v>
      </c>
      <c r="J117" s="259">
        <v>0.028105677346834668</v>
      </c>
      <c r="K117" s="259">
        <v>14.391555871308249</v>
      </c>
      <c r="L117" s="254">
        <v>11.809930592632112</v>
      </c>
      <c r="M117" s="261">
        <v>4.129405576012646</v>
      </c>
    </row>
    <row r="118" spans="1:13" s="127" customFormat="1" ht="12.75">
      <c r="A118" s="157">
        <v>2013</v>
      </c>
      <c r="B118" s="169">
        <v>1</v>
      </c>
      <c r="C118" s="158">
        <v>1590</v>
      </c>
      <c r="D118" s="159" t="s">
        <v>39</v>
      </c>
      <c r="E118" s="170">
        <v>8.70088593305438</v>
      </c>
      <c r="F118" s="160">
        <v>6.373331096331314</v>
      </c>
      <c r="G118" s="170">
        <v>9.57467724441603</v>
      </c>
      <c r="H118" s="160">
        <v>7.046036081265528</v>
      </c>
      <c r="I118" s="171">
        <v>3.6875988253896486</v>
      </c>
      <c r="J118" s="170">
        <v>0.05607738679378471</v>
      </c>
      <c r="K118" s="170">
        <v>6.137115839243523</v>
      </c>
      <c r="L118" s="160">
        <v>4.3087073877836835</v>
      </c>
      <c r="M118" s="172">
        <v>2.881245944192079</v>
      </c>
    </row>
    <row r="119" spans="1:13" s="127" customFormat="1" ht="12.75">
      <c r="A119" s="249">
        <v>2013</v>
      </c>
      <c r="B119" s="258">
        <v>2</v>
      </c>
      <c r="C119" s="251">
        <v>1590</v>
      </c>
      <c r="D119" s="252" t="s">
        <v>39</v>
      </c>
      <c r="E119" s="259">
        <v>14.946960117292708</v>
      </c>
      <c r="F119" s="254">
        <v>13.347113475464267</v>
      </c>
      <c r="G119" s="259">
        <v>10.416557178298302</v>
      </c>
      <c r="H119" s="254">
        <v>8.574388775968345</v>
      </c>
      <c r="I119" s="260">
        <v>0.9978933362900788</v>
      </c>
      <c r="J119" s="259">
        <v>1.2917719741645683</v>
      </c>
      <c r="K119" s="259">
        <v>0.8061561011359464</v>
      </c>
      <c r="L119" s="254">
        <v>-1.7923241768945775</v>
      </c>
      <c r="M119" s="261">
        <v>4.683479155944403</v>
      </c>
    </row>
    <row r="120" spans="1:13" s="127" customFormat="1" ht="12.75">
      <c r="A120" s="157">
        <v>2013</v>
      </c>
      <c r="B120" s="169">
        <v>3</v>
      </c>
      <c r="C120" s="158">
        <v>1590</v>
      </c>
      <c r="D120" s="159" t="s">
        <v>39</v>
      </c>
      <c r="E120" s="170">
        <v>19.535002534945356</v>
      </c>
      <c r="F120" s="160">
        <v>19.18957665180767</v>
      </c>
      <c r="G120" s="170">
        <v>13.139906120273892</v>
      </c>
      <c r="H120" s="160">
        <v>12.556151519697556</v>
      </c>
      <c r="I120" s="171">
        <v>-1.5769588786070488</v>
      </c>
      <c r="J120" s="170">
        <v>2.810567734682423</v>
      </c>
      <c r="K120" s="170">
        <v>-4.377859513770521</v>
      </c>
      <c r="L120" s="160">
        <v>-7.711490504507945</v>
      </c>
      <c r="M120" s="172">
        <v>6.58415209901746</v>
      </c>
    </row>
    <row r="121" spans="1:13" s="127" customFormat="1" ht="12.75">
      <c r="A121" s="249">
        <v>2013</v>
      </c>
      <c r="B121" s="258">
        <v>4</v>
      </c>
      <c r="C121" s="251">
        <v>1590</v>
      </c>
      <c r="D121" s="252" t="s">
        <v>39</v>
      </c>
      <c r="E121" s="259">
        <v>13.764296540515652</v>
      </c>
      <c r="F121" s="254">
        <v>14.59580336256363</v>
      </c>
      <c r="G121" s="259">
        <v>9.018489600857427</v>
      </c>
      <c r="H121" s="254">
        <v>9.561673502572955</v>
      </c>
      <c r="I121" s="260">
        <v>-3.877317961825022</v>
      </c>
      <c r="J121" s="259">
        <v>3.9758359089631767</v>
      </c>
      <c r="K121" s="259">
        <v>-8.836837902581852</v>
      </c>
      <c r="L121" s="254">
        <v>-11.775379619902571</v>
      </c>
      <c r="M121" s="261">
        <v>6.5673149785299145</v>
      </c>
    </row>
    <row r="122" spans="1:13" s="127" customFormat="1" ht="12.75">
      <c r="A122" s="157">
        <v>2014</v>
      </c>
      <c r="B122" s="169">
        <v>1</v>
      </c>
      <c r="C122" s="158">
        <v>1590</v>
      </c>
      <c r="D122" s="159" t="s">
        <v>39</v>
      </c>
      <c r="E122" s="170">
        <v>11.3197768003384</v>
      </c>
      <c r="F122" s="160">
        <v>12.989497765777935</v>
      </c>
      <c r="G122" s="170">
        <v>8.684780735013842</v>
      </c>
      <c r="H122" s="160">
        <v>10.061056744257835</v>
      </c>
      <c r="I122" s="171">
        <v>-6.68264255759492</v>
      </c>
      <c r="J122" s="170">
        <v>4.553734061930781</v>
      </c>
      <c r="K122" s="170">
        <v>-13.827512473271586</v>
      </c>
      <c r="L122" s="160">
        <v>-15.363235576001522</v>
      </c>
      <c r="M122" s="172">
        <v>4.743282452377939</v>
      </c>
    </row>
    <row r="123" spans="1:13" s="127" customFormat="1" ht="12.75">
      <c r="A123" s="249">
        <v>2014</v>
      </c>
      <c r="B123" s="258">
        <v>2</v>
      </c>
      <c r="C123" s="251">
        <v>1590</v>
      </c>
      <c r="D123" s="252" t="s">
        <v>39</v>
      </c>
      <c r="E123" s="259">
        <v>2.74272336885093</v>
      </c>
      <c r="F123" s="254">
        <v>4.084536423787588</v>
      </c>
      <c r="G123" s="259">
        <v>6.252757396210562</v>
      </c>
      <c r="H123" s="254">
        <v>7.276917751011069</v>
      </c>
      <c r="I123" s="260">
        <v>-8.025030189922045</v>
      </c>
      <c r="J123" s="259">
        <v>4.130856667590788</v>
      </c>
      <c r="K123" s="259">
        <v>-15.994183933115236</v>
      </c>
      <c r="L123" s="254">
        <v>-13.479468359452484</v>
      </c>
      <c r="M123" s="261">
        <v>-1.265978367748266</v>
      </c>
    </row>
    <row r="124" spans="1:13" s="127" customFormat="1" ht="12.75">
      <c r="A124" s="157">
        <v>2014</v>
      </c>
      <c r="B124" s="169">
        <v>3</v>
      </c>
      <c r="C124" s="158">
        <v>1590</v>
      </c>
      <c r="D124" s="159" t="s">
        <v>39</v>
      </c>
      <c r="E124" s="170">
        <v>0.8238296807366874</v>
      </c>
      <c r="F124" s="160">
        <v>1.5517623148073811</v>
      </c>
      <c r="G124" s="170">
        <v>5.376985658804956</v>
      </c>
      <c r="H124" s="160">
        <v>5.7034094493630505</v>
      </c>
      <c r="I124" s="171">
        <v>-7.91098748261474</v>
      </c>
      <c r="J124" s="170">
        <v>3.2531437944231634</v>
      </c>
      <c r="K124" s="170">
        <v>-15.573693592269455</v>
      </c>
      <c r="L124" s="160">
        <v>-9.54063604240284</v>
      </c>
      <c r="M124" s="172">
        <v>-6.033760325631499</v>
      </c>
    </row>
    <row r="125" spans="1:13" s="127" customFormat="1" ht="12.75">
      <c r="A125" s="249">
        <v>2014</v>
      </c>
      <c r="B125" s="258">
        <v>4</v>
      </c>
      <c r="C125" s="251">
        <v>1590</v>
      </c>
      <c r="D125" s="252" t="s">
        <v>39</v>
      </c>
      <c r="E125" s="259">
        <v>2.545832664929981</v>
      </c>
      <c r="F125" s="254">
        <v>1.5618723455142147</v>
      </c>
      <c r="G125" s="259">
        <v>6.52264495892414</v>
      </c>
      <c r="H125" s="254">
        <v>4.953804436404763</v>
      </c>
      <c r="I125" s="260">
        <v>-6.556913328807424</v>
      </c>
      <c r="J125" s="259">
        <v>2.9185245237130175</v>
      </c>
      <c r="K125" s="259">
        <v>-13.381995133819968</v>
      </c>
      <c r="L125" s="254">
        <v>-5.921195063866646</v>
      </c>
      <c r="M125" s="261">
        <v>-7.252903531642573</v>
      </c>
    </row>
    <row r="126" spans="1:13" s="127" customFormat="1" ht="12.75">
      <c r="A126" s="157">
        <v>2015</v>
      </c>
      <c r="B126" s="169">
        <v>1</v>
      </c>
      <c r="C126" s="158">
        <v>1590</v>
      </c>
      <c r="D126" s="159" t="s">
        <v>39</v>
      </c>
      <c r="E126" s="170">
        <v>8.156820952988797</v>
      </c>
      <c r="F126" s="160">
        <v>5.727357182077819</v>
      </c>
      <c r="G126" s="170">
        <v>8.322173560618396</v>
      </c>
      <c r="H126" s="160">
        <v>5.2282164728839176</v>
      </c>
      <c r="I126" s="171">
        <v>-1.6691957511380862</v>
      </c>
      <c r="J126" s="170">
        <v>2.546234253551316</v>
      </c>
      <c r="K126" s="170">
        <v>-4.921422663358133</v>
      </c>
      <c r="L126" s="160">
        <v>-0.11323745895143178</v>
      </c>
      <c r="M126" s="172">
        <v>-3.3240997229916913</v>
      </c>
    </row>
    <row r="127" spans="1:13" s="127" customFormat="1" ht="12.75">
      <c r="A127" s="161">
        <v>2015</v>
      </c>
      <c r="B127" s="262">
        <v>2</v>
      </c>
      <c r="C127" s="163">
        <v>1590</v>
      </c>
      <c r="D127" s="164" t="s">
        <v>39</v>
      </c>
      <c r="E127" s="263">
        <v>12.461983340612704</v>
      </c>
      <c r="F127" s="166">
        <v>9.448903018474187</v>
      </c>
      <c r="G127" s="263">
        <v>13.01506951706708</v>
      </c>
      <c r="H127" s="166">
        <v>9.542500358620675</v>
      </c>
      <c r="I127" s="264">
        <v>1.6292671281928905</v>
      </c>
      <c r="J127" s="263">
        <v>1.8104366347177825</v>
      </c>
      <c r="K127" s="263">
        <v>1.482042405884898</v>
      </c>
      <c r="L127" s="166">
        <v>2.441820474607348</v>
      </c>
      <c r="M127" s="265">
        <v>0.7469189592929082</v>
      </c>
    </row>
    <row r="128" spans="1:13" s="127" customFormat="1" ht="12.75">
      <c r="A128" s="157">
        <v>2015</v>
      </c>
      <c r="B128" s="169">
        <v>3</v>
      </c>
      <c r="C128" s="158">
        <v>1590</v>
      </c>
      <c r="D128" s="159" t="s">
        <v>39</v>
      </c>
      <c r="E128" s="170">
        <v>10.745796247882833</v>
      </c>
      <c r="F128" s="160">
        <v>7.638273553183361</v>
      </c>
      <c r="G128" s="170">
        <v>12.731926250258896</v>
      </c>
      <c r="H128" s="160">
        <v>9.48535618937214</v>
      </c>
      <c r="I128" s="171">
        <v>3.787833021204623</v>
      </c>
      <c r="J128" s="170">
        <v>1.9459888800635428</v>
      </c>
      <c r="K128" s="170">
        <v>5.3339259917768445</v>
      </c>
      <c r="L128" s="160">
        <v>3.3777573529411686</v>
      </c>
      <c r="M128" s="172">
        <v>4.242578672442332</v>
      </c>
    </row>
    <row r="129" spans="1:13" s="127" customFormat="1" ht="12.75">
      <c r="A129" s="161">
        <v>2015</v>
      </c>
      <c r="B129" s="262">
        <v>4</v>
      </c>
      <c r="C129" s="163">
        <v>1590</v>
      </c>
      <c r="D129" s="164" t="s">
        <v>39</v>
      </c>
      <c r="E129" s="263">
        <v>10.077892065256112</v>
      </c>
      <c r="F129" s="166">
        <v>8.127229441580575</v>
      </c>
      <c r="G129" s="263">
        <v>12.63943016612632</v>
      </c>
      <c r="H129" s="166">
        <v>10.81535583404236</v>
      </c>
      <c r="I129" s="264">
        <v>5.8243022340618955</v>
      </c>
      <c r="J129" s="263">
        <v>2.271235394512261</v>
      </c>
      <c r="K129" s="263">
        <v>8.86516853932584</v>
      </c>
      <c r="L129" s="166">
        <v>5.649522494534565</v>
      </c>
      <c r="M129" s="265">
        <v>6.018400204446728</v>
      </c>
    </row>
    <row r="130" spans="1:13" s="127" customFormat="1" ht="12.75">
      <c r="A130" s="157">
        <v>2016</v>
      </c>
      <c r="B130" s="169">
        <v>1</v>
      </c>
      <c r="C130" s="158">
        <v>1590</v>
      </c>
      <c r="D130" s="159" t="s">
        <v>39</v>
      </c>
      <c r="E130" s="170">
        <v>10.299567884084194</v>
      </c>
      <c r="F130" s="160">
        <v>8.233023683775741</v>
      </c>
      <c r="G130" s="170">
        <v>18.176231879643012</v>
      </c>
      <c r="H130" s="160">
        <v>16.383032376981244</v>
      </c>
      <c r="I130" s="171">
        <v>5.086657169990483</v>
      </c>
      <c r="J130" s="170">
        <v>3.85520125457397</v>
      </c>
      <c r="K130" s="170">
        <v>6.111352762070443</v>
      </c>
      <c r="L130" s="160">
        <v>4.999433170842282</v>
      </c>
      <c r="M130" s="172">
        <v>5.182509032016935</v>
      </c>
    </row>
    <row r="131" spans="1:13" s="127" customFormat="1" ht="12.75">
      <c r="A131" s="157">
        <v>2009</v>
      </c>
      <c r="B131" s="169">
        <v>1</v>
      </c>
      <c r="C131" s="158">
        <v>1599</v>
      </c>
      <c r="D131" s="159" t="s">
        <v>40</v>
      </c>
      <c r="E131" s="170">
        <v>5.079167562906295</v>
      </c>
      <c r="F131" s="160">
        <v>-4.620143533718313</v>
      </c>
      <c r="G131" s="170">
        <v>3.647143464104552</v>
      </c>
      <c r="H131" s="160">
        <v>-6.079021762307013</v>
      </c>
      <c r="I131" s="171">
        <v>-0.4079398193651107</v>
      </c>
      <c r="J131" s="170">
        <v>-2.220373625873706</v>
      </c>
      <c r="K131" s="170">
        <v>2.964902520439283</v>
      </c>
      <c r="L131" s="160">
        <v>2.7019093069291067</v>
      </c>
      <c r="M131" s="172">
        <v>-3.9547025716198947</v>
      </c>
    </row>
    <row r="132" spans="1:13" s="127" customFormat="1" ht="12.75">
      <c r="A132" s="249">
        <v>2009</v>
      </c>
      <c r="B132" s="258">
        <v>2</v>
      </c>
      <c r="C132" s="251">
        <v>1599</v>
      </c>
      <c r="D132" s="252" t="s">
        <v>40</v>
      </c>
      <c r="E132" s="259">
        <v>4.616262131946569</v>
      </c>
      <c r="F132" s="254">
        <v>-5.944226035673172</v>
      </c>
      <c r="G132" s="259">
        <v>5.153715599917907</v>
      </c>
      <c r="H132" s="254">
        <v>-5.940208516123424</v>
      </c>
      <c r="I132" s="260">
        <v>-1.243144424131637</v>
      </c>
      <c r="J132" s="259">
        <v>-0.7231643564227785</v>
      </c>
      <c r="K132" s="259">
        <v>-2.191808464547085</v>
      </c>
      <c r="L132" s="254">
        <v>1.1048385521458037</v>
      </c>
      <c r="M132" s="261">
        <v>-3.9759008752983993</v>
      </c>
    </row>
    <row r="133" spans="1:13" s="127" customFormat="1" ht="12.75">
      <c r="A133" s="157">
        <v>2009</v>
      </c>
      <c r="B133" s="169">
        <v>3</v>
      </c>
      <c r="C133" s="158">
        <v>1599</v>
      </c>
      <c r="D133" s="159" t="s">
        <v>40</v>
      </c>
      <c r="E133" s="170">
        <v>8.284615675125885</v>
      </c>
      <c r="F133" s="160">
        <v>-0.18379021335823698</v>
      </c>
      <c r="G133" s="170">
        <v>9.105777784017066</v>
      </c>
      <c r="H133" s="160">
        <v>-0.4756305118870485</v>
      </c>
      <c r="I133" s="171">
        <v>-0.25404579632930524</v>
      </c>
      <c r="J133" s="170">
        <v>3.4709632533465262</v>
      </c>
      <c r="K133" s="170">
        <v>-6.765558855859865</v>
      </c>
      <c r="L133" s="160">
        <v>1.5358328336684046</v>
      </c>
      <c r="M133" s="172">
        <v>-2.380098965194588</v>
      </c>
    </row>
    <row r="134" spans="1:13" s="127" customFormat="1" ht="12.75">
      <c r="A134" s="249">
        <v>2009</v>
      </c>
      <c r="B134" s="258">
        <v>4</v>
      </c>
      <c r="C134" s="251">
        <v>1599</v>
      </c>
      <c r="D134" s="252" t="s">
        <v>40</v>
      </c>
      <c r="E134" s="259">
        <v>3.5841131564635864</v>
      </c>
      <c r="F134" s="254">
        <v>0.28455637164708225</v>
      </c>
      <c r="G134" s="259">
        <v>8.789286201457337</v>
      </c>
      <c r="H134" s="254">
        <v>4.830205801806864</v>
      </c>
      <c r="I134" s="260">
        <v>-0.49081454328460117</v>
      </c>
      <c r="J134" s="259">
        <v>5.7814768545092265</v>
      </c>
      <c r="K134" s="259">
        <v>-11.225657324472705</v>
      </c>
      <c r="L134" s="254">
        <v>0.7249513514356654</v>
      </c>
      <c r="M134" s="261">
        <v>-1.9559281729788491</v>
      </c>
    </row>
    <row r="135" spans="1:13" s="127" customFormat="1" ht="12.75">
      <c r="A135" s="157">
        <v>2010</v>
      </c>
      <c r="B135" s="169">
        <v>1</v>
      </c>
      <c r="C135" s="158">
        <v>1599</v>
      </c>
      <c r="D135" s="159" t="s">
        <v>40</v>
      </c>
      <c r="E135" s="170">
        <v>-4.551588914919657</v>
      </c>
      <c r="F135" s="160">
        <v>-8.453310044565542</v>
      </c>
      <c r="G135" s="170">
        <v>6.511412275126416</v>
      </c>
      <c r="H135" s="160">
        <v>2.475493409479612</v>
      </c>
      <c r="I135" s="171">
        <v>-1.541240165627067</v>
      </c>
      <c r="J135" s="170">
        <v>4.3079612373217335</v>
      </c>
      <c r="K135" s="170">
        <v>-11.878123696930187</v>
      </c>
      <c r="L135" s="160">
        <v>-0.7362143287548473</v>
      </c>
      <c r="M135" s="172">
        <v>-2.522999524228975</v>
      </c>
    </row>
    <row r="136" spans="1:13" s="127" customFormat="1" ht="12.75">
      <c r="A136" s="249">
        <v>2010</v>
      </c>
      <c r="B136" s="258">
        <v>2</v>
      </c>
      <c r="C136" s="251">
        <v>1599</v>
      </c>
      <c r="D136" s="252" t="s">
        <v>40</v>
      </c>
      <c r="E136" s="259">
        <v>-7.249928651378035</v>
      </c>
      <c r="F136" s="254">
        <v>-11.895313099191696</v>
      </c>
      <c r="G136" s="259">
        <v>4.361936620792295</v>
      </c>
      <c r="H136" s="254">
        <v>-0.561876381545312</v>
      </c>
      <c r="I136" s="260">
        <v>-2.0647950737700316</v>
      </c>
      <c r="J136" s="259">
        <v>3.251893989042398</v>
      </c>
      <c r="K136" s="259">
        <v>-11.910338717702885</v>
      </c>
      <c r="L136" s="254">
        <v>-1.6588547603683335</v>
      </c>
      <c r="M136" s="261">
        <v>-2.5622570212282203</v>
      </c>
    </row>
    <row r="137" spans="1:13" s="127" customFormat="1" ht="12.75">
      <c r="A137" s="157">
        <v>2010</v>
      </c>
      <c r="B137" s="169">
        <v>3</v>
      </c>
      <c r="C137" s="158">
        <v>1599</v>
      </c>
      <c r="D137" s="159" t="s">
        <v>40</v>
      </c>
      <c r="E137" s="170">
        <v>-7.016502258466173</v>
      </c>
      <c r="F137" s="160">
        <v>-15.15034723649501</v>
      </c>
      <c r="G137" s="170">
        <v>1.5597464735846334</v>
      </c>
      <c r="H137" s="160">
        <v>-6.025738733249986</v>
      </c>
      <c r="I137" s="171">
        <v>-1.572525597269625</v>
      </c>
      <c r="J137" s="170">
        <v>1.848110349999832</v>
      </c>
      <c r="K137" s="170">
        <v>-8.208482537612028</v>
      </c>
      <c r="L137" s="160">
        <v>-1.5685669072523112</v>
      </c>
      <c r="M137" s="172">
        <v>-1.5774164322159168</v>
      </c>
    </row>
    <row r="138" spans="1:13" s="127" customFormat="1" ht="12.75">
      <c r="A138" s="249">
        <v>2010</v>
      </c>
      <c r="B138" s="258">
        <v>4</v>
      </c>
      <c r="C138" s="251">
        <v>1599</v>
      </c>
      <c r="D138" s="252" t="s">
        <v>40</v>
      </c>
      <c r="E138" s="259">
        <v>-9.009225238537667</v>
      </c>
      <c r="F138" s="254">
        <v>-20.437323467321367</v>
      </c>
      <c r="G138" s="259">
        <v>-3.9692846465292697</v>
      </c>
      <c r="H138" s="254">
        <v>-14.908787907769195</v>
      </c>
      <c r="I138" s="260">
        <v>-0.637158210131572</v>
      </c>
      <c r="J138" s="259">
        <v>0.7229654029933918</v>
      </c>
      <c r="K138" s="259">
        <v>-3.410925376243301</v>
      </c>
      <c r="L138" s="254">
        <v>-1.1552905648689493</v>
      </c>
      <c r="M138" s="261">
        <v>0.00431391909962997</v>
      </c>
    </row>
    <row r="139" spans="1:13" s="127" customFormat="1" ht="12.75">
      <c r="A139" s="157">
        <v>2011</v>
      </c>
      <c r="B139" s="169">
        <v>1</v>
      </c>
      <c r="C139" s="158">
        <v>1599</v>
      </c>
      <c r="D139" s="159" t="s">
        <v>40</v>
      </c>
      <c r="E139" s="170">
        <v>2.2224559547274536</v>
      </c>
      <c r="F139" s="160">
        <v>-9.334472200411048</v>
      </c>
      <c r="G139" s="170">
        <v>-3.229961994041408</v>
      </c>
      <c r="H139" s="160">
        <v>-13.890877238868637</v>
      </c>
      <c r="I139" s="171">
        <v>0.614118473778702</v>
      </c>
      <c r="J139" s="170">
        <v>0.9370091534420144</v>
      </c>
      <c r="K139" s="170">
        <v>-0.06131453021073208</v>
      </c>
      <c r="L139" s="160">
        <v>-0.4864078198812516</v>
      </c>
      <c r="M139" s="172">
        <v>1.9808535212220368</v>
      </c>
    </row>
    <row r="140" spans="1:13" s="127" customFormat="1" ht="12.75">
      <c r="A140" s="249">
        <v>2011</v>
      </c>
      <c r="B140" s="258">
        <v>2</v>
      </c>
      <c r="C140" s="251">
        <v>1599</v>
      </c>
      <c r="D140" s="252" t="s">
        <v>40</v>
      </c>
      <c r="E140" s="259">
        <v>9.069829274940178</v>
      </c>
      <c r="F140" s="254">
        <v>-0.7964050769795339</v>
      </c>
      <c r="G140" s="259">
        <v>-0.365303605923617</v>
      </c>
      <c r="H140" s="254">
        <v>-8.999826535054801</v>
      </c>
      <c r="I140" s="260">
        <v>2.086818606470109</v>
      </c>
      <c r="J140" s="259">
        <v>0.9384322437321568</v>
      </c>
      <c r="K140" s="259">
        <v>4.579458565819383</v>
      </c>
      <c r="L140" s="254">
        <v>0.5394891944989988</v>
      </c>
      <c r="M140" s="261">
        <v>4.000583175389982</v>
      </c>
    </row>
    <row r="141" spans="1:13" s="127" customFormat="1" ht="12.75">
      <c r="A141" s="157">
        <v>2011</v>
      </c>
      <c r="B141" s="169">
        <v>3</v>
      </c>
      <c r="C141" s="158">
        <v>1599</v>
      </c>
      <c r="D141" s="159" t="s">
        <v>40</v>
      </c>
      <c r="E141" s="170">
        <v>10.231862623216358</v>
      </c>
      <c r="F141" s="160">
        <v>4.368330914031526</v>
      </c>
      <c r="G141" s="170">
        <v>3.6535787123066488</v>
      </c>
      <c r="H141" s="160">
        <v>-2.1268345896270358</v>
      </c>
      <c r="I141" s="171">
        <v>1.5048935045120837</v>
      </c>
      <c r="J141" s="170">
        <v>1.0766203262870588</v>
      </c>
      <c r="K141" s="170">
        <v>2.426759947529522</v>
      </c>
      <c r="L141" s="160">
        <v>-0.9387278159873835</v>
      </c>
      <c r="M141" s="172">
        <v>4.524180967238678</v>
      </c>
    </row>
    <row r="142" spans="1:13" s="127" customFormat="1" ht="12.75">
      <c r="A142" s="249">
        <v>2011</v>
      </c>
      <c r="B142" s="258">
        <v>4</v>
      </c>
      <c r="C142" s="251">
        <v>1599</v>
      </c>
      <c r="D142" s="252" t="s">
        <v>40</v>
      </c>
      <c r="E142" s="259">
        <v>21.488397801122083</v>
      </c>
      <c r="F142" s="254">
        <v>18.38016379579157</v>
      </c>
      <c r="G142" s="259">
        <v>15.83319033189623</v>
      </c>
      <c r="H142" s="254">
        <v>12.356124735612806</v>
      </c>
      <c r="I142" s="260">
        <v>-0.22114833319680782</v>
      </c>
      <c r="J142" s="259">
        <v>0.761825084453549</v>
      </c>
      <c r="K142" s="259">
        <v>-2.3115699805908885</v>
      </c>
      <c r="L142" s="254">
        <v>-2.4539180434458907</v>
      </c>
      <c r="M142" s="261">
        <v>2.511071914722285</v>
      </c>
    </row>
    <row r="143" spans="1:13" s="127" customFormat="1" ht="12.75">
      <c r="A143" s="157">
        <v>2012</v>
      </c>
      <c r="B143" s="169">
        <v>1</v>
      </c>
      <c r="C143" s="158">
        <v>1599</v>
      </c>
      <c r="D143" s="159" t="s">
        <v>40</v>
      </c>
      <c r="E143" s="170">
        <v>16.726557697951904</v>
      </c>
      <c r="F143" s="160">
        <v>15.579284017484007</v>
      </c>
      <c r="G143" s="170">
        <v>14.325046824671684</v>
      </c>
      <c r="H143" s="160">
        <v>13.183338723575666</v>
      </c>
      <c r="I143" s="171">
        <v>-1.4354087487091993</v>
      </c>
      <c r="J143" s="170">
        <v>0.44474325467469544</v>
      </c>
      <c r="K143" s="170">
        <v>-5.407658348560229</v>
      </c>
      <c r="L143" s="160">
        <v>-4.0322832921450225</v>
      </c>
      <c r="M143" s="172">
        <v>1.7116049850732118</v>
      </c>
    </row>
    <row r="144" spans="1:13" s="127" customFormat="1" ht="12.75">
      <c r="A144" s="249">
        <v>2012</v>
      </c>
      <c r="B144" s="258">
        <v>2</v>
      </c>
      <c r="C144" s="251">
        <v>1599</v>
      </c>
      <c r="D144" s="252" t="s">
        <v>40</v>
      </c>
      <c r="E144" s="259">
        <v>12.050524785444395</v>
      </c>
      <c r="F144" s="254">
        <v>11.82270360339006</v>
      </c>
      <c r="G144" s="259">
        <v>9.198611914121525</v>
      </c>
      <c r="H144" s="254">
        <v>8.808998420294479</v>
      </c>
      <c r="I144" s="260">
        <v>-1.571694599627571</v>
      </c>
      <c r="J144" s="259">
        <v>0.8234373084069713</v>
      </c>
      <c r="K144" s="259">
        <v>-6.589468969423928</v>
      </c>
      <c r="L144" s="254">
        <v>-4.478393578064099</v>
      </c>
      <c r="M144" s="261">
        <v>1.9037205259764045</v>
      </c>
    </row>
    <row r="145" spans="1:13" s="127" customFormat="1" ht="12.75">
      <c r="A145" s="157">
        <v>2012</v>
      </c>
      <c r="B145" s="169">
        <v>3</v>
      </c>
      <c r="C145" s="158">
        <v>1599</v>
      </c>
      <c r="D145" s="159" t="s">
        <v>40</v>
      </c>
      <c r="E145" s="170">
        <v>9.405262237545253</v>
      </c>
      <c r="F145" s="160">
        <v>10.580935230123467</v>
      </c>
      <c r="G145" s="170">
        <v>3.826509190871019</v>
      </c>
      <c r="H145" s="160">
        <v>4.57261619456415</v>
      </c>
      <c r="I145" s="171">
        <v>-0.6714748106206203</v>
      </c>
      <c r="J145" s="170">
        <v>1.9227387486968173</v>
      </c>
      <c r="K145" s="170">
        <v>-6.181963713980787</v>
      </c>
      <c r="L145" s="160">
        <v>-3.35151524747459</v>
      </c>
      <c r="M145" s="172">
        <v>2.466858255307325</v>
      </c>
    </row>
    <row r="146" spans="1:13" s="127" customFormat="1" ht="12.75">
      <c r="A146" s="249">
        <v>2012</v>
      </c>
      <c r="B146" s="258">
        <v>4</v>
      </c>
      <c r="C146" s="251">
        <v>1599</v>
      </c>
      <c r="D146" s="252" t="s">
        <v>40</v>
      </c>
      <c r="E146" s="259">
        <v>1.312424519548494</v>
      </c>
      <c r="F146" s="254">
        <v>4.763366297756666</v>
      </c>
      <c r="G146" s="259">
        <v>-6.447555514534031</v>
      </c>
      <c r="H146" s="254">
        <v>-3.441560101733132</v>
      </c>
      <c r="I146" s="260">
        <v>1.05051456419738</v>
      </c>
      <c r="J146" s="259">
        <v>3.2010114416188173</v>
      </c>
      <c r="K146" s="259">
        <v>-3.666680464147254</v>
      </c>
      <c r="L146" s="254">
        <v>-1.7916728570797846</v>
      </c>
      <c r="M146" s="261">
        <v>4.360023378141453</v>
      </c>
    </row>
    <row r="147" spans="1:13" s="127" customFormat="1" ht="12.75">
      <c r="A147" s="157">
        <v>2013</v>
      </c>
      <c r="B147" s="169">
        <v>1</v>
      </c>
      <c r="C147" s="158">
        <v>1599</v>
      </c>
      <c r="D147" s="159" t="s">
        <v>40</v>
      </c>
      <c r="E147" s="170">
        <v>-3.476370698352449</v>
      </c>
      <c r="F147" s="160">
        <v>1.1767566104187166</v>
      </c>
      <c r="G147" s="170">
        <v>-7.901630625461841</v>
      </c>
      <c r="H147" s="160">
        <v>-3.3639650165058987</v>
      </c>
      <c r="I147" s="171">
        <v>1.7853960083987763</v>
      </c>
      <c r="J147" s="170">
        <v>4.804522643068787</v>
      </c>
      <c r="K147" s="170">
        <v>-4.987838838168434</v>
      </c>
      <c r="L147" s="160">
        <v>-0.8185833496316741</v>
      </c>
      <c r="M147" s="172">
        <v>4.762814360656331</v>
      </c>
    </row>
    <row r="148" spans="1:13" s="127" customFormat="1" ht="12.75">
      <c r="A148" s="249">
        <v>2013</v>
      </c>
      <c r="B148" s="258">
        <v>2</v>
      </c>
      <c r="C148" s="251">
        <v>1599</v>
      </c>
      <c r="D148" s="252" t="s">
        <v>40</v>
      </c>
      <c r="E148" s="259">
        <v>-5.684182342991429</v>
      </c>
      <c r="F148" s="254">
        <v>-0.636565032677261</v>
      </c>
      <c r="G148" s="259">
        <v>-6.240451069320397</v>
      </c>
      <c r="H148" s="254">
        <v>-1.0554105458743135</v>
      </c>
      <c r="I148" s="260">
        <v>0.14508421803713922</v>
      </c>
      <c r="J148" s="259">
        <v>4.213286931357496</v>
      </c>
      <c r="K148" s="259">
        <v>-9.054113134105235</v>
      </c>
      <c r="L148" s="254">
        <v>-1.694665608353041</v>
      </c>
      <c r="M148" s="261">
        <v>2.2070287422733204</v>
      </c>
    </row>
    <row r="149" spans="1:13" s="127" customFormat="1" ht="12.75">
      <c r="A149" s="157">
        <v>2013</v>
      </c>
      <c r="B149" s="169">
        <v>3</v>
      </c>
      <c r="C149" s="158">
        <v>1599</v>
      </c>
      <c r="D149" s="159" t="s">
        <v>40</v>
      </c>
      <c r="E149" s="170">
        <v>-5.5567141367152235</v>
      </c>
      <c r="F149" s="160">
        <v>-0.6398662549227163</v>
      </c>
      <c r="G149" s="170">
        <v>-5.108432307634303</v>
      </c>
      <c r="H149" s="160">
        <v>-0.2695739229517602</v>
      </c>
      <c r="I149" s="171">
        <v>-1.1783494939029637</v>
      </c>
      <c r="J149" s="170">
        <v>2.703227297234845</v>
      </c>
      <c r="K149" s="170">
        <v>-10.135653954440759</v>
      </c>
      <c r="L149" s="160">
        <v>-2.5863657772408066</v>
      </c>
      <c r="M149" s="172">
        <v>0.3768173634545846</v>
      </c>
    </row>
    <row r="150" spans="1:13" s="127" customFormat="1" ht="12.75">
      <c r="A150" s="249">
        <v>2013</v>
      </c>
      <c r="B150" s="258">
        <v>4</v>
      </c>
      <c r="C150" s="251">
        <v>1599</v>
      </c>
      <c r="D150" s="252" t="s">
        <v>40</v>
      </c>
      <c r="E150" s="259">
        <v>-2.5171947753376833</v>
      </c>
      <c r="F150" s="254">
        <v>1.6728572771974815</v>
      </c>
      <c r="G150" s="259">
        <v>1.9610531902109596</v>
      </c>
      <c r="H150" s="254">
        <v>6.203333672153177</v>
      </c>
      <c r="I150" s="260">
        <v>-1.5580006798081913</v>
      </c>
      <c r="J150" s="259">
        <v>1.6249161943073132</v>
      </c>
      <c r="K150" s="259">
        <v>-9.037589785088684</v>
      </c>
      <c r="L150" s="254">
        <v>-3.5436402961824154</v>
      </c>
      <c r="M150" s="261">
        <v>0.6178315412186386</v>
      </c>
    </row>
    <row r="151" spans="1:13" s="127" customFormat="1" ht="12.75">
      <c r="A151" s="157">
        <v>2014</v>
      </c>
      <c r="B151" s="169">
        <v>1</v>
      </c>
      <c r="C151" s="158">
        <v>1599</v>
      </c>
      <c r="D151" s="159" t="s">
        <v>40</v>
      </c>
      <c r="E151" s="170">
        <v>1.9262044534281042</v>
      </c>
      <c r="F151" s="160">
        <v>5.43240473759492</v>
      </c>
      <c r="G151" s="170">
        <v>4.9353790395289865</v>
      </c>
      <c r="H151" s="160">
        <v>7.787959593776117</v>
      </c>
      <c r="I151" s="171">
        <v>-1.7553600410010861</v>
      </c>
      <c r="J151" s="170">
        <v>-0.3217294833738116</v>
      </c>
      <c r="K151" s="170">
        <v>-5.30310900051939</v>
      </c>
      <c r="L151" s="160">
        <v>-2.653493005772012</v>
      </c>
      <c r="M151" s="172">
        <v>-0.7831365485958197</v>
      </c>
    </row>
    <row r="152" spans="1:13" s="127" customFormat="1" ht="12.75">
      <c r="A152" s="249">
        <v>2014</v>
      </c>
      <c r="B152" s="258">
        <v>2</v>
      </c>
      <c r="C152" s="251">
        <v>1599</v>
      </c>
      <c r="D152" s="252" t="s">
        <v>40</v>
      </c>
      <c r="E152" s="259">
        <v>5.172706645066927</v>
      </c>
      <c r="F152" s="254">
        <v>8.583536936365888</v>
      </c>
      <c r="G152" s="259">
        <v>4.684879665030772</v>
      </c>
      <c r="H152" s="254">
        <v>7.399154644196648</v>
      </c>
      <c r="I152" s="260">
        <v>-0.04382925159932549</v>
      </c>
      <c r="J152" s="259">
        <v>-0.4252110345405402</v>
      </c>
      <c r="K152" s="259">
        <v>0.9443763859382504</v>
      </c>
      <c r="L152" s="254">
        <v>-0.6047313045215441</v>
      </c>
      <c r="M152" s="261">
        <v>0.5608172677880052</v>
      </c>
    </row>
    <row r="153" spans="1:13" s="127" customFormat="1" ht="12.75">
      <c r="A153" s="157">
        <v>2014</v>
      </c>
      <c r="B153" s="169">
        <v>3</v>
      </c>
      <c r="C153" s="158">
        <v>1599</v>
      </c>
      <c r="D153" s="159" t="s">
        <v>40</v>
      </c>
      <c r="E153" s="170">
        <v>3.4739587742008915</v>
      </c>
      <c r="F153" s="160">
        <v>5.83127064339386</v>
      </c>
      <c r="G153" s="170">
        <v>4.631110191129251</v>
      </c>
      <c r="H153" s="160">
        <v>6.899369466997496</v>
      </c>
      <c r="I153" s="171">
        <v>1.1269290584998037</v>
      </c>
      <c r="J153" s="170">
        <v>-0.059097222430570806</v>
      </c>
      <c r="K153" s="170">
        <v>4.254881483591277</v>
      </c>
      <c r="L153" s="160">
        <v>1.072104267395435</v>
      </c>
      <c r="M153" s="172">
        <v>1.185695937267628</v>
      </c>
    </row>
    <row r="154" spans="1:13" s="127" customFormat="1" ht="12.75">
      <c r="A154" s="249">
        <v>2014</v>
      </c>
      <c r="B154" s="258">
        <v>4</v>
      </c>
      <c r="C154" s="251">
        <v>1599</v>
      </c>
      <c r="D154" s="252" t="s">
        <v>40</v>
      </c>
      <c r="E154" s="259">
        <v>0.15477784102664316</v>
      </c>
      <c r="F154" s="254">
        <v>1.2528701428477174</v>
      </c>
      <c r="G154" s="259">
        <v>-0.07941198316805398</v>
      </c>
      <c r="H154" s="254">
        <v>0.5291912381931052</v>
      </c>
      <c r="I154" s="260">
        <v>1.5487816265681742</v>
      </c>
      <c r="J154" s="259">
        <v>0.1847231551674655</v>
      </c>
      <c r="K154" s="259">
        <v>5.129941189900711</v>
      </c>
      <c r="L154" s="254">
        <v>3.1142968564549456</v>
      </c>
      <c r="M154" s="261">
        <v>-0.09573468578986111</v>
      </c>
    </row>
    <row r="155" spans="1:13" s="127" customFormat="1" ht="12.75">
      <c r="A155" s="157">
        <v>2015</v>
      </c>
      <c r="B155" s="169">
        <v>1</v>
      </c>
      <c r="C155" s="158">
        <v>1599</v>
      </c>
      <c r="D155" s="159" t="s">
        <v>40</v>
      </c>
      <c r="E155" s="170">
        <v>6.321154587038147</v>
      </c>
      <c r="F155" s="160">
        <v>3.811838531782197</v>
      </c>
      <c r="G155" s="170">
        <v>6.940512802071153</v>
      </c>
      <c r="H155" s="160">
        <v>4.310018400834736</v>
      </c>
      <c r="I155" s="171">
        <v>2.169716993435622</v>
      </c>
      <c r="J155" s="170">
        <v>1.6670827856105186</v>
      </c>
      <c r="K155" s="170">
        <v>3.478996732563888</v>
      </c>
      <c r="L155" s="160">
        <v>2.8228869494758557</v>
      </c>
      <c r="M155" s="172">
        <v>1.4759932587492752</v>
      </c>
    </row>
    <row r="156" spans="1:13" s="127" customFormat="1" ht="12.75">
      <c r="A156" s="161">
        <v>2015</v>
      </c>
      <c r="B156" s="262">
        <v>2</v>
      </c>
      <c r="C156" s="163">
        <v>1599</v>
      </c>
      <c r="D156" s="164" t="s">
        <v>40</v>
      </c>
      <c r="E156" s="263">
        <v>12.042133144206835</v>
      </c>
      <c r="F156" s="166">
        <v>5.541649828996742</v>
      </c>
      <c r="G156" s="263">
        <v>14.035557252364939</v>
      </c>
      <c r="H156" s="166">
        <v>7.1470379015750485</v>
      </c>
      <c r="I156" s="264">
        <v>1.877060122084484</v>
      </c>
      <c r="J156" s="263">
        <v>3.299615946340695</v>
      </c>
      <c r="K156" s="263">
        <v>-1.758940641514084</v>
      </c>
      <c r="L156" s="166">
        <v>2.870374635183981</v>
      </c>
      <c r="M156" s="265">
        <v>0.8186884031783803</v>
      </c>
    </row>
    <row r="157" spans="1:13" s="127" customFormat="1" ht="12.75">
      <c r="A157" s="157">
        <v>2015</v>
      </c>
      <c r="B157" s="169">
        <v>3</v>
      </c>
      <c r="C157" s="158">
        <v>1599</v>
      </c>
      <c r="D157" s="159" t="s">
        <v>40</v>
      </c>
      <c r="E157" s="170">
        <v>25.2642029412967</v>
      </c>
      <c r="F157" s="160">
        <v>12.571092622512502</v>
      </c>
      <c r="G157" s="170">
        <v>23.96248562227239</v>
      </c>
      <c r="H157" s="160">
        <v>11.717273950120411</v>
      </c>
      <c r="I157" s="171">
        <v>1.7153267401694094</v>
      </c>
      <c r="J157" s="170">
        <v>4.711963308039602</v>
      </c>
      <c r="K157" s="170">
        <v>-5.860791961995537</v>
      </c>
      <c r="L157" s="160">
        <v>2.6580698835274585</v>
      </c>
      <c r="M157" s="172">
        <v>0.7059316070299193</v>
      </c>
    </row>
    <row r="158" spans="1:13" s="127" customFormat="1" ht="12.75">
      <c r="A158" s="161">
        <v>2015</v>
      </c>
      <c r="B158" s="262">
        <v>4</v>
      </c>
      <c r="C158" s="163">
        <v>1599</v>
      </c>
      <c r="D158" s="164" t="s">
        <v>40</v>
      </c>
      <c r="E158" s="263">
        <v>39.759641777874165</v>
      </c>
      <c r="F158" s="166">
        <v>20.914257849172625</v>
      </c>
      <c r="G158" s="263">
        <v>33.54202075530368</v>
      </c>
      <c r="H158" s="166">
        <v>15.838535275262311</v>
      </c>
      <c r="I158" s="264">
        <v>1.352585309105847</v>
      </c>
      <c r="J158" s="263">
        <v>5.6431239673379485</v>
      </c>
      <c r="K158" s="263">
        <v>-9.381810012356318</v>
      </c>
      <c r="L158" s="166">
        <v>1.7487533863084215</v>
      </c>
      <c r="M158" s="265">
        <v>0.92305360931344</v>
      </c>
    </row>
    <row r="159" spans="1:13" s="127" customFormat="1" ht="12.75">
      <c r="A159" s="157">
        <v>2016</v>
      </c>
      <c r="B159" s="169">
        <v>1</v>
      </c>
      <c r="C159" s="158">
        <v>1599</v>
      </c>
      <c r="D159" s="159" t="s">
        <v>40</v>
      </c>
      <c r="E159" s="170">
        <v>33.00651512718225</v>
      </c>
      <c r="F159" s="160">
        <v>12.63328863452955</v>
      </c>
      <c r="G159" s="170">
        <v>25.849816880403843</v>
      </c>
      <c r="H159" s="160">
        <v>6.942337764408002</v>
      </c>
      <c r="I159" s="171">
        <v>0.07275945553801844</v>
      </c>
      <c r="J159" s="170">
        <v>4.514481668979431</v>
      </c>
      <c r="K159" s="170">
        <v>-11.29460939097251</v>
      </c>
      <c r="L159" s="160">
        <v>-0.011492129943169171</v>
      </c>
      <c r="M159" s="172">
        <v>0.16342972742571238</v>
      </c>
    </row>
    <row r="160" spans="1:13" s="127" customFormat="1" ht="12.75">
      <c r="A160" s="157">
        <v>2009</v>
      </c>
      <c r="B160" s="169">
        <v>1</v>
      </c>
      <c r="C160" s="158">
        <v>1810</v>
      </c>
      <c r="D160" s="159" t="s">
        <v>59</v>
      </c>
      <c r="E160" s="170">
        <v>-8.763479109421013</v>
      </c>
      <c r="F160" s="160">
        <v>-11.387266852065114</v>
      </c>
      <c r="G160" s="170">
        <v>-10.098528913081761</v>
      </c>
      <c r="H160" s="160">
        <v>-12.809367548647877</v>
      </c>
      <c r="I160" s="171">
        <v>-27.429270796059413</v>
      </c>
      <c r="J160" s="170">
        <v>-28.418777225265302</v>
      </c>
      <c r="K160" s="170">
        <v>-26.74582367646132</v>
      </c>
      <c r="L160" s="160">
        <v>-20.536483453293297</v>
      </c>
      <c r="M160" s="172">
        <v>-30.474136862834065</v>
      </c>
    </row>
    <row r="161" spans="1:13" s="127" customFormat="1" ht="12.75">
      <c r="A161" s="249">
        <v>2009</v>
      </c>
      <c r="B161" s="258">
        <v>2</v>
      </c>
      <c r="C161" s="251">
        <v>1810</v>
      </c>
      <c r="D161" s="252" t="s">
        <v>59</v>
      </c>
      <c r="E161" s="259">
        <v>-5.713356680304171</v>
      </c>
      <c r="F161" s="254">
        <v>-10.963102155129977</v>
      </c>
      <c r="G161" s="259">
        <v>-7.517749614020309</v>
      </c>
      <c r="H161" s="254">
        <v>-12.593843359999301</v>
      </c>
      <c r="I161" s="260">
        <v>-29.633689154029387</v>
      </c>
      <c r="J161" s="259">
        <v>-28.850799306983742</v>
      </c>
      <c r="K161" s="259">
        <v>-30.154155257889293</v>
      </c>
      <c r="L161" s="254">
        <v>-22.081561065543344</v>
      </c>
      <c r="M161" s="261">
        <v>-32.99720113257415</v>
      </c>
    </row>
    <row r="162" spans="1:13" s="127" customFormat="1" ht="12.75">
      <c r="A162" s="157">
        <v>2009</v>
      </c>
      <c r="B162" s="169">
        <v>3</v>
      </c>
      <c r="C162" s="158">
        <v>1810</v>
      </c>
      <c r="D162" s="159" t="s">
        <v>59</v>
      </c>
      <c r="E162" s="170">
        <v>-1.3878808670758414</v>
      </c>
      <c r="F162" s="160">
        <v>-8.055880761402644</v>
      </c>
      <c r="G162" s="170">
        <v>-4.401898237139889</v>
      </c>
      <c r="H162" s="160">
        <v>-10.785300170982225</v>
      </c>
      <c r="I162" s="171">
        <v>-29.41475476357356</v>
      </c>
      <c r="J162" s="170">
        <v>-28.951600296338587</v>
      </c>
      <c r="K162" s="170">
        <v>-29.722339329739768</v>
      </c>
      <c r="L162" s="160">
        <v>-24.137877550176313</v>
      </c>
      <c r="M162" s="172">
        <v>-31.838873890635032</v>
      </c>
    </row>
    <row r="163" spans="1:13" s="127" customFormat="1" ht="12.75">
      <c r="A163" s="249">
        <v>2009</v>
      </c>
      <c r="B163" s="258">
        <v>4</v>
      </c>
      <c r="C163" s="251">
        <v>1810</v>
      </c>
      <c r="D163" s="252" t="s">
        <v>59</v>
      </c>
      <c r="E163" s="259">
        <v>-0.5462676689051094</v>
      </c>
      <c r="F163" s="254">
        <v>-4.550772090737876</v>
      </c>
      <c r="G163" s="259">
        <v>-0.7517997596043768</v>
      </c>
      <c r="H163" s="254">
        <v>-4.544869965710674</v>
      </c>
      <c r="I163" s="260">
        <v>-24.23767404194028</v>
      </c>
      <c r="J163" s="259">
        <v>-23.684250414558495</v>
      </c>
      <c r="K163" s="259">
        <v>-24.6060193961234</v>
      </c>
      <c r="L163" s="254">
        <v>-21.678174021096297</v>
      </c>
      <c r="M163" s="261">
        <v>-25.465270720073995</v>
      </c>
    </row>
    <row r="164" spans="1:13" s="127" customFormat="1" ht="12.75">
      <c r="A164" s="157">
        <v>2010</v>
      </c>
      <c r="B164" s="169">
        <v>1</v>
      </c>
      <c r="C164" s="158">
        <v>1810</v>
      </c>
      <c r="D164" s="159" t="s">
        <v>59</v>
      </c>
      <c r="E164" s="170">
        <v>-4.757089005204762</v>
      </c>
      <c r="F164" s="160">
        <v>-6.152708676204188</v>
      </c>
      <c r="G164" s="170">
        <v>-1.972008417352955</v>
      </c>
      <c r="H164" s="160">
        <v>-3.1722809089362425</v>
      </c>
      <c r="I164" s="171">
        <v>-16.193585943681267</v>
      </c>
      <c r="J164" s="170">
        <v>-16.097543606203814</v>
      </c>
      <c r="K164" s="170">
        <v>-16.25840694596552</v>
      </c>
      <c r="L164" s="160">
        <v>-16.94563523985052</v>
      </c>
      <c r="M164" s="172">
        <v>-15.813885578620612</v>
      </c>
    </row>
    <row r="165" spans="1:13" s="127" customFormat="1" ht="12.75">
      <c r="A165" s="249">
        <v>2010</v>
      </c>
      <c r="B165" s="258">
        <v>2</v>
      </c>
      <c r="C165" s="251">
        <v>1810</v>
      </c>
      <c r="D165" s="252" t="s">
        <v>59</v>
      </c>
      <c r="E165" s="259">
        <v>-5.028460625820575</v>
      </c>
      <c r="F165" s="254">
        <v>-3.854955763778667</v>
      </c>
      <c r="G165" s="259">
        <v>-3.8004892852064875</v>
      </c>
      <c r="H165" s="254">
        <v>-2.628975251332377</v>
      </c>
      <c r="I165" s="260">
        <v>-12.83862117148752</v>
      </c>
      <c r="J165" s="259">
        <v>-11.5806037054327</v>
      </c>
      <c r="K165" s="259">
        <v>-13.690559018038273</v>
      </c>
      <c r="L165" s="254">
        <v>-16.781772964026253</v>
      </c>
      <c r="M165" s="261">
        <v>-10.79634520996484</v>
      </c>
    </row>
    <row r="166" spans="1:13" s="127" customFormat="1" ht="12.75">
      <c r="A166" s="157">
        <v>2010</v>
      </c>
      <c r="B166" s="169">
        <v>3</v>
      </c>
      <c r="C166" s="158">
        <v>1810</v>
      </c>
      <c r="D166" s="159" t="s">
        <v>59</v>
      </c>
      <c r="E166" s="170">
        <v>-2.6548275902886886</v>
      </c>
      <c r="F166" s="160">
        <v>-0.15376336949947111</v>
      </c>
      <c r="G166" s="170">
        <v>-1.2945066275785622</v>
      </c>
      <c r="H166" s="160">
        <v>1.2048825256558704</v>
      </c>
      <c r="I166" s="171">
        <v>-7.618916598713577</v>
      </c>
      <c r="J166" s="170">
        <v>-7.66859779896838</v>
      </c>
      <c r="K166" s="170">
        <v>-7.585561074865199</v>
      </c>
      <c r="L166" s="160">
        <v>-12.62378093245462</v>
      </c>
      <c r="M166" s="172">
        <v>-5.059991869446523</v>
      </c>
    </row>
    <row r="167" spans="1:13" s="127" customFormat="1" ht="12.75">
      <c r="A167" s="249">
        <v>2010</v>
      </c>
      <c r="B167" s="258">
        <v>4</v>
      </c>
      <c r="C167" s="251">
        <v>1810</v>
      </c>
      <c r="D167" s="252" t="s">
        <v>59</v>
      </c>
      <c r="E167" s="259">
        <v>1.751191044396716</v>
      </c>
      <c r="F167" s="254">
        <v>2.8952765502499256</v>
      </c>
      <c r="G167" s="259">
        <v>1.1687506565823513</v>
      </c>
      <c r="H167" s="254">
        <v>2.087329628986323</v>
      </c>
      <c r="I167" s="260">
        <v>-3.6677003959830756</v>
      </c>
      <c r="J167" s="259">
        <v>-5.242867697881182</v>
      </c>
      <c r="K167" s="259">
        <v>-2.6064895286802114</v>
      </c>
      <c r="L167" s="254">
        <v>-9.434070299247754</v>
      </c>
      <c r="M167" s="261">
        <v>-0.7614890700526566</v>
      </c>
    </row>
    <row r="168" spans="1:13" s="127" customFormat="1" ht="12.75">
      <c r="A168" s="157">
        <v>2011</v>
      </c>
      <c r="B168" s="169">
        <v>1</v>
      </c>
      <c r="C168" s="158">
        <v>1810</v>
      </c>
      <c r="D168" s="159" t="s">
        <v>59</v>
      </c>
      <c r="E168" s="170">
        <v>9.260399394152419</v>
      </c>
      <c r="F168" s="160">
        <v>8.828923691393165</v>
      </c>
      <c r="G168" s="170">
        <v>6.827748308116721</v>
      </c>
      <c r="H168" s="160">
        <v>6.230347770501088</v>
      </c>
      <c r="I168" s="171">
        <v>-1.026016049385725</v>
      </c>
      <c r="J168" s="170">
        <v>-3.8231389025299656</v>
      </c>
      <c r="K168" s="170">
        <v>0.8654476877664852</v>
      </c>
      <c r="L168" s="160">
        <v>-9.468008415353601</v>
      </c>
      <c r="M168" s="172">
        <v>3.1789418916096546</v>
      </c>
    </row>
    <row r="169" spans="1:13" s="127" customFormat="1" ht="12.75">
      <c r="A169" s="249">
        <v>2011</v>
      </c>
      <c r="B169" s="258">
        <v>2</v>
      </c>
      <c r="C169" s="251">
        <v>1810</v>
      </c>
      <c r="D169" s="252" t="s">
        <v>59</v>
      </c>
      <c r="E169" s="259">
        <v>15.842624947999106</v>
      </c>
      <c r="F169" s="254">
        <v>13.766379280111508</v>
      </c>
      <c r="G169" s="259">
        <v>13.18062092308432</v>
      </c>
      <c r="H169" s="254">
        <v>11.168739717046217</v>
      </c>
      <c r="I169" s="260">
        <v>1.6955648292411807</v>
      </c>
      <c r="J169" s="259">
        <v>0.01590029293234707</v>
      </c>
      <c r="K169" s="259">
        <v>2.8608521885964855</v>
      </c>
      <c r="L169" s="254">
        <v>-7.655281652236779</v>
      </c>
      <c r="M169" s="261">
        <v>6.213683850737861</v>
      </c>
    </row>
    <row r="170" spans="1:13" s="127" customFormat="1" ht="12.75">
      <c r="A170" s="157">
        <v>2011</v>
      </c>
      <c r="B170" s="169">
        <v>3</v>
      </c>
      <c r="C170" s="158">
        <v>1810</v>
      </c>
      <c r="D170" s="159" t="s">
        <v>59</v>
      </c>
      <c r="E170" s="170">
        <v>17.813357941698293</v>
      </c>
      <c r="F170" s="160">
        <v>14.470076605193793</v>
      </c>
      <c r="G170" s="170">
        <v>14.532157766397603</v>
      </c>
      <c r="H170" s="160">
        <v>11.374576901159038</v>
      </c>
      <c r="I170" s="171">
        <v>2.1833429006414162</v>
      </c>
      <c r="J170" s="170">
        <v>5.392854700642169</v>
      </c>
      <c r="K170" s="170">
        <v>0.03044089254362614</v>
      </c>
      <c r="L170" s="160">
        <v>-6.920004991888174</v>
      </c>
      <c r="M170" s="172">
        <v>6.466956860039197</v>
      </c>
    </row>
    <row r="171" spans="1:13" s="127" customFormat="1" ht="12.75">
      <c r="A171" s="249">
        <v>2011</v>
      </c>
      <c r="B171" s="258">
        <v>4</v>
      </c>
      <c r="C171" s="251">
        <v>1810</v>
      </c>
      <c r="D171" s="252" t="s">
        <v>59</v>
      </c>
      <c r="E171" s="259">
        <v>24.763728406736305</v>
      </c>
      <c r="F171" s="254">
        <v>19.8890213823832</v>
      </c>
      <c r="G171" s="259">
        <v>23.39028351657553</v>
      </c>
      <c r="H171" s="254">
        <v>18.591035804152046</v>
      </c>
      <c r="I171" s="260">
        <v>1.0638748148240174</v>
      </c>
      <c r="J171" s="259">
        <v>9.707034566022553</v>
      </c>
      <c r="K171" s="259">
        <v>-4.601510205427505</v>
      </c>
      <c r="L171" s="254">
        <v>-6.850224442056019</v>
      </c>
      <c r="M171" s="261">
        <v>4.7039537056221326</v>
      </c>
    </row>
    <row r="172" spans="1:13" s="127" customFormat="1" ht="12.75">
      <c r="A172" s="157">
        <v>2012</v>
      </c>
      <c r="B172" s="169">
        <v>1</v>
      </c>
      <c r="C172" s="158">
        <v>1810</v>
      </c>
      <c r="D172" s="159" t="s">
        <v>59</v>
      </c>
      <c r="E172" s="170">
        <v>20.1065340310834</v>
      </c>
      <c r="F172" s="160">
        <v>15.845732700679305</v>
      </c>
      <c r="G172" s="170">
        <v>20.363203015517286</v>
      </c>
      <c r="H172" s="160">
        <v>16.083440101131053</v>
      </c>
      <c r="I172" s="171">
        <v>-1.5677048840036956</v>
      </c>
      <c r="J172" s="170">
        <v>12.671066649016316</v>
      </c>
      <c r="K172" s="170">
        <v>-10.748645495892795</v>
      </c>
      <c r="L172" s="160">
        <v>-4.968676617562229</v>
      </c>
      <c r="M172" s="172">
        <v>-0.0813218890826195</v>
      </c>
    </row>
    <row r="173" spans="1:13" s="127" customFormat="1" ht="12.75">
      <c r="A173" s="249">
        <v>2012</v>
      </c>
      <c r="B173" s="258">
        <v>2</v>
      </c>
      <c r="C173" s="251">
        <v>1810</v>
      </c>
      <c r="D173" s="252" t="s">
        <v>59</v>
      </c>
      <c r="E173" s="259">
        <v>10.164370167687963</v>
      </c>
      <c r="F173" s="254">
        <v>6.886691779857235</v>
      </c>
      <c r="G173" s="259">
        <v>12.242632700033962</v>
      </c>
      <c r="H173" s="254">
        <v>8.818329283839056</v>
      </c>
      <c r="I173" s="260">
        <v>-4.095451332185518</v>
      </c>
      <c r="J173" s="259">
        <v>7.0090800697055755</v>
      </c>
      <c r="K173" s="259">
        <v>-11.586276305260634</v>
      </c>
      <c r="L173" s="254">
        <v>-2.641176372628995</v>
      </c>
      <c r="M173" s="261">
        <v>-4.706372053489305</v>
      </c>
    </row>
    <row r="174" spans="1:13" s="127" customFormat="1" ht="12.75">
      <c r="A174" s="157">
        <v>2012</v>
      </c>
      <c r="B174" s="169">
        <v>3</v>
      </c>
      <c r="C174" s="158">
        <v>1810</v>
      </c>
      <c r="D174" s="159" t="s">
        <v>59</v>
      </c>
      <c r="E174" s="170">
        <v>7.585977959160206</v>
      </c>
      <c r="F174" s="160">
        <v>4.96714057969716</v>
      </c>
      <c r="G174" s="170">
        <v>10.93663806677434</v>
      </c>
      <c r="H174" s="160">
        <v>8.09823246877086</v>
      </c>
      <c r="I174" s="171">
        <v>-6.835312565641982</v>
      </c>
      <c r="J174" s="170">
        <v>0.5992827482068641</v>
      </c>
      <c r="K174" s="170">
        <v>-12.089694099598958</v>
      </c>
      <c r="L174" s="160">
        <v>-3.4951732922169354</v>
      </c>
      <c r="M174" s="172">
        <v>-8.209402858502092</v>
      </c>
    </row>
    <row r="175" spans="1:13" s="127" customFormat="1" ht="12.75">
      <c r="A175" s="249">
        <v>2012</v>
      </c>
      <c r="B175" s="258">
        <v>4</v>
      </c>
      <c r="C175" s="251">
        <v>1810</v>
      </c>
      <c r="D175" s="252" t="s">
        <v>59</v>
      </c>
      <c r="E175" s="259">
        <v>0.05833096960123907</v>
      </c>
      <c r="F175" s="254">
        <v>-0.7889171295429986</v>
      </c>
      <c r="G175" s="259">
        <v>-2.241470207736329</v>
      </c>
      <c r="H175" s="254">
        <v>-3.0080366257563385</v>
      </c>
      <c r="I175" s="260">
        <v>-6.6116801915657835</v>
      </c>
      <c r="J175" s="259">
        <v>-4.631274861577605</v>
      </c>
      <c r="K175" s="259">
        <v>-8.104488187615576</v>
      </c>
      <c r="L175" s="254">
        <v>-2.040418094817942</v>
      </c>
      <c r="M175" s="261">
        <v>-8.482207950008657</v>
      </c>
    </row>
    <row r="176" spans="1:13" s="127" customFormat="1" ht="12.75">
      <c r="A176" s="157">
        <v>2013</v>
      </c>
      <c r="B176" s="169">
        <v>1</v>
      </c>
      <c r="C176" s="158">
        <v>1810</v>
      </c>
      <c r="D176" s="159" t="s">
        <v>59</v>
      </c>
      <c r="E176" s="170">
        <v>3.1795156664154334</v>
      </c>
      <c r="F176" s="160">
        <v>2.247951981436347</v>
      </c>
      <c r="G176" s="170">
        <v>-2.462621095537243</v>
      </c>
      <c r="H176" s="160">
        <v>-3.255963936026751</v>
      </c>
      <c r="I176" s="171">
        <v>-3.0384812363804192</v>
      </c>
      <c r="J176" s="170">
        <v>-8.245029036914397</v>
      </c>
      <c r="K176" s="170">
        <v>1.1995300246828267</v>
      </c>
      <c r="L176" s="160">
        <v>-1.6972194671500462</v>
      </c>
      <c r="M176" s="172">
        <v>-3.5960023883312875</v>
      </c>
    </row>
    <row r="177" spans="1:13" s="127" customFormat="1" ht="12.75">
      <c r="A177" s="249">
        <v>2013</v>
      </c>
      <c r="B177" s="258">
        <v>2</v>
      </c>
      <c r="C177" s="251">
        <v>1810</v>
      </c>
      <c r="D177" s="252" t="s">
        <v>59</v>
      </c>
      <c r="E177" s="259">
        <v>12.02840821458777</v>
      </c>
      <c r="F177" s="254">
        <v>10.6950758202079</v>
      </c>
      <c r="G177" s="259">
        <v>3.1395887738014494</v>
      </c>
      <c r="H177" s="254">
        <v>2.022097423655489</v>
      </c>
      <c r="I177" s="260">
        <v>2.4090815697555223</v>
      </c>
      <c r="J177" s="259">
        <v>-7.097961236057781</v>
      </c>
      <c r="K177" s="259">
        <v>10.171120400089562</v>
      </c>
      <c r="L177" s="254">
        <v>-2.3125737646032762</v>
      </c>
      <c r="M177" s="261">
        <v>4.435569715967924</v>
      </c>
    </row>
    <row r="178" spans="1:13" s="127" customFormat="1" ht="12.75">
      <c r="A178" s="157">
        <v>2013</v>
      </c>
      <c r="B178" s="169">
        <v>3</v>
      </c>
      <c r="C178" s="158">
        <v>1810</v>
      </c>
      <c r="D178" s="159" t="s">
        <v>59</v>
      </c>
      <c r="E178" s="170">
        <v>18.983142699911326</v>
      </c>
      <c r="F178" s="160">
        <v>17.326926304698432</v>
      </c>
      <c r="G178" s="170">
        <v>6.621787120537648</v>
      </c>
      <c r="H178" s="160">
        <v>5.260798083616991</v>
      </c>
      <c r="I178" s="171">
        <v>6.8719801380583645</v>
      </c>
      <c r="J178" s="170">
        <v>-5.154439701674562</v>
      </c>
      <c r="K178" s="170">
        <v>16.598460743262788</v>
      </c>
      <c r="L178" s="160">
        <v>-0.581773976468547</v>
      </c>
      <c r="M178" s="172">
        <v>10.095843285712158</v>
      </c>
    </row>
    <row r="179" spans="1:13" s="127" customFormat="1" ht="12.75">
      <c r="A179" s="249">
        <v>2013</v>
      </c>
      <c r="B179" s="258">
        <v>4</v>
      </c>
      <c r="C179" s="251">
        <v>1810</v>
      </c>
      <c r="D179" s="252" t="s">
        <v>59</v>
      </c>
      <c r="E179" s="259">
        <v>21.64273681605313</v>
      </c>
      <c r="F179" s="254">
        <v>18.92431646411854</v>
      </c>
      <c r="G179" s="259">
        <v>11.67400084983987</v>
      </c>
      <c r="H179" s="254">
        <v>9.11195877478852</v>
      </c>
      <c r="I179" s="260">
        <v>9.176163342830002</v>
      </c>
      <c r="J179" s="259">
        <v>-2.298270287163584</v>
      </c>
      <c r="K179" s="259">
        <v>18.152369131240185</v>
      </c>
      <c r="L179" s="254">
        <v>-0.029446662567211845</v>
      </c>
      <c r="M179" s="261">
        <v>13.208177014380706</v>
      </c>
    </row>
    <row r="180" spans="1:13" s="127" customFormat="1" ht="12.75">
      <c r="A180" s="157">
        <v>2014</v>
      </c>
      <c r="B180" s="169">
        <v>1</v>
      </c>
      <c r="C180" s="158">
        <v>1810</v>
      </c>
      <c r="D180" s="159" t="s">
        <v>59</v>
      </c>
      <c r="E180" s="170">
        <v>20.46472232787011</v>
      </c>
      <c r="F180" s="160">
        <v>17.56260061692998</v>
      </c>
      <c r="G180" s="170">
        <v>11.618192346937306</v>
      </c>
      <c r="H180" s="160">
        <v>8.878136360241928</v>
      </c>
      <c r="I180" s="171">
        <v>7.474477048114925</v>
      </c>
      <c r="J180" s="170">
        <v>0.2701203041445055</v>
      </c>
      <c r="K180" s="170">
        <v>12.791377913779112</v>
      </c>
      <c r="L180" s="160">
        <v>2.3518974350053456</v>
      </c>
      <c r="M180" s="172">
        <v>9.64571428571428</v>
      </c>
    </row>
    <row r="181" spans="1:13" s="127" customFormat="1" ht="12.75">
      <c r="A181" s="249">
        <v>2014</v>
      </c>
      <c r="B181" s="258">
        <v>2</v>
      </c>
      <c r="C181" s="251">
        <v>1810</v>
      </c>
      <c r="D181" s="252" t="s">
        <v>59</v>
      </c>
      <c r="E181" s="259">
        <v>13.41214692659969</v>
      </c>
      <c r="F181" s="254">
        <v>10.733889674742226</v>
      </c>
      <c r="G181" s="259">
        <v>9.666489349410012</v>
      </c>
      <c r="H181" s="254">
        <v>6.991542689109909</v>
      </c>
      <c r="I181" s="260">
        <v>3.6647941014194663</v>
      </c>
      <c r="J181" s="259">
        <v>1.5850073192033687</v>
      </c>
      <c r="K181" s="259">
        <v>5.096674204121032</v>
      </c>
      <c r="L181" s="254">
        <v>4.661974050533169</v>
      </c>
      <c r="M181" s="261">
        <v>3.2644683288930665</v>
      </c>
    </row>
    <row r="182" spans="1:13" s="127" customFormat="1" ht="12.75">
      <c r="A182" s="157">
        <v>2014</v>
      </c>
      <c r="B182" s="169">
        <v>3</v>
      </c>
      <c r="C182" s="158">
        <v>1810</v>
      </c>
      <c r="D182" s="159" t="s">
        <v>59</v>
      </c>
      <c r="E182" s="170">
        <v>1.334963298094416</v>
      </c>
      <c r="F182" s="160">
        <v>-0.8896217774038817</v>
      </c>
      <c r="G182" s="170">
        <v>3.845298408050435</v>
      </c>
      <c r="H182" s="160">
        <v>1.4760719915563048</v>
      </c>
      <c r="I182" s="171">
        <v>1.7689411129782062</v>
      </c>
      <c r="J182" s="170">
        <v>2.1037209216065778</v>
      </c>
      <c r="K182" s="170">
        <v>1.548697759919282</v>
      </c>
      <c r="L182" s="160">
        <v>5.098912616271445</v>
      </c>
      <c r="M182" s="172">
        <v>0.4683609073852901</v>
      </c>
    </row>
    <row r="183" spans="1:13" s="127" customFormat="1" ht="12.75">
      <c r="A183" s="249">
        <v>2014</v>
      </c>
      <c r="B183" s="258">
        <v>4</v>
      </c>
      <c r="C183" s="251">
        <v>1810</v>
      </c>
      <c r="D183" s="252" t="s">
        <v>59</v>
      </c>
      <c r="E183" s="259">
        <v>-4.229278740817932</v>
      </c>
      <c r="F183" s="254">
        <v>-6.562967869372249</v>
      </c>
      <c r="G183" s="259">
        <v>8.046151064489937</v>
      </c>
      <c r="H183" s="254">
        <v>5.250194039032285</v>
      </c>
      <c r="I183" s="260">
        <v>1.402389668128512</v>
      </c>
      <c r="J183" s="259">
        <v>0.8446008292220863</v>
      </c>
      <c r="K183" s="259">
        <v>1.7632101487049523</v>
      </c>
      <c r="L183" s="254">
        <v>4.8575314695613825</v>
      </c>
      <c r="M183" s="261">
        <v>0.0660108029862494</v>
      </c>
    </row>
    <row r="184" spans="1:13" s="127" customFormat="1" ht="12.75">
      <c r="A184" s="157">
        <v>2015</v>
      </c>
      <c r="B184" s="169">
        <v>1</v>
      </c>
      <c r="C184" s="158">
        <v>1810</v>
      </c>
      <c r="D184" s="159" t="s">
        <v>59</v>
      </c>
      <c r="E184" s="170">
        <v>-6.763151248264798</v>
      </c>
      <c r="F184" s="160">
        <v>-9.394832627810457</v>
      </c>
      <c r="G184" s="170">
        <v>12.058021780666506</v>
      </c>
      <c r="H184" s="160">
        <v>8.825043717028592</v>
      </c>
      <c r="I184" s="171">
        <v>3.648615116276299</v>
      </c>
      <c r="J184" s="170">
        <v>1.4454768796672512</v>
      </c>
      <c r="K184" s="170">
        <v>5.094057332083235</v>
      </c>
      <c r="L184" s="160">
        <v>4.828553218610576</v>
      </c>
      <c r="M184" s="172">
        <v>3.181760105442266</v>
      </c>
    </row>
    <row r="185" spans="1:13" s="127" customFormat="1" ht="12.75">
      <c r="A185" s="161">
        <v>2015</v>
      </c>
      <c r="B185" s="262">
        <v>2</v>
      </c>
      <c r="C185" s="163">
        <v>1810</v>
      </c>
      <c r="D185" s="164" t="s">
        <v>59</v>
      </c>
      <c r="E185" s="263">
        <v>-3.2321945029678334</v>
      </c>
      <c r="F185" s="166">
        <v>-6.615064832089502</v>
      </c>
      <c r="G185" s="263">
        <v>13.170459132851885</v>
      </c>
      <c r="H185" s="166">
        <v>9.302844154451195</v>
      </c>
      <c r="I185" s="264">
        <v>5.886010262414931</v>
      </c>
      <c r="J185" s="263">
        <v>3.170201558460417</v>
      </c>
      <c r="K185" s="263">
        <v>7.693299488295269</v>
      </c>
      <c r="L185" s="166">
        <v>5.734146402670071</v>
      </c>
      <c r="M185" s="265">
        <v>5.9478022913078465</v>
      </c>
    </row>
    <row r="186" spans="1:13" s="127" customFormat="1" ht="12.75">
      <c r="A186" s="157">
        <v>2015</v>
      </c>
      <c r="B186" s="169">
        <v>3</v>
      </c>
      <c r="C186" s="158">
        <v>1810</v>
      </c>
      <c r="D186" s="159" t="s">
        <v>59</v>
      </c>
      <c r="E186" s="170">
        <v>8.908719946789368</v>
      </c>
      <c r="F186" s="160">
        <v>3.549033188159556</v>
      </c>
      <c r="G186" s="170">
        <v>18.664214497057973</v>
      </c>
      <c r="H186" s="160">
        <v>13.113651664112712</v>
      </c>
      <c r="I186" s="171">
        <v>6.74354474805714</v>
      </c>
      <c r="J186" s="170">
        <v>5.891114286406252</v>
      </c>
      <c r="K186" s="170">
        <v>7.307402720151246</v>
      </c>
      <c r="L186" s="160">
        <v>8.829664348100685</v>
      </c>
      <c r="M186" s="172">
        <v>5.89122071960424</v>
      </c>
    </row>
    <row r="187" spans="1:13" s="127" customFormat="1" ht="12.75">
      <c r="A187" s="161">
        <v>2015</v>
      </c>
      <c r="B187" s="262">
        <v>4</v>
      </c>
      <c r="C187" s="163">
        <v>1810</v>
      </c>
      <c r="D187" s="164" t="s">
        <v>59</v>
      </c>
      <c r="E187" s="263">
        <v>16.768298821194815</v>
      </c>
      <c r="F187" s="166">
        <v>10.363658020343202</v>
      </c>
      <c r="G187" s="263">
        <v>13.194116551615597</v>
      </c>
      <c r="H187" s="166">
        <v>7.097338637091188</v>
      </c>
      <c r="I187" s="264">
        <v>7.382008201701806</v>
      </c>
      <c r="J187" s="263">
        <v>9.752645865739474</v>
      </c>
      <c r="K187" s="263">
        <v>5.8623413390476165</v>
      </c>
      <c r="L187" s="166">
        <v>12.59955715654848</v>
      </c>
      <c r="M187" s="265">
        <v>5.267334822340453</v>
      </c>
    </row>
    <row r="188" spans="1:13" s="127" customFormat="1" ht="12.75">
      <c r="A188" s="157">
        <v>2016</v>
      </c>
      <c r="B188" s="169">
        <v>1</v>
      </c>
      <c r="C188" s="158">
        <v>1810</v>
      </c>
      <c r="D188" s="159" t="s">
        <v>59</v>
      </c>
      <c r="E188" s="170">
        <v>22.034921179338475</v>
      </c>
      <c r="F188" s="160">
        <v>15.297793377556413</v>
      </c>
      <c r="G188" s="170">
        <v>12.427974144496279</v>
      </c>
      <c r="H188" s="160">
        <v>6.205961015780659</v>
      </c>
      <c r="I188" s="171">
        <v>6.210108917472779</v>
      </c>
      <c r="J188" s="170">
        <v>14.661223706847458</v>
      </c>
      <c r="K188" s="170">
        <v>0.8579682855439863</v>
      </c>
      <c r="L188" s="160">
        <v>14.428852841751993</v>
      </c>
      <c r="M188" s="172">
        <v>2.90637617025713</v>
      </c>
    </row>
    <row r="189" spans="1:13" s="127" customFormat="1" ht="12.75">
      <c r="A189" s="157">
        <v>2009</v>
      </c>
      <c r="B189" s="169">
        <v>1</v>
      </c>
      <c r="C189" s="158">
        <v>2100</v>
      </c>
      <c r="D189" s="159" t="s">
        <v>60</v>
      </c>
      <c r="E189" s="170">
        <v>2.491483994532051</v>
      </c>
      <c r="F189" s="160">
        <v>-1.534283963499261</v>
      </c>
      <c r="G189" s="170">
        <v>3.4711144117954618</v>
      </c>
      <c r="H189" s="160">
        <v>-0.5910075541743054</v>
      </c>
      <c r="I189" s="171">
        <v>0.05318159720977267</v>
      </c>
      <c r="J189" s="170">
        <v>3.426043120327993</v>
      </c>
      <c r="K189" s="170">
        <v>-10.284550958560745</v>
      </c>
      <c r="L189" s="160">
        <v>-2.0767869874046108</v>
      </c>
      <c r="M189" s="172">
        <v>0.7523130593053207</v>
      </c>
    </row>
    <row r="190" spans="1:13" s="127" customFormat="1" ht="12.75">
      <c r="A190" s="249">
        <v>2009</v>
      </c>
      <c r="B190" s="258">
        <v>2</v>
      </c>
      <c r="C190" s="251">
        <v>2100</v>
      </c>
      <c r="D190" s="252" t="s">
        <v>60</v>
      </c>
      <c r="E190" s="259">
        <v>3.109262415555669</v>
      </c>
      <c r="F190" s="254">
        <v>-3.2411027524560154</v>
      </c>
      <c r="G190" s="259">
        <v>2.232188521250955</v>
      </c>
      <c r="H190" s="254">
        <v>-3.9953547770365194</v>
      </c>
      <c r="I190" s="260">
        <v>-2.7107962328628776</v>
      </c>
      <c r="J190" s="259">
        <v>3.4421322844337077</v>
      </c>
      <c r="K190" s="259">
        <v>-21.15454076367389</v>
      </c>
      <c r="L190" s="254">
        <v>-0.515011178537228</v>
      </c>
      <c r="M190" s="261">
        <v>-3.413682419120201</v>
      </c>
    </row>
    <row r="191" spans="1:13" s="127" customFormat="1" ht="12.75">
      <c r="A191" s="157">
        <v>2009</v>
      </c>
      <c r="B191" s="169">
        <v>3</v>
      </c>
      <c r="C191" s="158">
        <v>2100</v>
      </c>
      <c r="D191" s="159" t="s">
        <v>60</v>
      </c>
      <c r="E191" s="170">
        <v>1.2092894789782482</v>
      </c>
      <c r="F191" s="160">
        <v>-5.225474049494261</v>
      </c>
      <c r="G191" s="170">
        <v>-0.03647898391822002</v>
      </c>
      <c r="H191" s="160">
        <v>-6.273550044409204</v>
      </c>
      <c r="I191" s="171">
        <v>-4.978958316665317</v>
      </c>
      <c r="J191" s="170">
        <v>1.7840363610080123</v>
      </c>
      <c r="K191" s="170">
        <v>-25.56225575196046</v>
      </c>
      <c r="L191" s="160">
        <v>0.5733109710871931</v>
      </c>
      <c r="M191" s="172">
        <v>-6.727218789252099</v>
      </c>
    </row>
    <row r="192" spans="1:13" s="127" customFormat="1" ht="12.75">
      <c r="A192" s="249">
        <v>2009</v>
      </c>
      <c r="B192" s="258">
        <v>4</v>
      </c>
      <c r="C192" s="251">
        <v>2100</v>
      </c>
      <c r="D192" s="252" t="s">
        <v>60</v>
      </c>
      <c r="E192" s="259">
        <v>-2.425176029449949</v>
      </c>
      <c r="F192" s="254">
        <v>-5.819514442183471</v>
      </c>
      <c r="G192" s="259">
        <v>-4.252679579747842</v>
      </c>
      <c r="H192" s="254">
        <v>-7.470256461031699</v>
      </c>
      <c r="I192" s="260">
        <v>-5.202671799521308</v>
      </c>
      <c r="J192" s="259">
        <v>0.9822965826608909</v>
      </c>
      <c r="K192" s="259">
        <v>-24.924857839155155</v>
      </c>
      <c r="L192" s="254">
        <v>2.0922801375857114</v>
      </c>
      <c r="M192" s="261">
        <v>-7.483876442634085</v>
      </c>
    </row>
    <row r="193" spans="1:13" s="127" customFormat="1" ht="12.75">
      <c r="A193" s="157">
        <v>2010</v>
      </c>
      <c r="B193" s="169">
        <v>1</v>
      </c>
      <c r="C193" s="158">
        <v>2100</v>
      </c>
      <c r="D193" s="159" t="s">
        <v>60</v>
      </c>
      <c r="E193" s="170">
        <v>-7.900159719324007</v>
      </c>
      <c r="F193" s="160">
        <v>-6.6666992795182844</v>
      </c>
      <c r="G193" s="170">
        <v>-8.41179776633323</v>
      </c>
      <c r="H193" s="160">
        <v>-7.18708727788957</v>
      </c>
      <c r="I193" s="171">
        <v>-5.5003913128546245</v>
      </c>
      <c r="J193" s="170">
        <v>-1.9833483254188877</v>
      </c>
      <c r="K193" s="170">
        <v>-17.92741518220118</v>
      </c>
      <c r="L193" s="160">
        <v>0.9734525205948419</v>
      </c>
      <c r="M193" s="172">
        <v>-7.5656692087005535</v>
      </c>
    </row>
    <row r="194" spans="1:13" s="127" customFormat="1" ht="12.75">
      <c r="A194" s="249">
        <v>2010</v>
      </c>
      <c r="B194" s="258">
        <v>2</v>
      </c>
      <c r="C194" s="251">
        <v>2100</v>
      </c>
      <c r="D194" s="252" t="s">
        <v>60</v>
      </c>
      <c r="E194" s="259">
        <v>-7.480885621929268</v>
      </c>
      <c r="F194" s="254">
        <v>-3.1780299442490167</v>
      </c>
      <c r="G194" s="259">
        <v>-5.441328475763719</v>
      </c>
      <c r="H194" s="254">
        <v>-1.172737389644396</v>
      </c>
      <c r="I194" s="260">
        <v>-4.441275000829226</v>
      </c>
      <c r="J194" s="259">
        <v>-3.575128240330483</v>
      </c>
      <c r="K194" s="259">
        <v>-7.847548305819608</v>
      </c>
      <c r="L194" s="254">
        <v>-0.36852736198617064</v>
      </c>
      <c r="M194" s="261">
        <v>-5.784116118959293</v>
      </c>
    </row>
    <row r="195" spans="1:13" s="127" customFormat="1" ht="12.75">
      <c r="A195" s="157">
        <v>2010</v>
      </c>
      <c r="B195" s="169">
        <v>3</v>
      </c>
      <c r="C195" s="158">
        <v>2100</v>
      </c>
      <c r="D195" s="159" t="s">
        <v>60</v>
      </c>
      <c r="E195" s="170">
        <v>-6.05508747833956</v>
      </c>
      <c r="F195" s="160">
        <v>-0.7004324996066846</v>
      </c>
      <c r="G195" s="170">
        <v>-3.945022790318087</v>
      </c>
      <c r="H195" s="160">
        <v>1.3726698460943876</v>
      </c>
      <c r="I195" s="171">
        <v>-4.577541871970947</v>
      </c>
      <c r="J195" s="170">
        <v>-5.113558040544197</v>
      </c>
      <c r="K195" s="170">
        <v>-2.346846533620739</v>
      </c>
      <c r="L195" s="160">
        <v>-2.3206989336610806</v>
      </c>
      <c r="M195" s="172">
        <v>-5.343781791441371</v>
      </c>
    </row>
    <row r="196" spans="1:13" s="127" customFormat="1" ht="12.75">
      <c r="A196" s="249">
        <v>2010</v>
      </c>
      <c r="B196" s="258">
        <v>4</v>
      </c>
      <c r="C196" s="251">
        <v>2100</v>
      </c>
      <c r="D196" s="252" t="s">
        <v>60</v>
      </c>
      <c r="E196" s="259">
        <v>-1.0901426833579975</v>
      </c>
      <c r="F196" s="254">
        <v>3.144672879704058</v>
      </c>
      <c r="G196" s="259">
        <v>0.6209408911858727</v>
      </c>
      <c r="H196" s="254">
        <v>4.746615019599365</v>
      </c>
      <c r="I196" s="260">
        <v>-4.1730953156246535</v>
      </c>
      <c r="J196" s="259">
        <v>-5.5356069174588685</v>
      </c>
      <c r="K196" s="259">
        <v>1.670859595495089</v>
      </c>
      <c r="L196" s="254">
        <v>-3.572496561073346</v>
      </c>
      <c r="M196" s="261">
        <v>-4.380348740150975</v>
      </c>
    </row>
    <row r="197" spans="1:13" s="127" customFormat="1" ht="12.75">
      <c r="A197" s="157">
        <v>2011</v>
      </c>
      <c r="B197" s="169">
        <v>1</v>
      </c>
      <c r="C197" s="158">
        <v>2100</v>
      </c>
      <c r="D197" s="159" t="s">
        <v>60</v>
      </c>
      <c r="E197" s="170">
        <v>-1.8707276746415147</v>
      </c>
      <c r="F197" s="160">
        <v>-0.36834739502931146</v>
      </c>
      <c r="G197" s="170">
        <v>1.1659954253495863</v>
      </c>
      <c r="H197" s="160">
        <v>2.6812087458037537</v>
      </c>
      <c r="I197" s="171">
        <v>-3.4428082162236695</v>
      </c>
      <c r="J197" s="170">
        <v>-5.063077714390596</v>
      </c>
      <c r="K197" s="170">
        <v>3.394394610756857</v>
      </c>
      <c r="L197" s="160">
        <v>-4.0518887449759955</v>
      </c>
      <c r="M197" s="172">
        <v>-3.2305498100292485</v>
      </c>
    </row>
    <row r="198" spans="1:13" s="127" customFormat="1" ht="12.75">
      <c r="A198" s="249">
        <v>2011</v>
      </c>
      <c r="B198" s="258">
        <v>2</v>
      </c>
      <c r="C198" s="251">
        <v>2100</v>
      </c>
      <c r="D198" s="252" t="s">
        <v>60</v>
      </c>
      <c r="E198" s="259">
        <v>-8.183932571681861</v>
      </c>
      <c r="F198" s="254">
        <v>-7.616237365562162</v>
      </c>
      <c r="G198" s="259">
        <v>-3.1833570630338315</v>
      </c>
      <c r="H198" s="254">
        <v>-2.36203171067636</v>
      </c>
      <c r="I198" s="260">
        <v>-3.5312391530718523</v>
      </c>
      <c r="J198" s="259">
        <v>-5.111843141315631</v>
      </c>
      <c r="K198" s="259">
        <v>2.972951379950106</v>
      </c>
      <c r="L198" s="254">
        <v>-4.333290817182755</v>
      </c>
      <c r="M198" s="261">
        <v>-3.2515910372931223</v>
      </c>
    </row>
    <row r="199" spans="1:13" s="127" customFormat="1" ht="12.75">
      <c r="A199" s="157">
        <v>2011</v>
      </c>
      <c r="B199" s="169">
        <v>3</v>
      </c>
      <c r="C199" s="158">
        <v>2100</v>
      </c>
      <c r="D199" s="159" t="s">
        <v>60</v>
      </c>
      <c r="E199" s="170">
        <v>-8.794929308323917</v>
      </c>
      <c r="F199" s="160">
        <v>-8.392616365646543</v>
      </c>
      <c r="G199" s="170">
        <v>-1.4393450850291645</v>
      </c>
      <c r="H199" s="160">
        <v>-0.6577693396330409</v>
      </c>
      <c r="I199" s="171">
        <v>-1.4105684098325133</v>
      </c>
      <c r="J199" s="170">
        <v>-3.1703510652582367</v>
      </c>
      <c r="K199" s="170">
        <v>5.705486524014658</v>
      </c>
      <c r="L199" s="160">
        <v>-3.551849383085526</v>
      </c>
      <c r="M199" s="172">
        <v>-0.6603452096971552</v>
      </c>
    </row>
    <row r="200" spans="1:13" s="127" customFormat="1" ht="12.75">
      <c r="A200" s="249">
        <v>2011</v>
      </c>
      <c r="B200" s="258">
        <v>4</v>
      </c>
      <c r="C200" s="251">
        <v>2100</v>
      </c>
      <c r="D200" s="252" t="s">
        <v>60</v>
      </c>
      <c r="E200" s="259">
        <v>-11.823544310534261</v>
      </c>
      <c r="F200" s="254">
        <v>-11.614136744552784</v>
      </c>
      <c r="G200" s="259">
        <v>-2.320266646989877</v>
      </c>
      <c r="H200" s="254">
        <v>-1.6064676429784042</v>
      </c>
      <c r="I200" s="260">
        <v>-0.7263974210489743</v>
      </c>
      <c r="J200" s="259">
        <v>-1.8821146805835354</v>
      </c>
      <c r="K200" s="259">
        <v>3.8792415346683873</v>
      </c>
      <c r="L200" s="254">
        <v>-2.8406624077404907</v>
      </c>
      <c r="M200" s="261">
        <v>0.009352921708849493</v>
      </c>
    </row>
    <row r="201" spans="1:13" s="127" customFormat="1" ht="12.75">
      <c r="A201" s="157">
        <v>2012</v>
      </c>
      <c r="B201" s="169">
        <v>1</v>
      </c>
      <c r="C201" s="158">
        <v>2100</v>
      </c>
      <c r="D201" s="159" t="s">
        <v>60</v>
      </c>
      <c r="E201" s="170">
        <v>-3.823574853531997</v>
      </c>
      <c r="F201" s="160">
        <v>-3.167485962898442</v>
      </c>
      <c r="G201" s="170">
        <v>1.7363964353125594</v>
      </c>
      <c r="H201" s="160">
        <v>2.763576237717258</v>
      </c>
      <c r="I201" s="171">
        <v>-0.6339891821575461</v>
      </c>
      <c r="J201" s="170">
        <v>0.665203922432589</v>
      </c>
      <c r="K201" s="170">
        <v>-5.667871608379427</v>
      </c>
      <c r="L201" s="160">
        <v>-1.9017068741171927</v>
      </c>
      <c r="M201" s="172">
        <v>-0.19595208670940556</v>
      </c>
    </row>
    <row r="202" spans="1:13" s="127" customFormat="1" ht="12.75">
      <c r="A202" s="249">
        <v>2012</v>
      </c>
      <c r="B202" s="258">
        <v>2</v>
      </c>
      <c r="C202" s="251">
        <v>2100</v>
      </c>
      <c r="D202" s="252" t="s">
        <v>60</v>
      </c>
      <c r="E202" s="259">
        <v>5.264572809337942</v>
      </c>
      <c r="F202" s="254">
        <v>5.521027878438001</v>
      </c>
      <c r="G202" s="259">
        <v>4.258069390228214</v>
      </c>
      <c r="H202" s="254">
        <v>4.544478313294631</v>
      </c>
      <c r="I202" s="260">
        <v>-0.29989943384313156</v>
      </c>
      <c r="J202" s="259">
        <v>3.0164486023803505</v>
      </c>
      <c r="K202" s="259">
        <v>-12.875221986585972</v>
      </c>
      <c r="L202" s="254">
        <v>-1.5928930305667333</v>
      </c>
      <c r="M202" s="261">
        <v>0.14588297910944625</v>
      </c>
    </row>
    <row r="203" spans="1:13" s="127" customFormat="1" ht="12.75">
      <c r="A203" s="157">
        <v>2012</v>
      </c>
      <c r="B203" s="169">
        <v>3</v>
      </c>
      <c r="C203" s="158">
        <v>2100</v>
      </c>
      <c r="D203" s="159" t="s">
        <v>60</v>
      </c>
      <c r="E203" s="170">
        <v>6.130776648398517</v>
      </c>
      <c r="F203" s="160">
        <v>5.862036624476086</v>
      </c>
      <c r="G203" s="170">
        <v>1.8790907104603516</v>
      </c>
      <c r="H203" s="160">
        <v>1.4799702001757398</v>
      </c>
      <c r="I203" s="171">
        <v>-1.174421560239003</v>
      </c>
      <c r="J203" s="170">
        <v>4.1523073425778545</v>
      </c>
      <c r="K203" s="170">
        <v>-20.905538995267705</v>
      </c>
      <c r="L203" s="160">
        <v>-1.598730606488008</v>
      </c>
      <c r="M203" s="172">
        <v>-1.0300869840569327</v>
      </c>
    </row>
    <row r="204" spans="1:13" s="127" customFormat="1" ht="12.75">
      <c r="A204" s="249">
        <v>2012</v>
      </c>
      <c r="B204" s="258">
        <v>4</v>
      </c>
      <c r="C204" s="251">
        <v>2100</v>
      </c>
      <c r="D204" s="252" t="s">
        <v>60</v>
      </c>
      <c r="E204" s="259">
        <v>7.88617155791862</v>
      </c>
      <c r="F204" s="254">
        <v>7.902810200079569</v>
      </c>
      <c r="G204" s="259">
        <v>1.8274097223865082</v>
      </c>
      <c r="H204" s="254">
        <v>1.5569774295253413</v>
      </c>
      <c r="I204" s="260">
        <v>-1.7105550836370997</v>
      </c>
      <c r="J204" s="259">
        <v>4.264445039217168</v>
      </c>
      <c r="K204" s="259">
        <v>-24.20087425722286</v>
      </c>
      <c r="L204" s="254">
        <v>-1.5824378479980195</v>
      </c>
      <c r="M204" s="261">
        <v>-1.7538685102189255</v>
      </c>
    </row>
    <row r="205" spans="1:13" s="127" customFormat="1" ht="12.75">
      <c r="A205" s="157">
        <v>2013</v>
      </c>
      <c r="B205" s="169">
        <v>1</v>
      </c>
      <c r="C205" s="158">
        <v>2100</v>
      </c>
      <c r="D205" s="159" t="s">
        <v>60</v>
      </c>
      <c r="E205" s="170">
        <v>-0.25960521400216763</v>
      </c>
      <c r="F205" s="160">
        <v>-0.536256168245075</v>
      </c>
      <c r="G205" s="170">
        <v>-2.6964755060263856</v>
      </c>
      <c r="H205" s="160">
        <v>-3.1526047900646614</v>
      </c>
      <c r="I205" s="171">
        <v>-2.1770131437213514</v>
      </c>
      <c r="J205" s="170">
        <v>1.8042140759516156</v>
      </c>
      <c r="K205" s="170">
        <v>-18.63838667380746</v>
      </c>
      <c r="L205" s="160">
        <v>-3.338771456944223</v>
      </c>
      <c r="M205" s="172">
        <v>-1.7824491752649219</v>
      </c>
    </row>
    <row r="206" spans="1:13" s="127" customFormat="1" ht="12.75">
      <c r="A206" s="249">
        <v>2013</v>
      </c>
      <c r="B206" s="258">
        <v>2</v>
      </c>
      <c r="C206" s="251">
        <v>2100</v>
      </c>
      <c r="D206" s="252" t="s">
        <v>60</v>
      </c>
      <c r="E206" s="259">
        <v>-4.126469760774743</v>
      </c>
      <c r="F206" s="254">
        <v>-4.327204544254881</v>
      </c>
      <c r="G206" s="259">
        <v>-2.5930147200199594</v>
      </c>
      <c r="H206" s="254">
        <v>-2.8282058486976736</v>
      </c>
      <c r="I206" s="260">
        <v>-3.1527321152104104</v>
      </c>
      <c r="J206" s="259">
        <v>-0.8251622627851729</v>
      </c>
      <c r="K206" s="259">
        <v>-13.588553674440684</v>
      </c>
      <c r="L206" s="254">
        <v>-3.946148690083995</v>
      </c>
      <c r="M206" s="261">
        <v>-2.88393711287408</v>
      </c>
    </row>
    <row r="207" spans="1:13" s="127" customFormat="1" ht="12.75">
      <c r="A207" s="157">
        <v>2013</v>
      </c>
      <c r="B207" s="169">
        <v>3</v>
      </c>
      <c r="C207" s="158">
        <v>2100</v>
      </c>
      <c r="D207" s="159" t="s">
        <v>60</v>
      </c>
      <c r="E207" s="170">
        <v>-3.589476556988147</v>
      </c>
      <c r="F207" s="160">
        <v>-3.6632550426640265</v>
      </c>
      <c r="G207" s="170">
        <v>-1.3984171237429899</v>
      </c>
      <c r="H207" s="160">
        <v>-1.4727814673167416</v>
      </c>
      <c r="I207" s="171">
        <v>-5.366810542350353</v>
      </c>
      <c r="J207" s="170">
        <v>-4.438565934617589</v>
      </c>
      <c r="K207" s="170">
        <v>-9.89449702441153</v>
      </c>
      <c r="L207" s="160">
        <v>-6.049465001110854</v>
      </c>
      <c r="M207" s="172">
        <v>-5.135930425340063</v>
      </c>
    </row>
    <row r="208" spans="1:13" s="127" customFormat="1" ht="12.75">
      <c r="A208" s="249">
        <v>2013</v>
      </c>
      <c r="B208" s="258">
        <v>4</v>
      </c>
      <c r="C208" s="251">
        <v>2100</v>
      </c>
      <c r="D208" s="252" t="s">
        <v>60</v>
      </c>
      <c r="E208" s="259">
        <v>-4.459705433709161</v>
      </c>
      <c r="F208" s="254">
        <v>-4.422887038028489</v>
      </c>
      <c r="G208" s="259">
        <v>-3.15954822562563</v>
      </c>
      <c r="H208" s="254">
        <v>-3.073397179228987</v>
      </c>
      <c r="I208" s="260">
        <v>-8.567427766058133</v>
      </c>
      <c r="J208" s="259">
        <v>-8.745885715901736</v>
      </c>
      <c r="K208" s="259">
        <v>-7.64344123808881</v>
      </c>
      <c r="L208" s="254">
        <v>-9.235049079666169</v>
      </c>
      <c r="M208" s="261">
        <v>-8.341326850651786</v>
      </c>
    </row>
    <row r="209" spans="1:13" s="127" customFormat="1" ht="12.75">
      <c r="A209" s="157">
        <v>2014</v>
      </c>
      <c r="B209" s="169">
        <v>1</v>
      </c>
      <c r="C209" s="158">
        <v>2100</v>
      </c>
      <c r="D209" s="159" t="s">
        <v>60</v>
      </c>
      <c r="E209" s="170">
        <v>1.2650251550923253</v>
      </c>
      <c r="F209" s="160">
        <v>1.6095376735453693</v>
      </c>
      <c r="G209" s="170">
        <v>1.0641242337847245</v>
      </c>
      <c r="H209" s="160">
        <v>1.3808226773890375</v>
      </c>
      <c r="I209" s="171">
        <v>-11.904731266211622</v>
      </c>
      <c r="J209" s="170">
        <v>-11.558491128933179</v>
      </c>
      <c r="K209" s="170">
        <v>-13.696049391122756</v>
      </c>
      <c r="L209" s="160">
        <v>-10.647010046010596</v>
      </c>
      <c r="M209" s="172">
        <v>-12.325118223024557</v>
      </c>
    </row>
    <row r="210" spans="1:13" s="127" customFormat="1" ht="12.75">
      <c r="A210" s="249">
        <v>2014</v>
      </c>
      <c r="B210" s="258">
        <v>2</v>
      </c>
      <c r="C210" s="251">
        <v>2100</v>
      </c>
      <c r="D210" s="252" t="s">
        <v>60</v>
      </c>
      <c r="E210" s="259">
        <v>1.706287426891273</v>
      </c>
      <c r="F210" s="254">
        <v>1.7280888024686858</v>
      </c>
      <c r="G210" s="259">
        <v>0.0665585340780872</v>
      </c>
      <c r="H210" s="254">
        <v>0.042627916845838776</v>
      </c>
      <c r="I210" s="260">
        <v>-13.925666183479468</v>
      </c>
      <c r="J210" s="259">
        <v>-12.683362113470897</v>
      </c>
      <c r="K210" s="259">
        <v>-20.3183327607924</v>
      </c>
      <c r="L210" s="254">
        <v>-13.000356336857099</v>
      </c>
      <c r="M210" s="261">
        <v>-14.235715529464443</v>
      </c>
    </row>
    <row r="211" spans="1:13" s="127" customFormat="1" ht="12.75">
      <c r="A211" s="157">
        <v>2014</v>
      </c>
      <c r="B211" s="169">
        <v>3</v>
      </c>
      <c r="C211" s="158">
        <v>2100</v>
      </c>
      <c r="D211" s="159" t="s">
        <v>60</v>
      </c>
      <c r="E211" s="170">
        <v>-0.6455786156522536</v>
      </c>
      <c r="F211" s="160">
        <v>-0.7749109953186339</v>
      </c>
      <c r="G211" s="170">
        <v>-2.1728939897145194</v>
      </c>
      <c r="H211" s="160">
        <v>-2.314293720734406</v>
      </c>
      <c r="I211" s="171">
        <v>-13.387065594573421</v>
      </c>
      <c r="J211" s="170">
        <v>-11.31009752643719</v>
      </c>
      <c r="K211" s="170">
        <v>-24.1312900977114</v>
      </c>
      <c r="L211" s="160">
        <v>-12.49885576541666</v>
      </c>
      <c r="M211" s="172">
        <v>-13.684573618652173</v>
      </c>
    </row>
    <row r="212" spans="1:13" s="127" customFormat="1" ht="12.75">
      <c r="A212" s="249">
        <v>2014</v>
      </c>
      <c r="B212" s="258">
        <v>4</v>
      </c>
      <c r="C212" s="251">
        <v>2100</v>
      </c>
      <c r="D212" s="252" t="s">
        <v>60</v>
      </c>
      <c r="E212" s="259">
        <v>0.4604097645567462</v>
      </c>
      <c r="F212" s="254">
        <v>-0.35914261596426966</v>
      </c>
      <c r="G212" s="259">
        <v>0.1324297159213117</v>
      </c>
      <c r="H212" s="254">
        <v>-0.7128226369156887</v>
      </c>
      <c r="I212" s="260">
        <v>-10.236463850424327</v>
      </c>
      <c r="J212" s="259">
        <v>-6.546977657839759</v>
      </c>
      <c r="K212" s="259">
        <v>-29.11117615493438</v>
      </c>
      <c r="L212" s="254">
        <v>-9.142448785135782</v>
      </c>
      <c r="M212" s="261">
        <v>-10.603357370343936</v>
      </c>
    </row>
    <row r="213" spans="1:13" s="127" customFormat="1" ht="12.75">
      <c r="A213" s="157">
        <v>2015</v>
      </c>
      <c r="B213" s="169">
        <v>1</v>
      </c>
      <c r="C213" s="158">
        <v>2100</v>
      </c>
      <c r="D213" s="159" t="s">
        <v>60</v>
      </c>
      <c r="E213" s="170">
        <v>-0.2913631744419165</v>
      </c>
      <c r="F213" s="160">
        <v>-1.8846015088464507</v>
      </c>
      <c r="G213" s="170">
        <v>-0.4752791654576316</v>
      </c>
      <c r="H213" s="160">
        <v>-2.0126682016890607</v>
      </c>
      <c r="I213" s="171">
        <v>-5.7376809719167365</v>
      </c>
      <c r="J213" s="170">
        <v>-1.6139473625465972</v>
      </c>
      <c r="K213" s="170">
        <v>-27.600762706292315</v>
      </c>
      <c r="L213" s="160">
        <v>-5.886797411385958</v>
      </c>
      <c r="M213" s="172">
        <v>-5.686885585278112</v>
      </c>
    </row>
    <row r="214" spans="1:13" s="127" customFormat="1" ht="12.75">
      <c r="A214" s="161">
        <v>2015</v>
      </c>
      <c r="B214" s="262">
        <v>2</v>
      </c>
      <c r="C214" s="163">
        <v>2100</v>
      </c>
      <c r="D214" s="164" t="s">
        <v>60</v>
      </c>
      <c r="E214" s="263">
        <v>3.0326462306099478</v>
      </c>
      <c r="F214" s="166">
        <v>0.9322267053628819</v>
      </c>
      <c r="G214" s="263">
        <v>3.399340335037837</v>
      </c>
      <c r="H214" s="166">
        <v>1.3572499905390778</v>
      </c>
      <c r="I214" s="264">
        <v>-2.228701677370748</v>
      </c>
      <c r="J214" s="263">
        <v>2.068621029748696</v>
      </c>
      <c r="K214" s="263">
        <v>-26.460782341275547</v>
      </c>
      <c r="L214" s="166">
        <v>-1.823503310806196</v>
      </c>
      <c r="M214" s="265">
        <v>-2.3664297046531058</v>
      </c>
    </row>
    <row r="215" spans="1:13" s="127" customFormat="1" ht="12.75">
      <c r="A215" s="157">
        <v>2015</v>
      </c>
      <c r="B215" s="169">
        <v>3</v>
      </c>
      <c r="C215" s="158">
        <v>2100</v>
      </c>
      <c r="D215" s="159" t="s">
        <v>60</v>
      </c>
      <c r="E215" s="170">
        <v>11.089317534329224</v>
      </c>
      <c r="F215" s="160">
        <v>7.831219629305108</v>
      </c>
      <c r="G215" s="170">
        <v>9.522886702376887</v>
      </c>
      <c r="H215" s="160">
        <v>6.327214517174573</v>
      </c>
      <c r="I215" s="171">
        <v>0.13678832503909444</v>
      </c>
      <c r="J215" s="170">
        <v>4.10418453250101</v>
      </c>
      <c r="K215" s="170">
        <v>-23.85498263591486</v>
      </c>
      <c r="L215" s="160">
        <v>0.9075296189421822</v>
      </c>
      <c r="M215" s="172">
        <v>-0.12491970504741046</v>
      </c>
    </row>
    <row r="216" spans="1:13" s="127" customFormat="1" ht="12.75">
      <c r="A216" s="161">
        <v>2015</v>
      </c>
      <c r="B216" s="262">
        <v>4</v>
      </c>
      <c r="C216" s="163">
        <v>2100</v>
      </c>
      <c r="D216" s="164" t="s">
        <v>60</v>
      </c>
      <c r="E216" s="263">
        <v>16.79228645297066</v>
      </c>
      <c r="F216" s="166">
        <v>11.935943798829584</v>
      </c>
      <c r="G216" s="263">
        <v>12.522856324781895</v>
      </c>
      <c r="H216" s="166">
        <v>7.7388683009200765</v>
      </c>
      <c r="I216" s="264">
        <v>1.2189568111183213</v>
      </c>
      <c r="J216" s="263">
        <v>4.050630973972802</v>
      </c>
      <c r="K216" s="263">
        <v>-17.87840209200703</v>
      </c>
      <c r="L216" s="166">
        <v>2.2223970076730826</v>
      </c>
      <c r="M216" s="265">
        <v>0.8769395287046011</v>
      </c>
    </row>
    <row r="217" spans="1:13" s="127" customFormat="1" ht="12.75">
      <c r="A217" s="157">
        <v>2016</v>
      </c>
      <c r="B217" s="169">
        <v>1</v>
      </c>
      <c r="C217" s="158">
        <v>2100</v>
      </c>
      <c r="D217" s="159" t="s">
        <v>60</v>
      </c>
      <c r="E217" s="170">
        <v>21.308405262698436</v>
      </c>
      <c r="F217" s="160">
        <v>14.807645949189041</v>
      </c>
      <c r="G217" s="170">
        <v>14.840464474059445</v>
      </c>
      <c r="H217" s="160">
        <v>8.417043595769979</v>
      </c>
      <c r="I217" s="171">
        <v>1.4506709879084978</v>
      </c>
      <c r="J217" s="170">
        <v>3.764880277109728</v>
      </c>
      <c r="K217" s="170">
        <v>-15.222682359779139</v>
      </c>
      <c r="L217" s="160">
        <v>2.9739257914761508</v>
      </c>
      <c r="M217" s="172">
        <v>0.932885627332225</v>
      </c>
    </row>
    <row r="218" spans="1:13" s="127" customFormat="1" ht="12.75">
      <c r="A218" s="157">
        <v>2009</v>
      </c>
      <c r="B218" s="169">
        <v>1</v>
      </c>
      <c r="C218" s="158">
        <v>2400</v>
      </c>
      <c r="D218" s="159" t="s">
        <v>52</v>
      </c>
      <c r="E218" s="170">
        <v>12.790743694409269</v>
      </c>
      <c r="F218" s="160">
        <v>2.5240364860556586</v>
      </c>
      <c r="G218" s="170">
        <v>20.859080598046976</v>
      </c>
      <c r="H218" s="160">
        <v>8.552654227684675</v>
      </c>
      <c r="I218" s="171">
        <v>0.5987545585632859</v>
      </c>
      <c r="J218" s="170">
        <v>-0.14155756050918678</v>
      </c>
      <c r="K218" s="170">
        <v>2.7933491686460865</v>
      </c>
      <c r="L218" s="160">
        <v>-0.867544065325776</v>
      </c>
      <c r="M218" s="172">
        <v>1.5434125837383128</v>
      </c>
    </row>
    <row r="219" spans="1:13" s="127" customFormat="1" ht="12.75">
      <c r="A219" s="249">
        <v>2009</v>
      </c>
      <c r="B219" s="258">
        <v>2</v>
      </c>
      <c r="C219" s="251">
        <v>2400</v>
      </c>
      <c r="D219" s="252" t="s">
        <v>52</v>
      </c>
      <c r="E219" s="259">
        <v>12.693672094551989</v>
      </c>
      <c r="F219" s="254">
        <v>3.9068744354998186</v>
      </c>
      <c r="G219" s="259">
        <v>15.605292331726272</v>
      </c>
      <c r="H219" s="254">
        <v>5.6230274144188686</v>
      </c>
      <c r="I219" s="260">
        <v>-0.6095841722561723</v>
      </c>
      <c r="J219" s="259">
        <v>-1.035004690031538</v>
      </c>
      <c r="K219" s="259">
        <v>0.6341638230573876</v>
      </c>
      <c r="L219" s="254">
        <v>-1.4563353639313048</v>
      </c>
      <c r="M219" s="261">
        <v>-0.06710884663998495</v>
      </c>
    </row>
    <row r="220" spans="1:13" s="127" customFormat="1" ht="12.75">
      <c r="A220" s="157">
        <v>2009</v>
      </c>
      <c r="B220" s="169">
        <v>3</v>
      </c>
      <c r="C220" s="158">
        <v>2400</v>
      </c>
      <c r="D220" s="159" t="s">
        <v>52</v>
      </c>
      <c r="E220" s="170">
        <v>9.746980950505657</v>
      </c>
      <c r="F220" s="160">
        <v>4.995901788515855</v>
      </c>
      <c r="G220" s="170">
        <v>7.860461534709273</v>
      </c>
      <c r="H220" s="160">
        <v>2.8234485460757464</v>
      </c>
      <c r="I220" s="171">
        <v>-1.20733514545871</v>
      </c>
      <c r="J220" s="170">
        <v>-1.2568157469738606</v>
      </c>
      <c r="K220" s="170">
        <v>-1.0639776394829936</v>
      </c>
      <c r="L220" s="160">
        <v>-2.4476020594316306</v>
      </c>
      <c r="M220" s="172">
        <v>-0.41117458004239493</v>
      </c>
    </row>
    <row r="221" spans="1:13" s="127" customFormat="1" ht="12.75">
      <c r="A221" s="249">
        <v>2009</v>
      </c>
      <c r="B221" s="258">
        <v>4</v>
      </c>
      <c r="C221" s="251">
        <v>2400</v>
      </c>
      <c r="D221" s="252" t="s">
        <v>52</v>
      </c>
      <c r="E221" s="259">
        <v>-1.86215066291614</v>
      </c>
      <c r="F221" s="254">
        <v>-0.694218191956264</v>
      </c>
      <c r="G221" s="259">
        <v>-6.212261593974877</v>
      </c>
      <c r="H221" s="254">
        <v>-5.219397601649556</v>
      </c>
      <c r="I221" s="260">
        <v>-0.9558485237891379</v>
      </c>
      <c r="J221" s="259">
        <v>-1.8714823014750914</v>
      </c>
      <c r="K221" s="259">
        <v>1.6974044243820208</v>
      </c>
      <c r="L221" s="254">
        <v>-1.7174577536061553</v>
      </c>
      <c r="M221" s="261">
        <v>-0.4730644858177646</v>
      </c>
    </row>
    <row r="222" spans="1:13" s="127" customFormat="1" ht="12.75">
      <c r="A222" s="157">
        <v>2010</v>
      </c>
      <c r="B222" s="169">
        <v>1</v>
      </c>
      <c r="C222" s="158">
        <v>2400</v>
      </c>
      <c r="D222" s="159" t="s">
        <v>52</v>
      </c>
      <c r="E222" s="170">
        <v>-8.753954442360424</v>
      </c>
      <c r="F222" s="160">
        <v>-6.4596486681529175</v>
      </c>
      <c r="G222" s="170">
        <v>-13.944353777574282</v>
      </c>
      <c r="H222" s="160">
        <v>-11.548498897233927</v>
      </c>
      <c r="I222" s="171">
        <v>-1.2832933627686116</v>
      </c>
      <c r="J222" s="170">
        <v>-2.2199873754934596</v>
      </c>
      <c r="K222" s="170">
        <v>1.4141787595896016</v>
      </c>
      <c r="L222" s="160">
        <v>-2.0238168692540137</v>
      </c>
      <c r="M222" s="172">
        <v>-0.817540909384884</v>
      </c>
    </row>
    <row r="223" spans="1:13" s="127" customFormat="1" ht="12.75">
      <c r="A223" s="249">
        <v>2010</v>
      </c>
      <c r="B223" s="258">
        <v>2</v>
      </c>
      <c r="C223" s="251">
        <v>2400</v>
      </c>
      <c r="D223" s="252" t="s">
        <v>52</v>
      </c>
      <c r="E223" s="259">
        <v>-11.305158820605843</v>
      </c>
      <c r="F223" s="254">
        <v>-9.025704802684286</v>
      </c>
      <c r="G223" s="259">
        <v>-15.598934482517567</v>
      </c>
      <c r="H223" s="254">
        <v>-13.108840484214968</v>
      </c>
      <c r="I223" s="260">
        <v>-0.5621793539932085</v>
      </c>
      <c r="J223" s="259">
        <v>-2.27368194302332</v>
      </c>
      <c r="K223" s="259">
        <v>4.358529712321535</v>
      </c>
      <c r="L223" s="254">
        <v>-2.0764316748712264</v>
      </c>
      <c r="M223" s="261">
        <v>0.39444774056422993</v>
      </c>
    </row>
    <row r="224" spans="1:13" s="127" customFormat="1" ht="12.75">
      <c r="A224" s="157">
        <v>2010</v>
      </c>
      <c r="B224" s="169">
        <v>3</v>
      </c>
      <c r="C224" s="158">
        <v>2400</v>
      </c>
      <c r="D224" s="159" t="s">
        <v>52</v>
      </c>
      <c r="E224" s="170">
        <v>-10.693016786807675</v>
      </c>
      <c r="F224" s="160">
        <v>-9.481997120880692</v>
      </c>
      <c r="G224" s="170">
        <v>-12.734738705598026</v>
      </c>
      <c r="H224" s="160">
        <v>-11.345567950527602</v>
      </c>
      <c r="I224" s="171">
        <v>0.41993045277888275</v>
      </c>
      <c r="J224" s="170">
        <v>-2.8257736466244743</v>
      </c>
      <c r="K224" s="170">
        <v>9.805206967596924</v>
      </c>
      <c r="L224" s="160">
        <v>-1.6415072776952533</v>
      </c>
      <c r="M224" s="172">
        <v>1.7161634242261803</v>
      </c>
    </row>
    <row r="225" spans="1:13" s="127" customFormat="1" ht="12.75">
      <c r="A225" s="249">
        <v>2010</v>
      </c>
      <c r="B225" s="258">
        <v>4</v>
      </c>
      <c r="C225" s="251">
        <v>2400</v>
      </c>
      <c r="D225" s="252" t="s">
        <v>52</v>
      </c>
      <c r="E225" s="259">
        <v>-6.45815668332731</v>
      </c>
      <c r="F225" s="254">
        <v>-7.455716998584483</v>
      </c>
      <c r="G225" s="259">
        <v>-4.530165130032426</v>
      </c>
      <c r="H225" s="254">
        <v>-5.403592828967307</v>
      </c>
      <c r="I225" s="260">
        <v>-0.9542611383858923</v>
      </c>
      <c r="J225" s="259">
        <v>-4.24438802416045</v>
      </c>
      <c r="K225" s="259">
        <v>8.245040662765057</v>
      </c>
      <c r="L225" s="254">
        <v>-3.2536223592922853</v>
      </c>
      <c r="M225" s="261">
        <v>0.4850797288762143</v>
      </c>
    </row>
    <row r="226" spans="1:13" s="127" customFormat="1" ht="12.75">
      <c r="A226" s="157">
        <v>2011</v>
      </c>
      <c r="B226" s="169">
        <v>1</v>
      </c>
      <c r="C226" s="158">
        <v>2400</v>
      </c>
      <c r="D226" s="159" t="s">
        <v>52</v>
      </c>
      <c r="E226" s="170">
        <v>-0.06547163299280845</v>
      </c>
      <c r="F226" s="160">
        <v>-2.3382415564491943</v>
      </c>
      <c r="G226" s="170">
        <v>1.8343880354384057</v>
      </c>
      <c r="H226" s="160">
        <v>-0.6768673867457942</v>
      </c>
      <c r="I226" s="171">
        <v>-0.9424020593677196</v>
      </c>
      <c r="J226" s="170">
        <v>-5.464253670919328</v>
      </c>
      <c r="K226" s="170">
        <v>11.61289342568963</v>
      </c>
      <c r="L226" s="160">
        <v>-3.831055692004126</v>
      </c>
      <c r="M226" s="172">
        <v>0.8523208952303962</v>
      </c>
    </row>
    <row r="227" spans="1:13" s="127" customFormat="1" ht="12.75">
      <c r="A227" s="249">
        <v>2011</v>
      </c>
      <c r="B227" s="258">
        <v>2</v>
      </c>
      <c r="C227" s="251">
        <v>2400</v>
      </c>
      <c r="D227" s="252" t="s">
        <v>52</v>
      </c>
      <c r="E227" s="259">
        <v>1.1644498034123707</v>
      </c>
      <c r="F227" s="254">
        <v>-2.3054462048710866</v>
      </c>
      <c r="G227" s="259">
        <v>4.937681072980227</v>
      </c>
      <c r="H227" s="254">
        <v>0.8406890592138394</v>
      </c>
      <c r="I227" s="260">
        <v>0.19046164849780833</v>
      </c>
      <c r="J227" s="259">
        <v>-4.416756673352884</v>
      </c>
      <c r="K227" s="259">
        <v>12.594768623610953</v>
      </c>
      <c r="L227" s="254">
        <v>-2.515676872002981</v>
      </c>
      <c r="M227" s="261">
        <v>1.8579852452202728</v>
      </c>
    </row>
    <row r="228" spans="1:13" s="127" customFormat="1" ht="12.75">
      <c r="A228" s="157">
        <v>2011</v>
      </c>
      <c r="B228" s="169">
        <v>3</v>
      </c>
      <c r="C228" s="158">
        <v>2400</v>
      </c>
      <c r="D228" s="159" t="s">
        <v>52</v>
      </c>
      <c r="E228" s="170">
        <v>2.843080643907392</v>
      </c>
      <c r="F228" s="160">
        <v>-2.155779752399789</v>
      </c>
      <c r="G228" s="170">
        <v>8.258375518323602</v>
      </c>
      <c r="H228" s="160">
        <v>2.3986108208535306</v>
      </c>
      <c r="I228" s="171">
        <v>1.2361507185250753</v>
      </c>
      <c r="J228" s="170">
        <v>-3.107363462649415</v>
      </c>
      <c r="K228" s="170">
        <v>12.351101634683737</v>
      </c>
      <c r="L228" s="160">
        <v>0.26829191004829056</v>
      </c>
      <c r="M228" s="172">
        <v>1.824651094084162</v>
      </c>
    </row>
    <row r="229" spans="1:13" s="127" customFormat="1" ht="12.75">
      <c r="A229" s="249">
        <v>2011</v>
      </c>
      <c r="B229" s="258">
        <v>4</v>
      </c>
      <c r="C229" s="251">
        <v>2400</v>
      </c>
      <c r="D229" s="252" t="s">
        <v>52</v>
      </c>
      <c r="E229" s="259">
        <v>4.576811671409287</v>
      </c>
      <c r="F229" s="254">
        <v>-2.425993760640255</v>
      </c>
      <c r="G229" s="259">
        <v>8.905223197009393</v>
      </c>
      <c r="H229" s="254">
        <v>1.2192974387225552</v>
      </c>
      <c r="I229" s="260">
        <v>4.987891113006859</v>
      </c>
      <c r="J229" s="259">
        <v>1.4245159825129416</v>
      </c>
      <c r="K229" s="259">
        <v>13.801626198935546</v>
      </c>
      <c r="L229" s="254">
        <v>6.236896711141693</v>
      </c>
      <c r="M229" s="261">
        <v>4.2351355554403725</v>
      </c>
    </row>
    <row r="230" spans="1:13" s="127" customFormat="1" ht="12.75">
      <c r="A230" s="157">
        <v>2012</v>
      </c>
      <c r="B230" s="169">
        <v>1</v>
      </c>
      <c r="C230" s="158">
        <v>2400</v>
      </c>
      <c r="D230" s="159" t="s">
        <v>52</v>
      </c>
      <c r="E230" s="170">
        <v>4.136559166696796</v>
      </c>
      <c r="F230" s="160">
        <v>-2.503532847209644</v>
      </c>
      <c r="G230" s="170">
        <v>10.594995303361788</v>
      </c>
      <c r="H230" s="160">
        <v>3.36579010864535</v>
      </c>
      <c r="I230" s="171">
        <v>7.807874872602816</v>
      </c>
      <c r="J230" s="170">
        <v>5.6950231481481595</v>
      </c>
      <c r="K230" s="170">
        <v>12.776787293983173</v>
      </c>
      <c r="L230" s="160">
        <v>11.476250763991992</v>
      </c>
      <c r="M230" s="172">
        <v>5.634549604598682</v>
      </c>
    </row>
    <row r="231" spans="1:13" s="127" customFormat="1" ht="12.75">
      <c r="A231" s="249">
        <v>2012</v>
      </c>
      <c r="B231" s="258">
        <v>2</v>
      </c>
      <c r="C231" s="251">
        <v>2400</v>
      </c>
      <c r="D231" s="252" t="s">
        <v>52</v>
      </c>
      <c r="E231" s="259">
        <v>9.495673564418095</v>
      </c>
      <c r="F231" s="254">
        <v>3.8055317617152973</v>
      </c>
      <c r="G231" s="259">
        <v>12.956529883498202</v>
      </c>
      <c r="H231" s="254">
        <v>7.115002675089754</v>
      </c>
      <c r="I231" s="260">
        <v>7.50732926129869</v>
      </c>
      <c r="J231" s="259">
        <v>5.676465670815745</v>
      </c>
      <c r="K231" s="259">
        <v>11.691922519436005</v>
      </c>
      <c r="L231" s="254">
        <v>11.205647689679799</v>
      </c>
      <c r="M231" s="261">
        <v>5.326277535146162</v>
      </c>
    </row>
    <row r="232" spans="1:13" s="127" customFormat="1" ht="12.75">
      <c r="A232" s="157">
        <v>2012</v>
      </c>
      <c r="B232" s="169">
        <v>3</v>
      </c>
      <c r="C232" s="158">
        <v>2400</v>
      </c>
      <c r="D232" s="159" t="s">
        <v>52</v>
      </c>
      <c r="E232" s="170">
        <v>9.128843481673044</v>
      </c>
      <c r="F232" s="160">
        <v>5.229061788146416</v>
      </c>
      <c r="G232" s="170">
        <v>11.705643088220775</v>
      </c>
      <c r="H232" s="160">
        <v>7.80637183903703</v>
      </c>
      <c r="I232" s="171">
        <v>6.943255388232861</v>
      </c>
      <c r="J232" s="170">
        <v>5.702574098492219</v>
      </c>
      <c r="K232" s="170">
        <v>9.681296575108478</v>
      </c>
      <c r="L232" s="160">
        <v>8.974264434776202</v>
      </c>
      <c r="M232" s="172">
        <v>5.727189009852274</v>
      </c>
    </row>
    <row r="233" spans="1:13" s="127" customFormat="1" ht="12.75">
      <c r="A233" s="249">
        <v>2012</v>
      </c>
      <c r="B233" s="258">
        <v>4</v>
      </c>
      <c r="C233" s="251">
        <v>2400</v>
      </c>
      <c r="D233" s="252" t="s">
        <v>52</v>
      </c>
      <c r="E233" s="259">
        <v>9.152856457956094</v>
      </c>
      <c r="F233" s="254">
        <v>7.840007910096425</v>
      </c>
      <c r="G233" s="259">
        <v>9.608896226437924</v>
      </c>
      <c r="H233" s="254">
        <v>8.241537717457149</v>
      </c>
      <c r="I233" s="260">
        <v>6.134182596774429</v>
      </c>
      <c r="J233" s="259">
        <v>4.0763774987544465</v>
      </c>
      <c r="K233" s="259">
        <v>10.67043449288596</v>
      </c>
      <c r="L233" s="254">
        <v>6.606485042302568</v>
      </c>
      <c r="M233" s="261">
        <v>5.844067037994849</v>
      </c>
    </row>
    <row r="234" spans="1:13" s="127" customFormat="1" ht="12.75">
      <c r="A234" s="157">
        <v>2013</v>
      </c>
      <c r="B234" s="169">
        <v>1</v>
      </c>
      <c r="C234" s="158">
        <v>2400</v>
      </c>
      <c r="D234" s="159" t="s">
        <v>52</v>
      </c>
      <c r="E234" s="170">
        <v>7.5794031242915505</v>
      </c>
      <c r="F234" s="160">
        <v>6.450605371663931</v>
      </c>
      <c r="G234" s="170">
        <v>6.675667534863661</v>
      </c>
      <c r="H234" s="160">
        <v>5.53036264949347</v>
      </c>
      <c r="I234" s="171">
        <v>5.450347638094799</v>
      </c>
      <c r="J234" s="170">
        <v>2.697094299746494</v>
      </c>
      <c r="K234" s="170">
        <v>11.518735292342953</v>
      </c>
      <c r="L234" s="160">
        <v>5.486640754266214</v>
      </c>
      <c r="M234" s="172">
        <v>5.427656748302878</v>
      </c>
    </row>
    <row r="235" spans="1:13" s="127" customFormat="1" ht="12.75">
      <c r="A235" s="249">
        <v>2013</v>
      </c>
      <c r="B235" s="258">
        <v>2</v>
      </c>
      <c r="C235" s="251">
        <v>2400</v>
      </c>
      <c r="D235" s="252" t="s">
        <v>52</v>
      </c>
      <c r="E235" s="259">
        <v>1.604030955548108</v>
      </c>
      <c r="F235" s="254">
        <v>0.651020872643282</v>
      </c>
      <c r="G235" s="259">
        <v>3.6446880806227933</v>
      </c>
      <c r="H235" s="254">
        <v>2.661416151930096</v>
      </c>
      <c r="I235" s="260">
        <v>6.085159403421581</v>
      </c>
      <c r="J235" s="259">
        <v>3.889819366172209</v>
      </c>
      <c r="K235" s="259">
        <v>10.832556657975756</v>
      </c>
      <c r="L235" s="254">
        <v>7.869690753720948</v>
      </c>
      <c r="M235" s="261">
        <v>4.9740010532751455</v>
      </c>
    </row>
    <row r="236" spans="1:13" s="127" customFormat="1" ht="12.75">
      <c r="A236" s="157">
        <v>2013</v>
      </c>
      <c r="B236" s="169">
        <v>3</v>
      </c>
      <c r="C236" s="158">
        <v>2400</v>
      </c>
      <c r="D236" s="159" t="s">
        <v>52</v>
      </c>
      <c r="E236" s="170">
        <v>1.9071702479235508</v>
      </c>
      <c r="F236" s="160">
        <v>0.6340093854017015</v>
      </c>
      <c r="G236" s="170">
        <v>1.7340833619534646</v>
      </c>
      <c r="H236" s="160">
        <v>0.44839680432895435</v>
      </c>
      <c r="I236" s="171">
        <v>5.772352324877916</v>
      </c>
      <c r="J236" s="170">
        <v>4.753846737933687</v>
      </c>
      <c r="K236" s="170">
        <v>7.938540332906552</v>
      </c>
      <c r="L236" s="160">
        <v>9.53154302727992</v>
      </c>
      <c r="M236" s="172">
        <v>3.4524107814010163</v>
      </c>
    </row>
    <row r="237" spans="1:13" s="127" customFormat="1" ht="12.75">
      <c r="A237" s="249">
        <v>2013</v>
      </c>
      <c r="B237" s="258">
        <v>4</v>
      </c>
      <c r="C237" s="251">
        <v>2400</v>
      </c>
      <c r="D237" s="252" t="s">
        <v>52</v>
      </c>
      <c r="E237" s="259">
        <v>2.66258358160667</v>
      </c>
      <c r="F237" s="254">
        <v>0.6572244394308369</v>
      </c>
      <c r="G237" s="259">
        <v>2.783791745073816</v>
      </c>
      <c r="H237" s="254">
        <v>0.7717538936894641</v>
      </c>
      <c r="I237" s="260">
        <v>4.867473376752951</v>
      </c>
      <c r="J237" s="259">
        <v>5.435104157142012</v>
      </c>
      <c r="K237" s="259">
        <v>3.6907363632308954</v>
      </c>
      <c r="L237" s="254">
        <v>7.673248528574139</v>
      </c>
      <c r="M237" s="261">
        <v>3.1315889936275765</v>
      </c>
    </row>
    <row r="238" spans="1:13" s="127" customFormat="1" ht="12.75">
      <c r="A238" s="157">
        <v>2014</v>
      </c>
      <c r="B238" s="169">
        <v>1</v>
      </c>
      <c r="C238" s="158">
        <v>2400</v>
      </c>
      <c r="D238" s="159" t="s">
        <v>52</v>
      </c>
      <c r="E238" s="170">
        <v>4.430372946979233</v>
      </c>
      <c r="F238" s="160">
        <v>2.5046974049566018</v>
      </c>
      <c r="G238" s="170">
        <v>5.09963801826252</v>
      </c>
      <c r="H238" s="160">
        <v>3.1056313059308005</v>
      </c>
      <c r="I238" s="171">
        <v>4.122481489550922</v>
      </c>
      <c r="J238" s="170">
        <v>5.708360212617358</v>
      </c>
      <c r="K238" s="170">
        <v>0.9035818634346882</v>
      </c>
      <c r="L238" s="160">
        <v>5.165068728362865</v>
      </c>
      <c r="M238" s="172">
        <v>3.4702788067396906</v>
      </c>
    </row>
    <row r="239" spans="1:13" s="127" customFormat="1" ht="12.75">
      <c r="A239" s="249">
        <v>2014</v>
      </c>
      <c r="B239" s="258">
        <v>2</v>
      </c>
      <c r="C239" s="251">
        <v>2400</v>
      </c>
      <c r="D239" s="252" t="s">
        <v>52</v>
      </c>
      <c r="E239" s="259">
        <v>8.024026964105758</v>
      </c>
      <c r="F239" s="254">
        <v>5.779364222526051</v>
      </c>
      <c r="G239" s="259">
        <v>9.884506612148058</v>
      </c>
      <c r="H239" s="254">
        <v>7.497892996970124</v>
      </c>
      <c r="I239" s="260">
        <v>3.0727141018518145</v>
      </c>
      <c r="J239" s="259">
        <v>3.290465212756466</v>
      </c>
      <c r="K239" s="259">
        <v>2.6313268401724432</v>
      </c>
      <c r="L239" s="254">
        <v>1.5636547161989256</v>
      </c>
      <c r="M239" s="261">
        <v>4.038266365271959</v>
      </c>
    </row>
    <row r="240" spans="1:13" s="127" customFormat="1" ht="12.75">
      <c r="A240" s="157">
        <v>2014</v>
      </c>
      <c r="B240" s="169">
        <v>3</v>
      </c>
      <c r="C240" s="158">
        <v>2400</v>
      </c>
      <c r="D240" s="159" t="s">
        <v>52</v>
      </c>
      <c r="E240" s="170">
        <v>6.352159610781816</v>
      </c>
      <c r="F240" s="160">
        <v>4.242962864990973</v>
      </c>
      <c r="G240" s="170">
        <v>9.855069193882793</v>
      </c>
      <c r="H240" s="160">
        <v>7.583304164164795</v>
      </c>
      <c r="I240" s="171">
        <v>2.2925204471339056</v>
      </c>
      <c r="J240" s="170">
        <v>0.7688643588654953</v>
      </c>
      <c r="K240" s="170">
        <v>5.4374659356865696</v>
      </c>
      <c r="L240" s="160">
        <v>-2.545319753587627</v>
      </c>
      <c r="M240" s="172">
        <v>5.453580840671468</v>
      </c>
    </row>
    <row r="241" spans="1:13" s="127" customFormat="1" ht="12.75">
      <c r="A241" s="249">
        <v>2014</v>
      </c>
      <c r="B241" s="258">
        <v>4</v>
      </c>
      <c r="C241" s="251">
        <v>2400</v>
      </c>
      <c r="D241" s="252" t="s">
        <v>52</v>
      </c>
      <c r="E241" s="259">
        <v>7.848305632687547</v>
      </c>
      <c r="F241" s="254">
        <v>5.813046527853971</v>
      </c>
      <c r="G241" s="259">
        <v>9.510795519131188</v>
      </c>
      <c r="H241" s="254">
        <v>7.374411906495437</v>
      </c>
      <c r="I241" s="260">
        <v>0.9089336378105273</v>
      </c>
      <c r="J241" s="259">
        <v>-1.174844153326604</v>
      </c>
      <c r="K241" s="259">
        <v>5.301417295739497</v>
      </c>
      <c r="L241" s="254">
        <v>-5.560600583655884</v>
      </c>
      <c r="M241" s="261">
        <v>5.08778623780588</v>
      </c>
    </row>
    <row r="242" spans="1:13" s="127" customFormat="1" ht="12.75">
      <c r="A242" s="157">
        <v>2015</v>
      </c>
      <c r="B242" s="169">
        <v>1</v>
      </c>
      <c r="C242" s="158">
        <v>2400</v>
      </c>
      <c r="D242" s="159" t="s">
        <v>52</v>
      </c>
      <c r="E242" s="170">
        <v>14.884980010742876</v>
      </c>
      <c r="F242" s="160">
        <v>12.889287721495602</v>
      </c>
      <c r="G242" s="170">
        <v>14.146033621078914</v>
      </c>
      <c r="H242" s="160">
        <v>12.107085804393591</v>
      </c>
      <c r="I242" s="171">
        <v>-0.8544897588150469</v>
      </c>
      <c r="J242" s="170">
        <v>-2.8692617287188305</v>
      </c>
      <c r="K242" s="170">
        <v>3.429674513378722</v>
      </c>
      <c r="L242" s="160">
        <v>-7.664948635577362</v>
      </c>
      <c r="M242" s="172">
        <v>3.475655262581978</v>
      </c>
    </row>
    <row r="243" spans="1:13" s="127" customFormat="1" ht="12.75">
      <c r="A243" s="161">
        <v>2015</v>
      </c>
      <c r="B243" s="262">
        <v>2</v>
      </c>
      <c r="C243" s="163">
        <v>2400</v>
      </c>
      <c r="D243" s="164" t="s">
        <v>52</v>
      </c>
      <c r="E243" s="263">
        <v>17.49018756717684</v>
      </c>
      <c r="F243" s="166">
        <v>15.271196666628551</v>
      </c>
      <c r="G243" s="263">
        <v>10.660527157010403</v>
      </c>
      <c r="H243" s="166">
        <v>8.552853906823632</v>
      </c>
      <c r="I243" s="264">
        <v>-2.0889625808564682</v>
      </c>
      <c r="J243" s="263">
        <v>-1.2389740461119958</v>
      </c>
      <c r="K243" s="263">
        <v>-3.822977275791606</v>
      </c>
      <c r="L243" s="166">
        <v>-9.000559040934208</v>
      </c>
      <c r="M243" s="265">
        <v>2.2281467029525936</v>
      </c>
    </row>
    <row r="244" spans="1:13" s="127" customFormat="1" ht="12.75">
      <c r="A244" s="157">
        <v>2015</v>
      </c>
      <c r="B244" s="169">
        <v>3</v>
      </c>
      <c r="C244" s="158">
        <v>2400</v>
      </c>
      <c r="D244" s="159" t="s">
        <v>52</v>
      </c>
      <c r="E244" s="170">
        <v>25.985262030434964</v>
      </c>
      <c r="F244" s="160">
        <v>22.529239183736482</v>
      </c>
      <c r="G244" s="170">
        <v>17.648739435846707</v>
      </c>
      <c r="H244" s="160">
        <v>14.404988542298526</v>
      </c>
      <c r="I244" s="171">
        <v>-2.6543874962493996</v>
      </c>
      <c r="J244" s="170">
        <v>0.8493168984776256</v>
      </c>
      <c r="K244" s="170">
        <v>-9.566089944354928</v>
      </c>
      <c r="L244" s="160">
        <v>-7.904221984749404</v>
      </c>
      <c r="M244" s="172">
        <v>0.5156781468397709</v>
      </c>
    </row>
    <row r="245" spans="1:13" s="127" customFormat="1" ht="12.75">
      <c r="A245" s="161">
        <v>2015</v>
      </c>
      <c r="B245" s="262">
        <v>4</v>
      </c>
      <c r="C245" s="163">
        <v>2400</v>
      </c>
      <c r="D245" s="164" t="s">
        <v>52</v>
      </c>
      <c r="E245" s="263">
        <v>26.042534317047505</v>
      </c>
      <c r="F245" s="166">
        <v>21.426367523212164</v>
      </c>
      <c r="G245" s="263">
        <v>20.885292329477046</v>
      </c>
      <c r="H245" s="166">
        <v>16.447128231896958</v>
      </c>
      <c r="I245" s="264">
        <v>-1.672912802120352</v>
      </c>
      <c r="J245" s="263">
        <v>1.7845067441656592</v>
      </c>
      <c r="K245" s="263">
        <v>-8.512724153425111</v>
      </c>
      <c r="L245" s="166">
        <v>-3.8780387617162626</v>
      </c>
      <c r="M245" s="265">
        <v>-0.3928879158515475</v>
      </c>
    </row>
    <row r="246" spans="1:13" s="127" customFormat="1" ht="12.75">
      <c r="A246" s="157">
        <v>2016</v>
      </c>
      <c r="B246" s="169">
        <v>1</v>
      </c>
      <c r="C246" s="158">
        <v>2400</v>
      </c>
      <c r="D246" s="159" t="s">
        <v>52</v>
      </c>
      <c r="E246" s="170">
        <v>18.774695684006225</v>
      </c>
      <c r="F246" s="160">
        <v>12.175671999897508</v>
      </c>
      <c r="G246" s="170">
        <v>15.541969181860704</v>
      </c>
      <c r="H246" s="160">
        <v>9.173314021378086</v>
      </c>
      <c r="I246" s="171">
        <v>0.07473324383797664</v>
      </c>
      <c r="J246" s="170">
        <v>3.5568709920294816</v>
      </c>
      <c r="K246" s="170">
        <v>-6.8786744501933565</v>
      </c>
      <c r="L246" s="160">
        <v>-0.48077382602295105</v>
      </c>
      <c r="M246" s="172">
        <v>0.3899026599061717</v>
      </c>
    </row>
    <row r="247" spans="1:13" s="127" customFormat="1" ht="12.75">
      <c r="A247" s="157">
        <v>2009</v>
      </c>
      <c r="B247" s="169">
        <v>1</v>
      </c>
      <c r="C247" s="158">
        <v>2423</v>
      </c>
      <c r="D247" s="159" t="s">
        <v>53</v>
      </c>
      <c r="E247" s="170">
        <v>6.923590250248579</v>
      </c>
      <c r="F247" s="160">
        <v>2.3593952407179097</v>
      </c>
      <c r="G247" s="170">
        <v>9.501497198849496</v>
      </c>
      <c r="H247" s="160">
        <v>4.755107914351342</v>
      </c>
      <c r="I247" s="171">
        <v>2.5108107775135835</v>
      </c>
      <c r="J247" s="170">
        <v>5.819351157905661</v>
      </c>
      <c r="K247" s="170">
        <v>-0.48347728126174605</v>
      </c>
      <c r="L247" s="160">
        <v>1.4671061794883755</v>
      </c>
      <c r="M247" s="172">
        <v>3.6911606416213827</v>
      </c>
    </row>
    <row r="248" spans="1:13" s="127" customFormat="1" ht="12.75">
      <c r="A248" s="249">
        <v>2009</v>
      </c>
      <c r="B248" s="258">
        <v>2</v>
      </c>
      <c r="C248" s="251">
        <v>2423</v>
      </c>
      <c r="D248" s="252" t="s">
        <v>53</v>
      </c>
      <c r="E248" s="259">
        <v>2.9480001958942736</v>
      </c>
      <c r="F248" s="254">
        <v>-2.855579537576569</v>
      </c>
      <c r="G248" s="259">
        <v>5.6782006197722446</v>
      </c>
      <c r="H248" s="254">
        <v>-0.305808469191271</v>
      </c>
      <c r="I248" s="260">
        <v>0.015828757199032317</v>
      </c>
      <c r="J248" s="259">
        <v>3.77881121191328</v>
      </c>
      <c r="K248" s="259">
        <v>-3.4456963859928136</v>
      </c>
      <c r="L248" s="254">
        <v>1.0705551197452978</v>
      </c>
      <c r="M248" s="261">
        <v>-1.1627607187975286</v>
      </c>
    </row>
    <row r="249" spans="1:13" s="127" customFormat="1" ht="12.75">
      <c r="A249" s="157">
        <v>2009</v>
      </c>
      <c r="B249" s="169">
        <v>3</v>
      </c>
      <c r="C249" s="158">
        <v>2423</v>
      </c>
      <c r="D249" s="159" t="s">
        <v>53</v>
      </c>
      <c r="E249" s="170">
        <v>-1.6350916612103528</v>
      </c>
      <c r="F249" s="160">
        <v>-7.066508566185192</v>
      </c>
      <c r="G249" s="170">
        <v>3.6619147876090663</v>
      </c>
      <c r="H249" s="160">
        <v>-2.0502064391702324</v>
      </c>
      <c r="I249" s="171">
        <v>-2.5471743409996694</v>
      </c>
      <c r="J249" s="170">
        <v>2.331463487929475</v>
      </c>
      <c r="K249" s="170">
        <v>-7.0384544448543025</v>
      </c>
      <c r="L249" s="160">
        <v>0.3865507776761312</v>
      </c>
      <c r="M249" s="172">
        <v>-5.78710720420329</v>
      </c>
    </row>
    <row r="250" spans="1:13" s="127" customFormat="1" ht="12.75">
      <c r="A250" s="249">
        <v>2009</v>
      </c>
      <c r="B250" s="258">
        <v>4</v>
      </c>
      <c r="C250" s="251">
        <v>2423</v>
      </c>
      <c r="D250" s="252" t="s">
        <v>53</v>
      </c>
      <c r="E250" s="259">
        <v>3.1363502947274524</v>
      </c>
      <c r="F250" s="254">
        <v>-0.5765931116370027</v>
      </c>
      <c r="G250" s="259">
        <v>4.406903081871394</v>
      </c>
      <c r="H250" s="254">
        <v>0.7090606703637814</v>
      </c>
      <c r="I250" s="260">
        <v>-3.5950338871229115</v>
      </c>
      <c r="J250" s="259">
        <v>0.7305034550839418</v>
      </c>
      <c r="K250" s="259">
        <v>-7.6858443225580775</v>
      </c>
      <c r="L250" s="254">
        <v>1.118137659242957</v>
      </c>
      <c r="M250" s="261">
        <v>-8.773696533319896</v>
      </c>
    </row>
    <row r="251" spans="1:13" s="127" customFormat="1" ht="12.75">
      <c r="A251" s="157">
        <v>2010</v>
      </c>
      <c r="B251" s="169">
        <v>1</v>
      </c>
      <c r="C251" s="158">
        <v>2423</v>
      </c>
      <c r="D251" s="159" t="s">
        <v>53</v>
      </c>
      <c r="E251" s="170">
        <v>0.5518989628071624</v>
      </c>
      <c r="F251" s="160">
        <v>-0.6213761062350165</v>
      </c>
      <c r="G251" s="170">
        <v>0.5527802770243673</v>
      </c>
      <c r="H251" s="160">
        <v>-0.5530741534068073</v>
      </c>
      <c r="I251" s="171">
        <v>-5.36373141682791</v>
      </c>
      <c r="J251" s="170">
        <v>0.1445901237593361</v>
      </c>
      <c r="K251" s="170">
        <v>-10.664591292863545</v>
      </c>
      <c r="L251" s="160">
        <v>-0.23564401738732643</v>
      </c>
      <c r="M251" s="172">
        <v>-11.038813074410713</v>
      </c>
    </row>
    <row r="252" spans="1:13" s="127" customFormat="1" ht="12.75">
      <c r="A252" s="249">
        <v>2010</v>
      </c>
      <c r="B252" s="258">
        <v>2</v>
      </c>
      <c r="C252" s="251">
        <v>2423</v>
      </c>
      <c r="D252" s="252" t="s">
        <v>53</v>
      </c>
      <c r="E252" s="259">
        <v>-0.7904026297755773</v>
      </c>
      <c r="F252" s="254">
        <v>0.4658939588426225</v>
      </c>
      <c r="G252" s="259">
        <v>-2.0329337385155632</v>
      </c>
      <c r="H252" s="254">
        <v>-0.7552150937697122</v>
      </c>
      <c r="I252" s="260">
        <v>-5.58544958730004</v>
      </c>
      <c r="J252" s="259">
        <v>-0.3648562613252304</v>
      </c>
      <c r="K252" s="259">
        <v>-10.747143133836923</v>
      </c>
      <c r="L252" s="254">
        <v>-1.8239510569328488</v>
      </c>
      <c r="M252" s="261">
        <v>-9.883660267111837</v>
      </c>
    </row>
    <row r="253" spans="1:13" s="127" customFormat="1" ht="12.75">
      <c r="A253" s="157">
        <v>2010</v>
      </c>
      <c r="B253" s="169">
        <v>3</v>
      </c>
      <c r="C253" s="158">
        <v>2423</v>
      </c>
      <c r="D253" s="159" t="s">
        <v>53</v>
      </c>
      <c r="E253" s="170">
        <v>2.276101166187905</v>
      </c>
      <c r="F253" s="160">
        <v>4.411836331017982</v>
      </c>
      <c r="G253" s="170">
        <v>-3.3047068337728858</v>
      </c>
      <c r="H253" s="160">
        <v>-1.309062170067865</v>
      </c>
      <c r="I253" s="171">
        <v>-6.042913802872429</v>
      </c>
      <c r="J253" s="170">
        <v>-1.1697623767222276</v>
      </c>
      <c r="K253" s="170">
        <v>-10.981325794211738</v>
      </c>
      <c r="L253" s="160">
        <v>-3.121511084782058</v>
      </c>
      <c r="M253" s="172">
        <v>-9.480655280585559</v>
      </c>
    </row>
    <row r="254" spans="1:13" s="127" customFormat="1" ht="12.75">
      <c r="A254" s="249">
        <v>2010</v>
      </c>
      <c r="B254" s="258">
        <v>4</v>
      </c>
      <c r="C254" s="251">
        <v>2423</v>
      </c>
      <c r="D254" s="252" t="s">
        <v>53</v>
      </c>
      <c r="E254" s="259">
        <v>1.8748191584664564</v>
      </c>
      <c r="F254" s="254">
        <v>3.623691957922426</v>
      </c>
      <c r="G254" s="259">
        <v>-3.2991282097520225</v>
      </c>
      <c r="H254" s="254">
        <v>-1.6469590206345197</v>
      </c>
      <c r="I254" s="260">
        <v>-6.176587696595637</v>
      </c>
      <c r="J254" s="259">
        <v>-1.7003136025088295</v>
      </c>
      <c r="K254" s="259">
        <v>-10.795914239482208</v>
      </c>
      <c r="L254" s="254">
        <v>-3.765974802864114</v>
      </c>
      <c r="M254" s="261">
        <v>-9.112484821724266</v>
      </c>
    </row>
    <row r="255" spans="1:13" s="127" customFormat="1" ht="12.75">
      <c r="A255" s="157">
        <v>2011</v>
      </c>
      <c r="B255" s="169">
        <v>1</v>
      </c>
      <c r="C255" s="158">
        <v>2423</v>
      </c>
      <c r="D255" s="159" t="s">
        <v>53</v>
      </c>
      <c r="E255" s="170">
        <v>6.007655203588436</v>
      </c>
      <c r="F255" s="160">
        <v>6.735667417733793</v>
      </c>
      <c r="G255" s="170">
        <v>1.8832903137160573</v>
      </c>
      <c r="H255" s="160">
        <v>2.5745437097024704</v>
      </c>
      <c r="I255" s="171">
        <v>-4.393985573504011</v>
      </c>
      <c r="J255" s="170">
        <v>-3.012431480031319</v>
      </c>
      <c r="K255" s="170">
        <v>-5.884371700105595</v>
      </c>
      <c r="L255" s="160">
        <v>-3.1325245946751457</v>
      </c>
      <c r="M255" s="172">
        <v>-5.959529840339228</v>
      </c>
    </row>
    <row r="256" spans="1:13" s="127" customFormat="1" ht="12.75">
      <c r="A256" s="249">
        <v>2011</v>
      </c>
      <c r="B256" s="258">
        <v>2</v>
      </c>
      <c r="C256" s="251">
        <v>2423</v>
      </c>
      <c r="D256" s="252" t="s">
        <v>53</v>
      </c>
      <c r="E256" s="259">
        <v>11.383436028818107</v>
      </c>
      <c r="F256" s="254">
        <v>11.134592509575336</v>
      </c>
      <c r="G256" s="259">
        <v>5.697873709597401</v>
      </c>
      <c r="H256" s="254">
        <v>5.461828342234942</v>
      </c>
      <c r="I256" s="260">
        <v>-2.7426051525388795</v>
      </c>
      <c r="J256" s="259">
        <v>-3.1703900317038958</v>
      </c>
      <c r="K256" s="259">
        <v>-2.2704462227044586</v>
      </c>
      <c r="L256" s="254">
        <v>-2.573999581463471</v>
      </c>
      <c r="M256" s="261">
        <v>-2.9524994934437165</v>
      </c>
    </row>
    <row r="257" spans="1:13" s="127" customFormat="1" ht="12.75">
      <c r="A257" s="157">
        <v>2011</v>
      </c>
      <c r="B257" s="169">
        <v>3</v>
      </c>
      <c r="C257" s="158">
        <v>2423</v>
      </c>
      <c r="D257" s="159" t="s">
        <v>53</v>
      </c>
      <c r="E257" s="170">
        <v>10.873043088566003</v>
      </c>
      <c r="F257" s="160">
        <v>9.589695755258521</v>
      </c>
      <c r="G257" s="170">
        <v>7.806288572150621</v>
      </c>
      <c r="H257" s="160">
        <v>6.58218037003242</v>
      </c>
      <c r="I257" s="171">
        <v>-0.7328264289459652</v>
      </c>
      <c r="J257" s="170">
        <v>-2.3696917172217224</v>
      </c>
      <c r="K257" s="170">
        <v>1.108789525003484</v>
      </c>
      <c r="L257" s="160">
        <v>-2.5353371433947114</v>
      </c>
      <c r="M257" s="172">
        <v>1.5372767394330689</v>
      </c>
    </row>
    <row r="258" spans="1:13" s="127" customFormat="1" ht="12.75">
      <c r="A258" s="249">
        <v>2011</v>
      </c>
      <c r="B258" s="258">
        <v>4</v>
      </c>
      <c r="C258" s="251">
        <v>2423</v>
      </c>
      <c r="D258" s="252" t="s">
        <v>53</v>
      </c>
      <c r="E258" s="259">
        <v>9.099858248359084</v>
      </c>
      <c r="F258" s="254">
        <v>6.882884647767273</v>
      </c>
      <c r="G258" s="259">
        <v>7.357068092682062</v>
      </c>
      <c r="H258" s="254">
        <v>5.180530688474505</v>
      </c>
      <c r="I258" s="260">
        <v>0.8606970452495588</v>
      </c>
      <c r="J258" s="259">
        <v>-1.320971038333063</v>
      </c>
      <c r="K258" s="259">
        <v>3.341647298905981</v>
      </c>
      <c r="L258" s="254">
        <v>-3.567223922769025</v>
      </c>
      <c r="M258" s="261">
        <v>6.570717191959674</v>
      </c>
    </row>
    <row r="259" spans="1:13" s="127" customFormat="1" ht="12.75">
      <c r="A259" s="157">
        <v>2012</v>
      </c>
      <c r="B259" s="169">
        <v>1</v>
      </c>
      <c r="C259" s="158">
        <v>2423</v>
      </c>
      <c r="D259" s="159" t="s">
        <v>53</v>
      </c>
      <c r="E259" s="170">
        <v>6.433192102675256</v>
      </c>
      <c r="F259" s="160">
        <v>4.044697255510421</v>
      </c>
      <c r="G259" s="170">
        <v>4.474754351348897</v>
      </c>
      <c r="H259" s="160">
        <v>2.1177651969658484</v>
      </c>
      <c r="I259" s="171">
        <v>2.7615429573348838</v>
      </c>
      <c r="J259" s="170">
        <v>0.3204400373426175</v>
      </c>
      <c r="K259" s="170">
        <v>5.47530223556143</v>
      </c>
      <c r="L259" s="160">
        <v>-1.5032788049525347</v>
      </c>
      <c r="M259" s="172">
        <v>8.213539932814795</v>
      </c>
    </row>
    <row r="260" spans="1:13" s="127" customFormat="1" ht="12.75">
      <c r="A260" s="249">
        <v>2012</v>
      </c>
      <c r="B260" s="258">
        <v>2</v>
      </c>
      <c r="C260" s="251">
        <v>2423</v>
      </c>
      <c r="D260" s="252" t="s">
        <v>53</v>
      </c>
      <c r="E260" s="259">
        <v>1.3996865317593699</v>
      </c>
      <c r="F260" s="254">
        <v>-1.3995408625586236</v>
      </c>
      <c r="G260" s="259">
        <v>3.2157278453402993</v>
      </c>
      <c r="H260" s="254">
        <v>0.3516069498909147</v>
      </c>
      <c r="I260" s="260">
        <v>3.319766131491364</v>
      </c>
      <c r="J260" s="259">
        <v>1.4568897687758708</v>
      </c>
      <c r="K260" s="259">
        <v>5.356944598645508</v>
      </c>
      <c r="L260" s="254">
        <v>0.15274463007159955</v>
      </c>
      <c r="M260" s="261">
        <v>7.277716467324846</v>
      </c>
    </row>
    <row r="261" spans="1:13" s="127" customFormat="1" ht="12.75">
      <c r="A261" s="157">
        <v>2012</v>
      </c>
      <c r="B261" s="169">
        <v>3</v>
      </c>
      <c r="C261" s="158">
        <v>2423</v>
      </c>
      <c r="D261" s="159" t="s">
        <v>53</v>
      </c>
      <c r="E261" s="170">
        <v>-0.44664904110542913</v>
      </c>
      <c r="F261" s="160">
        <v>-3.1111483941457463</v>
      </c>
      <c r="G261" s="170">
        <v>1.9306903373350837</v>
      </c>
      <c r="H261" s="160">
        <v>-0.8104157328424177</v>
      </c>
      <c r="I261" s="171">
        <v>1.8528545581806721</v>
      </c>
      <c r="J261" s="170">
        <v>1.6130668560413897</v>
      </c>
      <c r="K261" s="170">
        <v>2.1133551924613636</v>
      </c>
      <c r="L261" s="160">
        <v>-0.7215076856253555</v>
      </c>
      <c r="M261" s="172">
        <v>4.96499416569427</v>
      </c>
    </row>
    <row r="262" spans="1:13" s="127" customFormat="1" ht="12.75">
      <c r="A262" s="249">
        <v>2012</v>
      </c>
      <c r="B262" s="258">
        <v>4</v>
      </c>
      <c r="C262" s="251">
        <v>2423</v>
      </c>
      <c r="D262" s="252" t="s">
        <v>53</v>
      </c>
      <c r="E262" s="259">
        <v>0.6142390251455909</v>
      </c>
      <c r="F262" s="254">
        <v>-1.5690627442401683</v>
      </c>
      <c r="G262" s="259">
        <v>2.815636093839635</v>
      </c>
      <c r="H262" s="254">
        <v>0.5929139498161984</v>
      </c>
      <c r="I262" s="260">
        <v>-0.5851182727834581</v>
      </c>
      <c r="J262" s="259">
        <v>1.2401495251565864</v>
      </c>
      <c r="K262" s="259">
        <v>-2.5671265187460546</v>
      </c>
      <c r="L262" s="254">
        <v>-2.6638994017824436</v>
      </c>
      <c r="M262" s="261">
        <v>1.8405607157103043</v>
      </c>
    </row>
    <row r="263" spans="1:13" s="127" customFormat="1" ht="12.75">
      <c r="A263" s="157">
        <v>2013</v>
      </c>
      <c r="B263" s="169">
        <v>1</v>
      </c>
      <c r="C263" s="158">
        <v>2423</v>
      </c>
      <c r="D263" s="159" t="s">
        <v>53</v>
      </c>
      <c r="E263" s="170">
        <v>-0.3941402212636502</v>
      </c>
      <c r="F263" s="160">
        <v>-2.640467319630879</v>
      </c>
      <c r="G263" s="170">
        <v>1.8075587248433722</v>
      </c>
      <c r="H263" s="160">
        <v>-0.46480240764250613</v>
      </c>
      <c r="I263" s="171">
        <v>-4.776184997996447</v>
      </c>
      <c r="J263" s="170">
        <v>1.566901408450705</v>
      </c>
      <c r="K263" s="170">
        <v>-11.483126346302164</v>
      </c>
      <c r="L263" s="160">
        <v>-7.70561938181994</v>
      </c>
      <c r="M263" s="172">
        <v>-1.367564392985987</v>
      </c>
    </row>
    <row r="264" spans="1:13" s="127" customFormat="1" ht="12.75">
      <c r="A264" s="249">
        <v>2013</v>
      </c>
      <c r="B264" s="258">
        <v>2</v>
      </c>
      <c r="C264" s="251">
        <v>2423</v>
      </c>
      <c r="D264" s="252" t="s">
        <v>53</v>
      </c>
      <c r="E264" s="259">
        <v>4.264603429488711</v>
      </c>
      <c r="F264" s="254">
        <v>2.0070803514785407</v>
      </c>
      <c r="G264" s="259">
        <v>2.4743386120168243</v>
      </c>
      <c r="H264" s="254">
        <v>0.2948497327790678</v>
      </c>
      <c r="I264" s="260">
        <v>-7.749162720868464</v>
      </c>
      <c r="J264" s="259">
        <v>1.653616190928875</v>
      </c>
      <c r="K264" s="259">
        <v>-17.65108804468095</v>
      </c>
      <c r="L264" s="254">
        <v>-12.262892002668945</v>
      </c>
      <c r="M264" s="261">
        <v>-2.4828314844162813</v>
      </c>
    </row>
    <row r="265" spans="1:13" s="127" customFormat="1" ht="12.75">
      <c r="A265" s="157">
        <v>2013</v>
      </c>
      <c r="B265" s="169">
        <v>3</v>
      </c>
      <c r="C265" s="158">
        <v>2423</v>
      </c>
      <c r="D265" s="159" t="s">
        <v>53</v>
      </c>
      <c r="E265" s="170">
        <v>4.644002557937954</v>
      </c>
      <c r="F265" s="160">
        <v>2.2818759486510576</v>
      </c>
      <c r="G265" s="170">
        <v>3.3078049005160093</v>
      </c>
      <c r="H265" s="160">
        <v>0.9922009460173742</v>
      </c>
      <c r="I265" s="171">
        <v>-7.670763964524663</v>
      </c>
      <c r="J265" s="170">
        <v>2.074181309904155</v>
      </c>
      <c r="K265" s="170">
        <v>-18.205612520237445</v>
      </c>
      <c r="L265" s="160">
        <v>-11.69850760779737</v>
      </c>
      <c r="M265" s="172">
        <v>-3.0654215996887335</v>
      </c>
    </row>
    <row r="266" spans="1:13" s="127" customFormat="1" ht="12.75">
      <c r="A266" s="249">
        <v>2013</v>
      </c>
      <c r="B266" s="258">
        <v>4</v>
      </c>
      <c r="C266" s="251">
        <v>2423</v>
      </c>
      <c r="D266" s="252" t="s">
        <v>53</v>
      </c>
      <c r="E266" s="259">
        <v>5.350139500740769</v>
      </c>
      <c r="F266" s="254">
        <v>2.619837976485262</v>
      </c>
      <c r="G266" s="259">
        <v>3.908089309956697</v>
      </c>
      <c r="H266" s="254">
        <v>1.2186898208306873</v>
      </c>
      <c r="I266" s="260">
        <v>-5.957041582901256</v>
      </c>
      <c r="J266" s="259">
        <v>2.4823491255644647</v>
      </c>
      <c r="K266" s="259">
        <v>-15.479239971850822</v>
      </c>
      <c r="L266" s="254">
        <v>-8.599237407184424</v>
      </c>
      <c r="M266" s="261">
        <v>-3.010295434198762</v>
      </c>
    </row>
    <row r="267" spans="1:13" s="127" customFormat="1" ht="12.75">
      <c r="A267" s="157">
        <v>2014</v>
      </c>
      <c r="B267" s="169">
        <v>1</v>
      </c>
      <c r="C267" s="158">
        <v>2423</v>
      </c>
      <c r="D267" s="159" t="s">
        <v>53</v>
      </c>
      <c r="E267" s="170">
        <v>7.190446757607805</v>
      </c>
      <c r="F267" s="160">
        <v>4.357358350044405</v>
      </c>
      <c r="G267" s="170">
        <v>5.160517243963225</v>
      </c>
      <c r="H267" s="160">
        <v>2.365964863698644</v>
      </c>
      <c r="I267" s="171">
        <v>-3.7166748113156234</v>
      </c>
      <c r="J267" s="170">
        <v>1.7854047495233338</v>
      </c>
      <c r="K267" s="170">
        <v>-10.392068499324026</v>
      </c>
      <c r="L267" s="160">
        <v>-4.809895833333311</v>
      </c>
      <c r="M267" s="172">
        <v>-2.526369513439941</v>
      </c>
    </row>
    <row r="268" spans="1:13" s="127" customFormat="1" ht="12.75">
      <c r="A268" s="249">
        <v>2014</v>
      </c>
      <c r="B268" s="258">
        <v>2</v>
      </c>
      <c r="C268" s="251">
        <v>2423</v>
      </c>
      <c r="D268" s="252" t="s">
        <v>53</v>
      </c>
      <c r="E268" s="259">
        <v>1.3726011178858633</v>
      </c>
      <c r="F268" s="254">
        <v>-1.1015585455526389</v>
      </c>
      <c r="G268" s="259">
        <v>3.109550178530851</v>
      </c>
      <c r="H268" s="254">
        <v>0.5639004106519518</v>
      </c>
      <c r="I268" s="260">
        <v>-1.571802147665946</v>
      </c>
      <c r="J268" s="259">
        <v>1.6119505832553838</v>
      </c>
      <c r="K268" s="259">
        <v>-5.7105381022458435</v>
      </c>
      <c r="L268" s="254">
        <v>-0.4372861100548797</v>
      </c>
      <c r="M268" s="261">
        <v>-2.7627302275189614</v>
      </c>
    </row>
    <row r="269" spans="1:13" s="127" customFormat="1" ht="12.75">
      <c r="A269" s="157">
        <v>2014</v>
      </c>
      <c r="B269" s="169">
        <v>3</v>
      </c>
      <c r="C269" s="158">
        <v>2423</v>
      </c>
      <c r="D269" s="159" t="s">
        <v>53</v>
      </c>
      <c r="E269" s="170">
        <v>0.7096136043991397</v>
      </c>
      <c r="F269" s="160">
        <v>-1.4100465652177152</v>
      </c>
      <c r="G269" s="170">
        <v>1.5950218102118718</v>
      </c>
      <c r="H269" s="160">
        <v>-0.5679772221119483</v>
      </c>
      <c r="I269" s="171">
        <v>-0.44798337265476995</v>
      </c>
      <c r="J269" s="170">
        <v>1.1957452011248426</v>
      </c>
      <c r="K269" s="170">
        <v>-2.6655230429188825</v>
      </c>
      <c r="L269" s="160">
        <v>1.1148118582950062</v>
      </c>
      <c r="M269" s="172">
        <v>-2.0757475845064377</v>
      </c>
    </row>
    <row r="270" spans="1:13" s="127" customFormat="1" ht="12.75">
      <c r="A270" s="249">
        <v>2014</v>
      </c>
      <c r="B270" s="258">
        <v>4</v>
      </c>
      <c r="C270" s="251">
        <v>2423</v>
      </c>
      <c r="D270" s="252" t="s">
        <v>53</v>
      </c>
      <c r="E270" s="259">
        <v>-0.7150428636340411</v>
      </c>
      <c r="F270" s="254">
        <v>-2.9115384565021385</v>
      </c>
      <c r="G270" s="259">
        <v>1.002662408891486</v>
      </c>
      <c r="H270" s="254">
        <v>-1.2456030215974967</v>
      </c>
      <c r="I270" s="260">
        <v>0.33753375337530755</v>
      </c>
      <c r="J270" s="259">
        <v>1.5580115877111833</v>
      </c>
      <c r="K270" s="259">
        <v>-1.332178778392068</v>
      </c>
      <c r="L270" s="254">
        <v>0.7465144362718057</v>
      </c>
      <c r="M270" s="261">
        <v>-0.09230414214836946</v>
      </c>
    </row>
    <row r="271" spans="1:13" s="127" customFormat="1" ht="12.75">
      <c r="A271" s="157">
        <v>2015</v>
      </c>
      <c r="B271" s="169">
        <v>1</v>
      </c>
      <c r="C271" s="158">
        <v>2423</v>
      </c>
      <c r="D271" s="159" t="s">
        <v>53</v>
      </c>
      <c r="E271" s="170">
        <v>-1.023218834655193</v>
      </c>
      <c r="F271" s="160">
        <v>-3.4837293158331173</v>
      </c>
      <c r="G271" s="170">
        <v>2.229730527718976</v>
      </c>
      <c r="H271" s="160">
        <v>-0.32156275592558625</v>
      </c>
      <c r="I271" s="171">
        <v>-1.763710700690857</v>
      </c>
      <c r="J271" s="170">
        <v>6.7098092643051555</v>
      </c>
      <c r="K271" s="170">
        <v>-13.441292831757535</v>
      </c>
      <c r="L271" s="160">
        <v>-7.898120537302022</v>
      </c>
      <c r="M271" s="172">
        <v>4.75899584024202</v>
      </c>
    </row>
    <row r="272" spans="1:13" s="127" customFormat="1" ht="12.75">
      <c r="A272" s="161">
        <v>2015</v>
      </c>
      <c r="B272" s="262">
        <v>2</v>
      </c>
      <c r="C272" s="163">
        <v>2423</v>
      </c>
      <c r="D272" s="164" t="s">
        <v>53</v>
      </c>
      <c r="E272" s="263">
        <v>0.8661591323149587</v>
      </c>
      <c r="F272" s="166">
        <v>-2.410428533999742</v>
      </c>
      <c r="G272" s="263">
        <v>3.556558444601521</v>
      </c>
      <c r="H272" s="166">
        <v>0.1839424567745107</v>
      </c>
      <c r="I272" s="264">
        <v>-3.7929962409202544</v>
      </c>
      <c r="J272" s="263">
        <v>12.177577563031306</v>
      </c>
      <c r="K272" s="263">
        <v>-26.16632171818273</v>
      </c>
      <c r="L272" s="166">
        <v>-16.12788826145075</v>
      </c>
      <c r="M272" s="265">
        <v>9.464887846356817</v>
      </c>
    </row>
    <row r="273" spans="1:13" s="127" customFormat="1" ht="12.75">
      <c r="A273" s="157">
        <v>2015</v>
      </c>
      <c r="B273" s="169">
        <v>3</v>
      </c>
      <c r="C273" s="158">
        <v>2423</v>
      </c>
      <c r="D273" s="159" t="s">
        <v>53</v>
      </c>
      <c r="E273" s="170">
        <v>3.8069399767517</v>
      </c>
      <c r="F273" s="160">
        <v>-1.0623281779850502</v>
      </c>
      <c r="G273" s="170">
        <v>6.583766554152759</v>
      </c>
      <c r="H273" s="160">
        <v>1.6040604734137265</v>
      </c>
      <c r="I273" s="171">
        <v>-6.115194176811634</v>
      </c>
      <c r="J273" s="170">
        <v>18.473323023390662</v>
      </c>
      <c r="K273" s="170">
        <v>-40.603287578376545</v>
      </c>
      <c r="L273" s="160">
        <v>-23.915173953285773</v>
      </c>
      <c r="M273" s="172">
        <v>13.028839115795666</v>
      </c>
    </row>
    <row r="274" spans="1:13" s="127" customFormat="1" ht="12.75">
      <c r="A274" s="161">
        <v>2015</v>
      </c>
      <c r="B274" s="262">
        <v>4</v>
      </c>
      <c r="C274" s="163">
        <v>2423</v>
      </c>
      <c r="D274" s="164" t="s">
        <v>53</v>
      </c>
      <c r="E274" s="263">
        <v>7.937463210079931</v>
      </c>
      <c r="F274" s="166">
        <v>1.861393140747225</v>
      </c>
      <c r="G274" s="263">
        <v>8.306198150996668</v>
      </c>
      <c r="H274" s="166">
        <v>2.2645556681995416</v>
      </c>
      <c r="I274" s="264">
        <v>-8.721125812962516</v>
      </c>
      <c r="J274" s="263">
        <v>24.097511865381847</v>
      </c>
      <c r="K274" s="263">
        <v>-54.93485451967865</v>
      </c>
      <c r="L274" s="166">
        <v>-30.753514220333432</v>
      </c>
      <c r="M274" s="265">
        <v>14.629287446587359</v>
      </c>
    </row>
    <row r="275" spans="1:13" s="127" customFormat="1" ht="12.75">
      <c r="A275" s="157">
        <v>2016</v>
      </c>
      <c r="B275" s="169">
        <v>1</v>
      </c>
      <c r="C275" s="158">
        <v>2423</v>
      </c>
      <c r="D275" s="159" t="s">
        <v>53</v>
      </c>
      <c r="E275" s="170">
        <v>12.160824283169092</v>
      </c>
      <c r="F275" s="160">
        <v>4.764783533071526</v>
      </c>
      <c r="G275" s="170">
        <v>9.406233984417245</v>
      </c>
      <c r="H275" s="160">
        <v>2.285409809098038</v>
      </c>
      <c r="I275" s="171">
        <v>-5.934356118773209</v>
      </c>
      <c r="J275" s="170">
        <v>19.40859969905615</v>
      </c>
      <c r="K275" s="170">
        <v>-48.99097493899368</v>
      </c>
      <c r="L275" s="160">
        <v>-23.459870492484992</v>
      </c>
      <c r="M275" s="172">
        <v>10.44900452614337</v>
      </c>
    </row>
    <row r="276" spans="1:13" s="127" customFormat="1" ht="12.75">
      <c r="A276" s="157">
        <v>2009</v>
      </c>
      <c r="B276" s="169">
        <v>1</v>
      </c>
      <c r="C276" s="158">
        <v>2424</v>
      </c>
      <c r="D276" s="159" t="s">
        <v>67</v>
      </c>
      <c r="E276" s="170">
        <v>16.841534703263548</v>
      </c>
      <c r="F276" s="160">
        <v>10.817759213006827</v>
      </c>
      <c r="G276" s="170">
        <v>12.400976144313326</v>
      </c>
      <c r="H276" s="160">
        <v>6.666339216723105</v>
      </c>
      <c r="I276" s="171">
        <v>0.6187011366715955</v>
      </c>
      <c r="J276" s="170">
        <v>6.241993022843295</v>
      </c>
      <c r="K276" s="170">
        <v>-5.4454445944079</v>
      </c>
      <c r="L276" s="160">
        <v>0.43220031787636337</v>
      </c>
      <c r="M276" s="172">
        <v>0.7267148451693739</v>
      </c>
    </row>
    <row r="277" spans="1:13" s="127" customFormat="1" ht="12.75">
      <c r="A277" s="249">
        <v>2009</v>
      </c>
      <c r="B277" s="258">
        <v>2</v>
      </c>
      <c r="C277" s="251">
        <v>2424</v>
      </c>
      <c r="D277" s="252" t="s">
        <v>67</v>
      </c>
      <c r="E277" s="259">
        <v>17.68091698936598</v>
      </c>
      <c r="F277" s="254">
        <v>11.492362170347793</v>
      </c>
      <c r="G277" s="259">
        <v>12.534392361070278</v>
      </c>
      <c r="H277" s="254">
        <v>6.583762765414614</v>
      </c>
      <c r="I277" s="260">
        <v>-1.003416101565291</v>
      </c>
      <c r="J277" s="259">
        <v>3.23993078460052</v>
      </c>
      <c r="K277" s="259">
        <v>-5.85278982617532</v>
      </c>
      <c r="L277" s="254">
        <v>-0.037785490371711195</v>
      </c>
      <c r="M277" s="261">
        <v>-1.556860291640605</v>
      </c>
    </row>
    <row r="278" spans="1:13" s="127" customFormat="1" ht="12.75">
      <c r="A278" s="157">
        <v>2009</v>
      </c>
      <c r="B278" s="169">
        <v>3</v>
      </c>
      <c r="C278" s="158">
        <v>2424</v>
      </c>
      <c r="D278" s="159" t="s">
        <v>67</v>
      </c>
      <c r="E278" s="170">
        <v>17.87744836419587</v>
      </c>
      <c r="F278" s="160">
        <v>12.018182811284683</v>
      </c>
      <c r="G278" s="170">
        <v>17.616044156568698</v>
      </c>
      <c r="H278" s="160">
        <v>11.693475316330648</v>
      </c>
      <c r="I278" s="171">
        <v>-3.603457699860313</v>
      </c>
      <c r="J278" s="170">
        <v>0.654110006850761</v>
      </c>
      <c r="K278" s="170">
        <v>-8.587184585470876</v>
      </c>
      <c r="L278" s="160">
        <v>-3.5278135872804595</v>
      </c>
      <c r="M278" s="172">
        <v>-3.6469584764881047</v>
      </c>
    </row>
    <row r="279" spans="1:13" s="127" customFormat="1" ht="12.75">
      <c r="A279" s="249">
        <v>2009</v>
      </c>
      <c r="B279" s="258">
        <v>4</v>
      </c>
      <c r="C279" s="251">
        <v>2424</v>
      </c>
      <c r="D279" s="252" t="s">
        <v>67</v>
      </c>
      <c r="E279" s="259">
        <v>8.980168585877223</v>
      </c>
      <c r="F279" s="254">
        <v>5.0508886897639105</v>
      </c>
      <c r="G279" s="259">
        <v>9.774927215617746</v>
      </c>
      <c r="H279" s="254">
        <v>5.8031424040345</v>
      </c>
      <c r="I279" s="260">
        <v>-6.192037801050809</v>
      </c>
      <c r="J279" s="259">
        <v>-2.2045626954317665</v>
      </c>
      <c r="K279" s="259">
        <v>-10.958979860427565</v>
      </c>
      <c r="L279" s="254">
        <v>-6.65503489531406</v>
      </c>
      <c r="M279" s="261">
        <v>-5.927298352296573</v>
      </c>
    </row>
    <row r="280" spans="1:13" s="127" customFormat="1" ht="12.75">
      <c r="A280" s="157">
        <v>2010</v>
      </c>
      <c r="B280" s="169">
        <v>1</v>
      </c>
      <c r="C280" s="158">
        <v>2424</v>
      </c>
      <c r="D280" s="159" t="s">
        <v>67</v>
      </c>
      <c r="E280" s="170">
        <v>1.5083021512962258</v>
      </c>
      <c r="F280" s="160">
        <v>-0.4036558182801575</v>
      </c>
      <c r="G280" s="170">
        <v>4.126711650909676</v>
      </c>
      <c r="H280" s="160">
        <v>2.0874157071662403</v>
      </c>
      <c r="I280" s="171">
        <v>-5.80594671233502</v>
      </c>
      <c r="J280" s="170">
        <v>-2.894033837934118</v>
      </c>
      <c r="K280" s="170">
        <v>-9.33429242579209</v>
      </c>
      <c r="L280" s="160">
        <v>-5.741573657615639</v>
      </c>
      <c r="M280" s="172">
        <v>-5.843119964728061</v>
      </c>
    </row>
    <row r="281" spans="1:13" s="127" customFormat="1" ht="12.75">
      <c r="A281" s="249">
        <v>2010</v>
      </c>
      <c r="B281" s="258">
        <v>2</v>
      </c>
      <c r="C281" s="251">
        <v>2424</v>
      </c>
      <c r="D281" s="252" t="s">
        <v>67</v>
      </c>
      <c r="E281" s="259">
        <v>1.0796942945878962</v>
      </c>
      <c r="F281" s="254">
        <v>0.5278987297704818</v>
      </c>
      <c r="G281" s="259">
        <v>0.09066593877982143</v>
      </c>
      <c r="H281" s="254">
        <v>-0.4301501574241029</v>
      </c>
      <c r="I281" s="260">
        <v>-4.815566382711333</v>
      </c>
      <c r="J281" s="259">
        <v>-4.627280303731796</v>
      </c>
      <c r="K281" s="259">
        <v>-5.051524857262213</v>
      </c>
      <c r="L281" s="254">
        <v>-5.384367693793823</v>
      </c>
      <c r="M281" s="261">
        <v>-4.484531462605812</v>
      </c>
    </row>
    <row r="282" spans="1:13" s="127" customFormat="1" ht="12.75">
      <c r="A282" s="157">
        <v>2010</v>
      </c>
      <c r="B282" s="169">
        <v>3</v>
      </c>
      <c r="C282" s="158">
        <v>2424</v>
      </c>
      <c r="D282" s="159" t="s">
        <v>67</v>
      </c>
      <c r="E282" s="170">
        <v>-2.683987951361111</v>
      </c>
      <c r="F282" s="160">
        <v>-2.4036703806598725</v>
      </c>
      <c r="G282" s="170">
        <v>-6.040345129542047</v>
      </c>
      <c r="H282" s="160">
        <v>-5.770219207493444</v>
      </c>
      <c r="I282" s="171">
        <v>-3.7344855828800427</v>
      </c>
      <c r="J282" s="170">
        <v>-4.917299121711061</v>
      </c>
      <c r="K282" s="170">
        <v>-2.209964669406572</v>
      </c>
      <c r="L282" s="160">
        <v>-3.8780964423242636</v>
      </c>
      <c r="M282" s="172">
        <v>-3.651796942219865</v>
      </c>
    </row>
    <row r="283" spans="1:13" s="127" customFormat="1" ht="12.75">
      <c r="A283" s="249">
        <v>2010</v>
      </c>
      <c r="B283" s="258">
        <v>4</v>
      </c>
      <c r="C283" s="251">
        <v>2424</v>
      </c>
      <c r="D283" s="252" t="s">
        <v>67</v>
      </c>
      <c r="E283" s="259">
        <v>-2.165086184052323</v>
      </c>
      <c r="F283" s="254">
        <v>-2.344085351950864</v>
      </c>
      <c r="G283" s="259">
        <v>-4.84377770947404</v>
      </c>
      <c r="H283" s="254">
        <v>-5.039324346150654</v>
      </c>
      <c r="I283" s="260">
        <v>-2.3955407821888763</v>
      </c>
      <c r="J283" s="259">
        <v>-4.196346643206472</v>
      </c>
      <c r="K283" s="259">
        <v>-0.031052043224444326</v>
      </c>
      <c r="L283" s="254">
        <v>-1.08589230084557</v>
      </c>
      <c r="M283" s="261">
        <v>-3.1385982779372212</v>
      </c>
    </row>
    <row r="284" spans="1:13" s="127" customFormat="1" ht="12.75">
      <c r="A284" s="157">
        <v>2011</v>
      </c>
      <c r="B284" s="169">
        <v>1</v>
      </c>
      <c r="C284" s="158">
        <v>2424</v>
      </c>
      <c r="D284" s="159" t="s">
        <v>67</v>
      </c>
      <c r="E284" s="170">
        <v>-3.061780168402306</v>
      </c>
      <c r="F284" s="160">
        <v>-3.9854317629381963</v>
      </c>
      <c r="G284" s="170">
        <v>-4.6251231659617424</v>
      </c>
      <c r="H284" s="160">
        <v>-5.525986797794557</v>
      </c>
      <c r="I284" s="171">
        <v>-2.6209024795528557</v>
      </c>
      <c r="J284" s="170">
        <v>-4.159024912119824</v>
      </c>
      <c r="K284" s="170">
        <v>-0.6247830614370065</v>
      </c>
      <c r="L284" s="160">
        <v>-1.9248895434462399</v>
      </c>
      <c r="M284" s="172">
        <v>-3.0232597738727773</v>
      </c>
    </row>
    <row r="285" spans="1:13" s="127" customFormat="1" ht="12.75">
      <c r="A285" s="249">
        <v>2011</v>
      </c>
      <c r="B285" s="258">
        <v>2</v>
      </c>
      <c r="C285" s="251">
        <v>2424</v>
      </c>
      <c r="D285" s="252" t="s">
        <v>67</v>
      </c>
      <c r="E285" s="259">
        <v>-5.424226123400489</v>
      </c>
      <c r="F285" s="254">
        <v>-6.8608022966405</v>
      </c>
      <c r="G285" s="259">
        <v>-4.396006860945912</v>
      </c>
      <c r="H285" s="254">
        <v>-5.860816342826802</v>
      </c>
      <c r="I285" s="260">
        <v>-2.1638205311343306</v>
      </c>
      <c r="J285" s="259">
        <v>-2.9535987882671755</v>
      </c>
      <c r="K285" s="259">
        <v>-1.1696549701169512</v>
      </c>
      <c r="L285" s="254">
        <v>0.6214580589793295</v>
      </c>
      <c r="M285" s="261">
        <v>-3.7695450784362317</v>
      </c>
    </row>
    <row r="286" spans="1:13" s="127" customFormat="1" ht="12.75">
      <c r="A286" s="157">
        <v>2011</v>
      </c>
      <c r="B286" s="169">
        <v>3</v>
      </c>
      <c r="C286" s="158">
        <v>2424</v>
      </c>
      <c r="D286" s="159" t="s">
        <v>67</v>
      </c>
      <c r="E286" s="170">
        <v>-3.9477755027436667</v>
      </c>
      <c r="F286" s="160">
        <v>-5.942893918494974</v>
      </c>
      <c r="G286" s="170">
        <v>-2.850592929586082</v>
      </c>
      <c r="H286" s="160">
        <v>-4.8832058872686375</v>
      </c>
      <c r="I286" s="171">
        <v>-1.1305936571132658</v>
      </c>
      <c r="J286" s="170">
        <v>-2.874092959403818</v>
      </c>
      <c r="K286" s="170">
        <v>1.0543778801843207</v>
      </c>
      <c r="L286" s="160">
        <v>4.010643227648458</v>
      </c>
      <c r="M286" s="172">
        <v>-4.083875732023556</v>
      </c>
    </row>
    <row r="287" spans="1:13" s="127" customFormat="1" ht="12.75">
      <c r="A287" s="249">
        <v>2011</v>
      </c>
      <c r="B287" s="258">
        <v>4</v>
      </c>
      <c r="C287" s="251">
        <v>2424</v>
      </c>
      <c r="D287" s="252" t="s">
        <v>67</v>
      </c>
      <c r="E287" s="259">
        <v>-3.66497843937742</v>
      </c>
      <c r="F287" s="254">
        <v>-5.50386248879553</v>
      </c>
      <c r="G287" s="259">
        <v>-4.740516811296958</v>
      </c>
      <c r="H287" s="254">
        <v>-6.5282245934146115</v>
      </c>
      <c r="I287" s="260">
        <v>1.4034991197182878</v>
      </c>
      <c r="J287" s="259">
        <v>-2.7420390027153685</v>
      </c>
      <c r="K287" s="259">
        <v>6.619867055973172</v>
      </c>
      <c r="L287" s="254">
        <v>7.479228531149684</v>
      </c>
      <c r="M287" s="261">
        <v>-2.116751533689032</v>
      </c>
    </row>
    <row r="288" spans="1:13" s="127" customFormat="1" ht="12.75">
      <c r="A288" s="157">
        <v>2012</v>
      </c>
      <c r="B288" s="169">
        <v>1</v>
      </c>
      <c r="C288" s="158">
        <v>2424</v>
      </c>
      <c r="D288" s="159" t="s">
        <v>67</v>
      </c>
      <c r="E288" s="170">
        <v>-0.5534203997526133</v>
      </c>
      <c r="F288" s="160">
        <v>-2.67156897573394</v>
      </c>
      <c r="G288" s="170">
        <v>-3.489230272985222</v>
      </c>
      <c r="H288" s="160">
        <v>-5.530474639392602</v>
      </c>
      <c r="I288" s="171">
        <v>2.9219160323105786</v>
      </c>
      <c r="J288" s="170">
        <v>-3.50728566587597</v>
      </c>
      <c r="K288" s="170">
        <v>10.968764033730839</v>
      </c>
      <c r="L288" s="160">
        <v>9.598606460138438</v>
      </c>
      <c r="M288" s="172">
        <v>-0.9815196874588206</v>
      </c>
    </row>
    <row r="289" spans="1:13" s="127" customFormat="1" ht="12.75">
      <c r="A289" s="249">
        <v>2012</v>
      </c>
      <c r="B289" s="258">
        <v>2</v>
      </c>
      <c r="C289" s="251">
        <v>2424</v>
      </c>
      <c r="D289" s="252" t="s">
        <v>67</v>
      </c>
      <c r="E289" s="259">
        <v>1.119051721262787</v>
      </c>
      <c r="F289" s="254">
        <v>-2.0989243029777005</v>
      </c>
      <c r="G289" s="259">
        <v>0.8817404937836226</v>
      </c>
      <c r="H289" s="254">
        <v>-2.3712897547747858</v>
      </c>
      <c r="I289" s="260">
        <v>2.9406071466100414</v>
      </c>
      <c r="J289" s="259">
        <v>-5.368630629008198</v>
      </c>
      <c r="K289" s="259">
        <v>13.211397195221464</v>
      </c>
      <c r="L289" s="254">
        <v>8.233460288516682</v>
      </c>
      <c r="M289" s="261">
        <v>-0.2499778388440621</v>
      </c>
    </row>
    <row r="290" spans="1:13" s="127" customFormat="1" ht="12.75">
      <c r="A290" s="157">
        <v>2012</v>
      </c>
      <c r="B290" s="169">
        <v>3</v>
      </c>
      <c r="C290" s="158">
        <v>2424</v>
      </c>
      <c r="D290" s="159" t="s">
        <v>67</v>
      </c>
      <c r="E290" s="170">
        <v>6.26423898411026</v>
      </c>
      <c r="F290" s="160">
        <v>1.845029442179591</v>
      </c>
      <c r="G290" s="170">
        <v>7.198281840377119</v>
      </c>
      <c r="H290" s="160">
        <v>2.7070851704388055</v>
      </c>
      <c r="I290" s="171">
        <v>2.7923345947198364</v>
      </c>
      <c r="J290" s="170">
        <v>-6.30193136730306</v>
      </c>
      <c r="K290" s="170">
        <v>13.746306227426942</v>
      </c>
      <c r="L290" s="160">
        <v>6.9330267318194805</v>
      </c>
      <c r="M290" s="172">
        <v>0.21306691017168866</v>
      </c>
    </row>
    <row r="291" spans="1:13" s="127" customFormat="1" ht="12.75">
      <c r="A291" s="249">
        <v>2012</v>
      </c>
      <c r="B291" s="258">
        <v>4</v>
      </c>
      <c r="C291" s="251">
        <v>2424</v>
      </c>
      <c r="D291" s="252" t="s">
        <v>67</v>
      </c>
      <c r="E291" s="259">
        <v>9.362455997404107</v>
      </c>
      <c r="F291" s="254">
        <v>4.21218486586914</v>
      </c>
      <c r="G291" s="259">
        <v>15.699944912238983</v>
      </c>
      <c r="H291" s="254">
        <v>10.223962981612722</v>
      </c>
      <c r="I291" s="260">
        <v>-0.03960696865623614</v>
      </c>
      <c r="J291" s="259">
        <v>-7.903713780990474</v>
      </c>
      <c r="K291" s="259">
        <v>8.986983324204978</v>
      </c>
      <c r="L291" s="254">
        <v>3.951719807437404</v>
      </c>
      <c r="M291" s="261">
        <v>-2.578875415016957</v>
      </c>
    </row>
    <row r="292" spans="1:13" s="127" customFormat="1" ht="12.75">
      <c r="A292" s="157">
        <v>2013</v>
      </c>
      <c r="B292" s="169">
        <v>1</v>
      </c>
      <c r="C292" s="158">
        <v>2424</v>
      </c>
      <c r="D292" s="159" t="s">
        <v>67</v>
      </c>
      <c r="E292" s="170">
        <v>9.655679805432271</v>
      </c>
      <c r="F292" s="160">
        <v>4.428459335739299</v>
      </c>
      <c r="G292" s="170">
        <v>18.983448883035557</v>
      </c>
      <c r="H292" s="160">
        <v>13.319791769388</v>
      </c>
      <c r="I292" s="171">
        <v>-1.2574553754064244</v>
      </c>
      <c r="J292" s="170">
        <v>-6.594019521768324</v>
      </c>
      <c r="K292" s="170">
        <v>4.550513169284054</v>
      </c>
      <c r="L292" s="160">
        <v>1.4455025005138067</v>
      </c>
      <c r="M292" s="172">
        <v>-3.0065521735661127</v>
      </c>
    </row>
    <row r="293" spans="1:13" s="127" customFormat="1" ht="12.75">
      <c r="A293" s="249">
        <v>2013</v>
      </c>
      <c r="B293" s="258">
        <v>2</v>
      </c>
      <c r="C293" s="251">
        <v>2424</v>
      </c>
      <c r="D293" s="252" t="s">
        <v>67</v>
      </c>
      <c r="E293" s="259">
        <v>11.427995240269674</v>
      </c>
      <c r="F293" s="254">
        <v>6.6010917742810316</v>
      </c>
      <c r="G293" s="259">
        <v>16.135327926065667</v>
      </c>
      <c r="H293" s="254">
        <v>11.154393990212386</v>
      </c>
      <c r="I293" s="260">
        <v>-2.5869016278945</v>
      </c>
      <c r="J293" s="259">
        <v>-4.753396415922195</v>
      </c>
      <c r="K293" s="259">
        <v>-0.3484625047790568</v>
      </c>
      <c r="L293" s="254">
        <v>-0.38178310372000146</v>
      </c>
      <c r="M293" s="261">
        <v>-4.029219394284089</v>
      </c>
    </row>
    <row r="294" spans="1:13" s="127" customFormat="1" ht="12.75">
      <c r="A294" s="157">
        <v>2013</v>
      </c>
      <c r="B294" s="169">
        <v>3</v>
      </c>
      <c r="C294" s="158">
        <v>2424</v>
      </c>
      <c r="D294" s="159" t="s">
        <v>67</v>
      </c>
      <c r="E294" s="170">
        <v>6.084118059116572</v>
      </c>
      <c r="F294" s="160">
        <v>2.423936990327391</v>
      </c>
      <c r="G294" s="170">
        <v>10.707676102672426</v>
      </c>
      <c r="H294" s="160">
        <v>6.949002801326887</v>
      </c>
      <c r="I294" s="171">
        <v>-4.075258661400438</v>
      </c>
      <c r="J294" s="170">
        <v>-3.5999439697436353</v>
      </c>
      <c r="K294" s="170">
        <v>-4.5468638079048995</v>
      </c>
      <c r="L294" s="160">
        <v>-3.5374442234288317</v>
      </c>
      <c r="M294" s="172">
        <v>-4.432731820618175</v>
      </c>
    </row>
    <row r="295" spans="1:13" s="127" customFormat="1" ht="12.75">
      <c r="A295" s="249">
        <v>2013</v>
      </c>
      <c r="B295" s="258">
        <v>4</v>
      </c>
      <c r="C295" s="251">
        <v>2424</v>
      </c>
      <c r="D295" s="252" t="s">
        <v>67</v>
      </c>
      <c r="E295" s="259">
        <v>2.358217904925586</v>
      </c>
      <c r="F295" s="254">
        <v>-0.7086872141909062</v>
      </c>
      <c r="G295" s="259">
        <v>7.254572295724482</v>
      </c>
      <c r="H295" s="254">
        <v>4.036100494082984</v>
      </c>
      <c r="I295" s="260">
        <v>-4.252651461696299</v>
      </c>
      <c r="J295" s="259">
        <v>-1.9688468025531147</v>
      </c>
      <c r="K295" s="259">
        <v>-6.467789361133402</v>
      </c>
      <c r="L295" s="254">
        <v>-5.840503644442063</v>
      </c>
      <c r="M295" s="261">
        <v>-3.174747815310597</v>
      </c>
    </row>
    <row r="296" spans="1:13" s="127" customFormat="1" ht="12.75">
      <c r="A296" s="157">
        <v>2014</v>
      </c>
      <c r="B296" s="169">
        <v>1</v>
      </c>
      <c r="C296" s="158">
        <v>2424</v>
      </c>
      <c r="D296" s="159" t="s">
        <v>67</v>
      </c>
      <c r="E296" s="170">
        <v>2.104951878358885</v>
      </c>
      <c r="F296" s="160">
        <v>-0.981710521471002</v>
      </c>
      <c r="G296" s="170">
        <v>5.043926505284935</v>
      </c>
      <c r="H296" s="160">
        <v>1.8544465817007527</v>
      </c>
      <c r="I296" s="171">
        <v>-4.375913125013597</v>
      </c>
      <c r="J296" s="170">
        <v>-1.7195430770421627</v>
      </c>
      <c r="K296" s="170">
        <v>-6.958765657760335</v>
      </c>
      <c r="L296" s="160">
        <v>-5.344408427876813</v>
      </c>
      <c r="M296" s="172">
        <v>-3.720428534864151</v>
      </c>
    </row>
    <row r="297" spans="1:13" s="127" customFormat="1" ht="12.75">
      <c r="A297" s="249">
        <v>2014</v>
      </c>
      <c r="B297" s="258">
        <v>2</v>
      </c>
      <c r="C297" s="251">
        <v>2424</v>
      </c>
      <c r="D297" s="252" t="s">
        <v>67</v>
      </c>
      <c r="E297" s="259">
        <v>-2.5097463528137576</v>
      </c>
      <c r="F297" s="254">
        <v>-5.274181001091527</v>
      </c>
      <c r="G297" s="259">
        <v>3.874637222531585</v>
      </c>
      <c r="H297" s="254">
        <v>0.94704229746152</v>
      </c>
      <c r="I297" s="260">
        <v>-2.6189228690400634</v>
      </c>
      <c r="J297" s="259">
        <v>1.1960394720776257</v>
      </c>
      <c r="K297" s="259">
        <v>-6.3863372284217235</v>
      </c>
      <c r="L297" s="254">
        <v>-3.4410332646854336</v>
      </c>
      <c r="M297" s="261">
        <v>-2.0607626349612107</v>
      </c>
    </row>
    <row r="298" spans="1:13" s="127" customFormat="1" ht="12.75">
      <c r="A298" s="157">
        <v>2014</v>
      </c>
      <c r="B298" s="169">
        <v>3</v>
      </c>
      <c r="C298" s="158">
        <v>2424</v>
      </c>
      <c r="D298" s="159" t="s">
        <v>67</v>
      </c>
      <c r="E298" s="170">
        <v>-2.0624821945522065</v>
      </c>
      <c r="F298" s="160">
        <v>-5.016909447121243</v>
      </c>
      <c r="G298" s="170">
        <v>4.72717514994867</v>
      </c>
      <c r="H298" s="160">
        <v>1.600621082579079</v>
      </c>
      <c r="I298" s="171">
        <v>-0.4713286713286635</v>
      </c>
      <c r="J298" s="170">
        <v>4.013256432611256</v>
      </c>
      <c r="K298" s="170">
        <v>-4.965055329062307</v>
      </c>
      <c r="L298" s="160">
        <v>-0.3901242824499884</v>
      </c>
      <c r="M298" s="172">
        <v>-0.525809044850345</v>
      </c>
    </row>
    <row r="299" spans="1:13" s="127" customFormat="1" ht="12.75">
      <c r="A299" s="249">
        <v>2014</v>
      </c>
      <c r="B299" s="258">
        <v>4</v>
      </c>
      <c r="C299" s="251">
        <v>2424</v>
      </c>
      <c r="D299" s="252" t="s">
        <v>67</v>
      </c>
      <c r="E299" s="259">
        <v>0.9739022516131346</v>
      </c>
      <c r="F299" s="254">
        <v>-2.6573943298599967</v>
      </c>
      <c r="G299" s="259">
        <v>5.2199960100308695</v>
      </c>
      <c r="H299" s="254">
        <v>1.3867219335028658</v>
      </c>
      <c r="I299" s="260">
        <v>1.5013916996876375</v>
      </c>
      <c r="J299" s="259">
        <v>6.4665399709874505</v>
      </c>
      <c r="K299" s="259">
        <v>-3.54611550596734</v>
      </c>
      <c r="L299" s="254">
        <v>2.6059932141533126</v>
      </c>
      <c r="M299" s="261">
        <v>0.7721844207911222</v>
      </c>
    </row>
    <row r="300" spans="1:13" s="127" customFormat="1" ht="12.75">
      <c r="A300" s="157">
        <v>2015</v>
      </c>
      <c r="B300" s="169">
        <v>1</v>
      </c>
      <c r="C300" s="158">
        <v>2424</v>
      </c>
      <c r="D300" s="159" t="s">
        <v>67</v>
      </c>
      <c r="E300" s="170">
        <v>2.6111320460503684</v>
      </c>
      <c r="F300" s="160">
        <v>-1.561130595345428</v>
      </c>
      <c r="G300" s="170">
        <v>7.7649899820008805</v>
      </c>
      <c r="H300" s="160">
        <v>3.3821459960626576</v>
      </c>
      <c r="I300" s="171">
        <v>1.8456863672901447</v>
      </c>
      <c r="J300" s="170">
        <v>7.457018767721313</v>
      </c>
      <c r="K300" s="170">
        <v>-3.9175805761963556</v>
      </c>
      <c r="L300" s="160">
        <v>2.5855057574589946</v>
      </c>
      <c r="M300" s="172">
        <v>1.3534170100450105</v>
      </c>
    </row>
    <row r="301" spans="1:13" s="127" customFormat="1" ht="12.75">
      <c r="A301" s="161">
        <v>2015</v>
      </c>
      <c r="B301" s="262">
        <v>2</v>
      </c>
      <c r="C301" s="163">
        <v>2424</v>
      </c>
      <c r="D301" s="164" t="s">
        <v>67</v>
      </c>
      <c r="E301" s="263">
        <v>10.353049013439342</v>
      </c>
      <c r="F301" s="166">
        <v>5.0745169625284525</v>
      </c>
      <c r="G301" s="263">
        <v>10.469153497493465</v>
      </c>
      <c r="H301" s="166">
        <v>5.227738477890376</v>
      </c>
      <c r="I301" s="264">
        <v>0.7235234316815609</v>
      </c>
      <c r="J301" s="263">
        <v>4.32669895191764</v>
      </c>
      <c r="K301" s="263">
        <v>-3.1229508196721323</v>
      </c>
      <c r="L301" s="166">
        <v>0.8997429305912519</v>
      </c>
      <c r="M301" s="265">
        <v>0.6055678202867787</v>
      </c>
    </row>
    <row r="302" spans="1:13" s="127" customFormat="1" ht="12.75">
      <c r="A302" s="157">
        <v>2015</v>
      </c>
      <c r="B302" s="169">
        <v>3</v>
      </c>
      <c r="C302" s="158">
        <v>2424</v>
      </c>
      <c r="D302" s="159" t="s">
        <v>67</v>
      </c>
      <c r="E302" s="170">
        <v>11.868673795349505</v>
      </c>
      <c r="F302" s="160">
        <v>5.242324794835507</v>
      </c>
      <c r="G302" s="170">
        <v>11.854175163915759</v>
      </c>
      <c r="H302" s="160">
        <v>5.275389414933485</v>
      </c>
      <c r="I302" s="171">
        <v>-0.5567499964869382</v>
      </c>
      <c r="J302" s="170">
        <v>2.5817648417896466</v>
      </c>
      <c r="K302" s="170">
        <v>-3.998774322046883</v>
      </c>
      <c r="L302" s="160">
        <v>0.2587702120516955</v>
      </c>
      <c r="M302" s="172">
        <v>-1.1046323139016434</v>
      </c>
    </row>
    <row r="303" spans="1:13" s="127" customFormat="1" ht="12.75">
      <c r="A303" s="161">
        <v>2015</v>
      </c>
      <c r="B303" s="262">
        <v>4</v>
      </c>
      <c r="C303" s="163">
        <v>2424</v>
      </c>
      <c r="D303" s="164" t="s">
        <v>67</v>
      </c>
      <c r="E303" s="263">
        <v>13.506899314565569</v>
      </c>
      <c r="F303" s="166">
        <v>6.317794319148873</v>
      </c>
      <c r="G303" s="263">
        <v>8.887854606048196</v>
      </c>
      <c r="H303" s="166">
        <v>2.0584479570368464</v>
      </c>
      <c r="I303" s="264">
        <v>-1.8695738376947268</v>
      </c>
      <c r="J303" s="263">
        <v>1.304956299015081</v>
      </c>
      <c r="K303" s="263">
        <v>-5.431768080214283</v>
      </c>
      <c r="L303" s="166">
        <v>-0.7697223997554459</v>
      </c>
      <c r="M303" s="265">
        <v>-2.608858070089437</v>
      </c>
    </row>
    <row r="304" spans="1:13" s="127" customFormat="1" ht="12.75">
      <c r="A304" s="157">
        <v>2016</v>
      </c>
      <c r="B304" s="169">
        <v>1</v>
      </c>
      <c r="C304" s="158">
        <v>2424</v>
      </c>
      <c r="D304" s="159" t="s">
        <v>67</v>
      </c>
      <c r="E304" s="170">
        <v>12.606492211370558</v>
      </c>
      <c r="F304" s="160">
        <v>4.923008093218395</v>
      </c>
      <c r="G304" s="170">
        <v>5.277520059604224</v>
      </c>
      <c r="H304" s="160">
        <v>-1.9203295066499648</v>
      </c>
      <c r="I304" s="171">
        <v>-2.269565874506363</v>
      </c>
      <c r="J304" s="170">
        <v>1.4214138748841698</v>
      </c>
      <c r="K304" s="170">
        <v>-6.509267166207621</v>
      </c>
      <c r="L304" s="160">
        <v>-1.8276653452952152</v>
      </c>
      <c r="M304" s="172">
        <v>-2.5671770420087947</v>
      </c>
    </row>
    <row r="305" spans="1:13" s="127" customFormat="1" ht="12.75">
      <c r="A305" s="157">
        <v>2009</v>
      </c>
      <c r="B305" s="169">
        <v>1</v>
      </c>
      <c r="C305" s="158">
        <v>2500</v>
      </c>
      <c r="D305" s="159" t="s">
        <v>68</v>
      </c>
      <c r="E305" s="170">
        <v>-0.4809676612937519</v>
      </c>
      <c r="F305" s="160">
        <v>-3.643280792189052</v>
      </c>
      <c r="G305" s="170">
        <v>10.052202356265605</v>
      </c>
      <c r="H305" s="160">
        <v>6.505951814735655</v>
      </c>
      <c r="I305" s="171">
        <v>-0.6509867083740128</v>
      </c>
      <c r="J305" s="170">
        <v>2.1915998679035598</v>
      </c>
      <c r="K305" s="170">
        <v>-4.982355247680037</v>
      </c>
      <c r="L305" s="160">
        <v>-0.2162339706305083</v>
      </c>
      <c r="M305" s="172">
        <v>-0.7524416027389513</v>
      </c>
    </row>
    <row r="306" spans="1:13" s="127" customFormat="1" ht="12.75">
      <c r="A306" s="249">
        <v>2009</v>
      </c>
      <c r="B306" s="258">
        <v>2</v>
      </c>
      <c r="C306" s="251">
        <v>2500</v>
      </c>
      <c r="D306" s="252" t="s">
        <v>68</v>
      </c>
      <c r="E306" s="259">
        <v>-6.485882173702995</v>
      </c>
      <c r="F306" s="254">
        <v>-10.736506361298403</v>
      </c>
      <c r="G306" s="259">
        <v>4.6838010710331</v>
      </c>
      <c r="H306" s="254">
        <v>-0.030069698876666884</v>
      </c>
      <c r="I306" s="260">
        <v>-4.567946965729542</v>
      </c>
      <c r="J306" s="259">
        <v>-1.320308100119838</v>
      </c>
      <c r="K306" s="259">
        <v>-9.506851785070324</v>
      </c>
      <c r="L306" s="254">
        <v>0.02846299810246311</v>
      </c>
      <c r="M306" s="261">
        <v>-5.63549651362284</v>
      </c>
    </row>
    <row r="307" spans="1:13" s="127" customFormat="1" ht="12.75">
      <c r="A307" s="157">
        <v>2009</v>
      </c>
      <c r="B307" s="169">
        <v>3</v>
      </c>
      <c r="C307" s="158">
        <v>2500</v>
      </c>
      <c r="D307" s="159" t="s">
        <v>68</v>
      </c>
      <c r="E307" s="170">
        <v>-6.3209042180750625</v>
      </c>
      <c r="F307" s="160">
        <v>-10.57452175141329</v>
      </c>
      <c r="G307" s="170">
        <v>3.18040891350706</v>
      </c>
      <c r="H307" s="160">
        <v>-1.3857697788963175</v>
      </c>
      <c r="I307" s="171">
        <v>-7.241118938721758</v>
      </c>
      <c r="J307" s="170">
        <v>-4.420007809646165</v>
      </c>
      <c r="K307" s="170">
        <v>-11.571179996133274</v>
      </c>
      <c r="L307" s="160">
        <v>-0.7309804760059269</v>
      </c>
      <c r="M307" s="172">
        <v>-8.770635404042636</v>
      </c>
    </row>
    <row r="308" spans="1:13" s="127" customFormat="1" ht="12.75">
      <c r="A308" s="249">
        <v>2009</v>
      </c>
      <c r="B308" s="258">
        <v>4</v>
      </c>
      <c r="C308" s="251">
        <v>2500</v>
      </c>
      <c r="D308" s="252" t="s">
        <v>68</v>
      </c>
      <c r="E308" s="259">
        <v>-1.6021708055224293</v>
      </c>
      <c r="F308" s="254">
        <v>-4.344853291253581</v>
      </c>
      <c r="G308" s="259">
        <v>1.312872665036502</v>
      </c>
      <c r="H308" s="254">
        <v>-1.6771928530119329</v>
      </c>
      <c r="I308" s="260">
        <v>-7.880382219815063</v>
      </c>
      <c r="J308" s="259">
        <v>-7.07156899652821</v>
      </c>
      <c r="K308" s="259">
        <v>-9.181044630545198</v>
      </c>
      <c r="L308" s="254">
        <v>2.194685391711415</v>
      </c>
      <c r="M308" s="261">
        <v>-10.20263086907539</v>
      </c>
    </row>
    <row r="309" spans="1:13" s="127" customFormat="1" ht="12.75">
      <c r="A309" s="157">
        <v>2010</v>
      </c>
      <c r="B309" s="169">
        <v>1</v>
      </c>
      <c r="C309" s="158">
        <v>2500</v>
      </c>
      <c r="D309" s="159" t="s">
        <v>68</v>
      </c>
      <c r="E309" s="170">
        <v>-6.171623059786791</v>
      </c>
      <c r="F309" s="160">
        <v>-5.399689863906298</v>
      </c>
      <c r="G309" s="170">
        <v>-10.80214870699583</v>
      </c>
      <c r="H309" s="160">
        <v>-10.119535117430367</v>
      </c>
      <c r="I309" s="171">
        <v>-8.167978126979236</v>
      </c>
      <c r="J309" s="170">
        <v>-7.484691929005793</v>
      </c>
      <c r="K309" s="170">
        <v>-9.287738314671667</v>
      </c>
      <c r="L309" s="160">
        <v>2.438589513242184</v>
      </c>
      <c r="M309" s="172">
        <v>-10.656523725857403</v>
      </c>
    </row>
    <row r="310" spans="1:13" s="127" customFormat="1" ht="12.75">
      <c r="A310" s="249">
        <v>2010</v>
      </c>
      <c r="B310" s="258">
        <v>2</v>
      </c>
      <c r="C310" s="251">
        <v>2500</v>
      </c>
      <c r="D310" s="252" t="s">
        <v>68</v>
      </c>
      <c r="E310" s="259">
        <v>0.2862895579593072</v>
      </c>
      <c r="F310" s="254">
        <v>3.2978821726985297</v>
      </c>
      <c r="G310" s="259">
        <v>-8.386218186804584</v>
      </c>
      <c r="H310" s="254">
        <v>-5.666486163356687</v>
      </c>
      <c r="I310" s="260">
        <v>-6.219817755458235</v>
      </c>
      <c r="J310" s="259">
        <v>-6.238011663283816</v>
      </c>
      <c r="K310" s="259">
        <v>-6.189645970467894</v>
      </c>
      <c r="L310" s="254">
        <v>0.32384385035435503</v>
      </c>
      <c r="M310" s="261">
        <v>-7.830853040568719</v>
      </c>
    </row>
    <row r="311" spans="1:13" s="127" customFormat="1" ht="12.75">
      <c r="A311" s="157">
        <v>2010</v>
      </c>
      <c r="B311" s="169">
        <v>3</v>
      </c>
      <c r="C311" s="158">
        <v>2500</v>
      </c>
      <c r="D311" s="159" t="s">
        <v>68</v>
      </c>
      <c r="E311" s="170">
        <v>3.676242022158238</v>
      </c>
      <c r="F311" s="160">
        <v>6.821237246105372</v>
      </c>
      <c r="G311" s="170">
        <v>-5.889331581321667</v>
      </c>
      <c r="H311" s="160">
        <v>-3.130159094459628</v>
      </c>
      <c r="I311" s="171">
        <v>-3.5652519494045576</v>
      </c>
      <c r="J311" s="170">
        <v>-4.311632402038301</v>
      </c>
      <c r="K311" s="170">
        <v>-2.32700506504393</v>
      </c>
      <c r="L311" s="160">
        <v>-1.4888805126271998</v>
      </c>
      <c r="M311" s="172">
        <v>-4.0960729047289535</v>
      </c>
    </row>
    <row r="312" spans="1:13" s="127" customFormat="1" ht="12.75">
      <c r="A312" s="249">
        <v>2010</v>
      </c>
      <c r="B312" s="258">
        <v>4</v>
      </c>
      <c r="C312" s="251">
        <v>2500</v>
      </c>
      <c r="D312" s="252" t="s">
        <v>68</v>
      </c>
      <c r="E312" s="259">
        <v>3.433890119141214</v>
      </c>
      <c r="F312" s="254">
        <v>5.0432963857934165</v>
      </c>
      <c r="G312" s="259">
        <v>-3.00521501774319</v>
      </c>
      <c r="H312" s="254">
        <v>-1.3391845489919563</v>
      </c>
      <c r="I312" s="260">
        <v>-0.6884484013662595</v>
      </c>
      <c r="J312" s="259">
        <v>-1.8193766766892994</v>
      </c>
      <c r="K312" s="259">
        <v>1.1724536351247261</v>
      </c>
      <c r="L312" s="254">
        <v>-1.9441151110152877</v>
      </c>
      <c r="M312" s="261">
        <v>-0.35906642728904536</v>
      </c>
    </row>
    <row r="313" spans="1:13" s="127" customFormat="1" ht="12.75">
      <c r="A313" s="157">
        <v>2011</v>
      </c>
      <c r="B313" s="169">
        <v>1</v>
      </c>
      <c r="C313" s="158">
        <v>2500</v>
      </c>
      <c r="D313" s="159" t="s">
        <v>68</v>
      </c>
      <c r="E313" s="170">
        <v>11.101261413909725</v>
      </c>
      <c r="F313" s="160">
        <v>9.58400218103279</v>
      </c>
      <c r="G313" s="170">
        <v>7.246688101448728</v>
      </c>
      <c r="H313" s="160">
        <v>5.880037464443166</v>
      </c>
      <c r="I313" s="171">
        <v>1.6529910794110814</v>
      </c>
      <c r="J313" s="170">
        <v>-0.5162425886526489</v>
      </c>
      <c r="K313" s="170">
        <v>5.278561247080948</v>
      </c>
      <c r="L313" s="160">
        <v>-4.398238027018719</v>
      </c>
      <c r="M313" s="172">
        <v>3.2808436763890114</v>
      </c>
    </row>
    <row r="314" spans="1:13" s="127" customFormat="1" ht="12.75">
      <c r="A314" s="249">
        <v>2011</v>
      </c>
      <c r="B314" s="258">
        <v>2</v>
      </c>
      <c r="C314" s="251">
        <v>2500</v>
      </c>
      <c r="D314" s="252" t="s">
        <v>68</v>
      </c>
      <c r="E314" s="259">
        <v>10.143712600976663</v>
      </c>
      <c r="F314" s="254">
        <v>7.100855997228184</v>
      </c>
      <c r="G314" s="259">
        <v>8.454169903912634</v>
      </c>
      <c r="H314" s="254">
        <v>5.458737619104337</v>
      </c>
      <c r="I314" s="260">
        <v>2.371770535696416</v>
      </c>
      <c r="J314" s="259">
        <v>0.41647216043787516</v>
      </c>
      <c r="K314" s="259">
        <v>5.612659015224519</v>
      </c>
      <c r="L314" s="254">
        <v>-4.477309562398723</v>
      </c>
      <c r="M314" s="261">
        <v>4.207188849357024</v>
      </c>
    </row>
    <row r="315" spans="1:13" s="127" customFormat="1" ht="12.75">
      <c r="A315" s="157">
        <v>2011</v>
      </c>
      <c r="B315" s="169">
        <v>3</v>
      </c>
      <c r="C315" s="158">
        <v>2500</v>
      </c>
      <c r="D315" s="159" t="s">
        <v>68</v>
      </c>
      <c r="E315" s="170">
        <v>8.978085482849751</v>
      </c>
      <c r="F315" s="160">
        <v>5.013569893849001</v>
      </c>
      <c r="G315" s="170">
        <v>8.119835075855875</v>
      </c>
      <c r="H315" s="160">
        <v>4.258083924067302</v>
      </c>
      <c r="I315" s="171">
        <v>0.8574749820234207</v>
      </c>
      <c r="J315" s="170">
        <v>0.0821760587627729</v>
      </c>
      <c r="K315" s="170">
        <v>2.117562788198968</v>
      </c>
      <c r="L315" s="160">
        <v>-6.063297712427252</v>
      </c>
      <c r="M315" s="172">
        <v>2.6748579856388677</v>
      </c>
    </row>
    <row r="316" spans="1:13" s="127" customFormat="1" ht="12.75">
      <c r="A316" s="249">
        <v>2011</v>
      </c>
      <c r="B316" s="258">
        <v>4</v>
      </c>
      <c r="C316" s="251">
        <v>2500</v>
      </c>
      <c r="D316" s="252" t="s">
        <v>68</v>
      </c>
      <c r="E316" s="259">
        <v>7.970739190940956</v>
      </c>
      <c r="F316" s="254">
        <v>3.0776366007087663</v>
      </c>
      <c r="G316" s="259">
        <v>7.785178739509191</v>
      </c>
      <c r="H316" s="254">
        <v>2.9552862488268605</v>
      </c>
      <c r="I316" s="260">
        <v>-1.1017109221049592</v>
      </c>
      <c r="J316" s="259">
        <v>-0.26774007206976647</v>
      </c>
      <c r="K316" s="259">
        <v>-2.4333999516833793</v>
      </c>
      <c r="L316" s="254">
        <v>-8.010332366963924</v>
      </c>
      <c r="M316" s="261">
        <v>0.6817053273746154</v>
      </c>
    </row>
    <row r="317" spans="1:13" s="127" customFormat="1" ht="12.75">
      <c r="A317" s="157">
        <v>2012</v>
      </c>
      <c r="B317" s="169">
        <v>1</v>
      </c>
      <c r="C317" s="158">
        <v>2500</v>
      </c>
      <c r="D317" s="159" t="s">
        <v>68</v>
      </c>
      <c r="E317" s="170">
        <v>2.112865267738373</v>
      </c>
      <c r="F317" s="160">
        <v>-2.320775329988678</v>
      </c>
      <c r="G317" s="170">
        <v>3.770292483427329</v>
      </c>
      <c r="H317" s="160">
        <v>-0.6248126039234414</v>
      </c>
      <c r="I317" s="171">
        <v>-3.7118007566556255</v>
      </c>
      <c r="J317" s="170">
        <v>-3.047409724533867</v>
      </c>
      <c r="K317" s="170">
        <v>-4.7611159923372615</v>
      </c>
      <c r="L317" s="160">
        <v>-8.145201949470627</v>
      </c>
      <c r="M317" s="172">
        <v>-2.6078374617699795</v>
      </c>
    </row>
    <row r="318" spans="1:13" s="127" customFormat="1" ht="12.75">
      <c r="A318" s="249">
        <v>2012</v>
      </c>
      <c r="B318" s="258">
        <v>2</v>
      </c>
      <c r="C318" s="251">
        <v>2500</v>
      </c>
      <c r="D318" s="252" t="s">
        <v>68</v>
      </c>
      <c r="E318" s="259">
        <v>-2.2668712580270145</v>
      </c>
      <c r="F318" s="254">
        <v>-6.8744150641798285</v>
      </c>
      <c r="G318" s="259">
        <v>-1.6470170421610586</v>
      </c>
      <c r="H318" s="254">
        <v>-6.258905006756987</v>
      </c>
      <c r="I318" s="260">
        <v>-4.424238368494137</v>
      </c>
      <c r="J318" s="259">
        <v>-4.418172205713466</v>
      </c>
      <c r="K318" s="259">
        <v>-4.433798284803137</v>
      </c>
      <c r="L318" s="254">
        <v>-9.938494167550383</v>
      </c>
      <c r="M318" s="261">
        <v>-3.0696772983505483</v>
      </c>
    </row>
    <row r="319" spans="1:13" s="127" customFormat="1" ht="12.75">
      <c r="A319" s="157">
        <v>2012</v>
      </c>
      <c r="B319" s="169">
        <v>3</v>
      </c>
      <c r="C319" s="158">
        <v>2500</v>
      </c>
      <c r="D319" s="159" t="s">
        <v>68</v>
      </c>
      <c r="E319" s="170">
        <v>-6.3631486322300645</v>
      </c>
      <c r="F319" s="160">
        <v>-10.97227428219072</v>
      </c>
      <c r="G319" s="170">
        <v>-5.47883928698395</v>
      </c>
      <c r="H319" s="160">
        <v>-10.168457520385466</v>
      </c>
      <c r="I319" s="171">
        <v>-3.377350196131479</v>
      </c>
      <c r="J319" s="170">
        <v>-4.487991046035866</v>
      </c>
      <c r="K319" s="170">
        <v>-1.6082127721759543</v>
      </c>
      <c r="L319" s="160">
        <v>-7.814841215577328</v>
      </c>
      <c r="M319" s="172">
        <v>-2.311243765793025</v>
      </c>
    </row>
    <row r="320" spans="1:13" s="127" customFormat="1" ht="12.75">
      <c r="A320" s="249">
        <v>2012</v>
      </c>
      <c r="B320" s="258">
        <v>4</v>
      </c>
      <c r="C320" s="251">
        <v>2500</v>
      </c>
      <c r="D320" s="252" t="s">
        <v>68</v>
      </c>
      <c r="E320" s="259">
        <v>-8.290284235654145</v>
      </c>
      <c r="F320" s="254">
        <v>-12.33032914610307</v>
      </c>
      <c r="G320" s="259">
        <v>-7.984386510529806</v>
      </c>
      <c r="H320" s="254">
        <v>-12.022229425701859</v>
      </c>
      <c r="I320" s="260">
        <v>-2.276426472223103</v>
      </c>
      <c r="J320" s="259">
        <v>-5.184381579310282</v>
      </c>
      <c r="K320" s="259">
        <v>2.470080660288887</v>
      </c>
      <c r="L320" s="254">
        <v>-5.846066526265481</v>
      </c>
      <c r="M320" s="261">
        <v>-1.4344998626092953</v>
      </c>
    </row>
    <row r="321" spans="1:13" s="127" customFormat="1" ht="12.75">
      <c r="A321" s="157">
        <v>2013</v>
      </c>
      <c r="B321" s="169">
        <v>1</v>
      </c>
      <c r="C321" s="158">
        <v>2500</v>
      </c>
      <c r="D321" s="159" t="s">
        <v>68</v>
      </c>
      <c r="E321" s="170">
        <v>-10.55181035469176</v>
      </c>
      <c r="F321" s="160">
        <v>-14.266486528571598</v>
      </c>
      <c r="G321" s="170">
        <v>-11.574446042730191</v>
      </c>
      <c r="H321" s="160">
        <v>-15.268111127211359</v>
      </c>
      <c r="I321" s="171">
        <v>-0.36043507384135864</v>
      </c>
      <c r="J321" s="170">
        <v>-1.7660781307321183</v>
      </c>
      <c r="K321" s="170">
        <v>1.8995334346619597</v>
      </c>
      <c r="L321" s="160">
        <v>-3.250594620967251</v>
      </c>
      <c r="M321" s="172">
        <v>0.3183265120509482</v>
      </c>
    </row>
    <row r="322" spans="1:13" s="127" customFormat="1" ht="12.75">
      <c r="A322" s="249">
        <v>2013</v>
      </c>
      <c r="B322" s="258">
        <v>2</v>
      </c>
      <c r="C322" s="251">
        <v>2500</v>
      </c>
      <c r="D322" s="252" t="s">
        <v>68</v>
      </c>
      <c r="E322" s="259">
        <v>-8.330790231129415</v>
      </c>
      <c r="F322" s="254">
        <v>-11.6264328564041</v>
      </c>
      <c r="G322" s="259">
        <v>-7.5747633104775165</v>
      </c>
      <c r="H322" s="254">
        <v>-10.848113269034576</v>
      </c>
      <c r="I322" s="260">
        <v>-0.0924815693276182</v>
      </c>
      <c r="J322" s="259">
        <v>-0.017642739297507593</v>
      </c>
      <c r="K322" s="259">
        <v>-0.21044245526220529</v>
      </c>
      <c r="L322" s="254">
        <v>1.2716654107008285</v>
      </c>
      <c r="M322" s="261">
        <v>-0.40383409477737775</v>
      </c>
    </row>
    <row r="323" spans="1:13" s="127" customFormat="1" ht="12.75">
      <c r="A323" s="157">
        <v>2013</v>
      </c>
      <c r="B323" s="169">
        <v>3</v>
      </c>
      <c r="C323" s="158">
        <v>2500</v>
      </c>
      <c r="D323" s="159" t="s">
        <v>68</v>
      </c>
      <c r="E323" s="170">
        <v>-7.679355709490698</v>
      </c>
      <c r="F323" s="160">
        <v>-9.323230197789222</v>
      </c>
      <c r="G323" s="170">
        <v>-6.443569472100908</v>
      </c>
      <c r="H323" s="160">
        <v>-7.93655884407517</v>
      </c>
      <c r="I323" s="171">
        <v>-1.6233131804514134</v>
      </c>
      <c r="J323" s="170">
        <v>0.3587551628085661</v>
      </c>
      <c r="K323" s="170">
        <v>-4.688138186084856</v>
      </c>
      <c r="L323" s="160">
        <v>4.121889251842403</v>
      </c>
      <c r="M323" s="172">
        <v>-2.9258344960824356</v>
      </c>
    </row>
    <row r="324" spans="1:13" s="127" customFormat="1" ht="12.75">
      <c r="A324" s="249">
        <v>2013</v>
      </c>
      <c r="B324" s="258">
        <v>4</v>
      </c>
      <c r="C324" s="251">
        <v>2500</v>
      </c>
      <c r="D324" s="252" t="s">
        <v>68</v>
      </c>
      <c r="E324" s="259">
        <v>-8.365111165869498</v>
      </c>
      <c r="F324" s="254">
        <v>-8.751987649119297</v>
      </c>
      <c r="G324" s="259">
        <v>-7.196743125796434</v>
      </c>
      <c r="H324" s="254">
        <v>-7.4423567123911845</v>
      </c>
      <c r="I324" s="260">
        <v>-3.474638811995545</v>
      </c>
      <c r="J324" s="259">
        <v>0.9366818578493197</v>
      </c>
      <c r="K324" s="259">
        <v>-10.137148798758133</v>
      </c>
      <c r="L324" s="254">
        <v>7.267160556498586</v>
      </c>
      <c r="M324" s="261">
        <v>-5.8947782265270305</v>
      </c>
    </row>
    <row r="325" spans="1:13" s="127" customFormat="1" ht="12.75">
      <c r="A325" s="157">
        <v>2014</v>
      </c>
      <c r="B325" s="169">
        <v>1</v>
      </c>
      <c r="C325" s="158">
        <v>2500</v>
      </c>
      <c r="D325" s="159" t="s">
        <v>68</v>
      </c>
      <c r="E325" s="170">
        <v>-4.636295749628017</v>
      </c>
      <c r="F325" s="160">
        <v>-4.376828024152147</v>
      </c>
      <c r="G325" s="170">
        <v>-2.1201756801093374</v>
      </c>
      <c r="H325" s="160">
        <v>-1.7671555381983506</v>
      </c>
      <c r="I325" s="171">
        <v>-6.240068913735608</v>
      </c>
      <c r="J325" s="170">
        <v>-1.4861416335109512</v>
      </c>
      <c r="K325" s="170">
        <v>-13.60840043041076</v>
      </c>
      <c r="L325" s="160">
        <v>7.274331820474034</v>
      </c>
      <c r="M325" s="172">
        <v>-9.301047251233218</v>
      </c>
    </row>
    <row r="326" spans="1:13" s="127" customFormat="1" ht="12.75">
      <c r="A326" s="249">
        <v>2014</v>
      </c>
      <c r="B326" s="258">
        <v>2</v>
      </c>
      <c r="C326" s="251">
        <v>2500</v>
      </c>
      <c r="D326" s="252" t="s">
        <v>68</v>
      </c>
      <c r="E326" s="259">
        <v>-6.547907209995818</v>
      </c>
      <c r="F326" s="254">
        <v>-5.616993345023813</v>
      </c>
      <c r="G326" s="259">
        <v>-5.23945007104637</v>
      </c>
      <c r="H326" s="254">
        <v>-4.207007488205161</v>
      </c>
      <c r="I326" s="260">
        <v>-8.58889077073124</v>
      </c>
      <c r="J326" s="259">
        <v>-3.335066124255426</v>
      </c>
      <c r="K326" s="259">
        <v>-16.885963260602676</v>
      </c>
      <c r="L326" s="254">
        <v>5.752953213654566</v>
      </c>
      <c r="M326" s="261">
        <v>-11.917337055852196</v>
      </c>
    </row>
    <row r="327" spans="1:13" s="127" customFormat="1" ht="12.75">
      <c r="A327" s="157">
        <v>2014</v>
      </c>
      <c r="B327" s="169">
        <v>3</v>
      </c>
      <c r="C327" s="158">
        <v>2500</v>
      </c>
      <c r="D327" s="159" t="s">
        <v>68</v>
      </c>
      <c r="E327" s="170">
        <v>-3.6940501673773607</v>
      </c>
      <c r="F327" s="160">
        <v>-3.767874467849519</v>
      </c>
      <c r="G327" s="170">
        <v>-4.2190381097059415</v>
      </c>
      <c r="H327" s="160">
        <v>-4.338512261972083</v>
      </c>
      <c r="I327" s="171">
        <v>-8.8244449517214</v>
      </c>
      <c r="J327" s="170">
        <v>-3.4239856053826734</v>
      </c>
      <c r="K327" s="170">
        <v>-17.617222196250758</v>
      </c>
      <c r="L327" s="160">
        <v>3.264576165865929</v>
      </c>
      <c r="M327" s="172">
        <v>-11.764185573393481</v>
      </c>
    </row>
    <row r="328" spans="1:13" s="127" customFormat="1" ht="12.75">
      <c r="A328" s="249">
        <v>2014</v>
      </c>
      <c r="B328" s="258">
        <v>4</v>
      </c>
      <c r="C328" s="251">
        <v>2500</v>
      </c>
      <c r="D328" s="252" t="s">
        <v>68</v>
      </c>
      <c r="E328" s="259">
        <v>0.5370860699688729</v>
      </c>
      <c r="F328" s="254">
        <v>-1.8342232532462033</v>
      </c>
      <c r="G328" s="259">
        <v>-0.30695282768435916</v>
      </c>
      <c r="H328" s="254">
        <v>-2.8148082546126107</v>
      </c>
      <c r="I328" s="260">
        <v>-9.045223093543676</v>
      </c>
      <c r="J328" s="259">
        <v>-3.352194128496766</v>
      </c>
      <c r="K328" s="259">
        <v>-18.70309558925385</v>
      </c>
      <c r="L328" s="254">
        <v>-0.3948652725605628</v>
      </c>
      <c r="M328" s="261">
        <v>-11.266744398910722</v>
      </c>
    </row>
    <row r="329" spans="1:13" s="127" customFormat="1" ht="12.75">
      <c r="A329" s="157">
        <v>2015</v>
      </c>
      <c r="B329" s="169">
        <v>1</v>
      </c>
      <c r="C329" s="158">
        <v>2500</v>
      </c>
      <c r="D329" s="159" t="s">
        <v>68</v>
      </c>
      <c r="E329" s="170">
        <v>0.6047807982659581</v>
      </c>
      <c r="F329" s="160">
        <v>-4.045650913801257</v>
      </c>
      <c r="G329" s="170">
        <v>-0.12546181596851946</v>
      </c>
      <c r="H329" s="160">
        <v>-4.8113045486929185</v>
      </c>
      <c r="I329" s="171">
        <v>-9.534540127135472</v>
      </c>
      <c r="J329" s="170">
        <v>-4.562133369621735</v>
      </c>
      <c r="K329" s="170">
        <v>-18.322925345954634</v>
      </c>
      <c r="L329" s="160">
        <v>-2.4003995769185327</v>
      </c>
      <c r="M329" s="172">
        <v>-11.445707269464457</v>
      </c>
    </row>
    <row r="330" spans="1:13" s="127" customFormat="1" ht="12.75">
      <c r="A330" s="161">
        <v>2015</v>
      </c>
      <c r="B330" s="262">
        <v>2</v>
      </c>
      <c r="C330" s="163">
        <v>2500</v>
      </c>
      <c r="D330" s="164" t="s">
        <v>68</v>
      </c>
      <c r="E330" s="263">
        <v>4.926796076350692</v>
      </c>
      <c r="F330" s="166">
        <v>-2.371195043322605</v>
      </c>
      <c r="G330" s="263">
        <v>2.6772979211627357</v>
      </c>
      <c r="H330" s="166">
        <v>-4.595597473754232</v>
      </c>
      <c r="I330" s="264">
        <v>-9.59970099763291</v>
      </c>
      <c r="J330" s="263">
        <v>-4.9016221976633805</v>
      </c>
      <c r="K330" s="263">
        <v>-18.22877493135665</v>
      </c>
      <c r="L330" s="166">
        <v>-3.694093847574653</v>
      </c>
      <c r="M330" s="265">
        <v>-11.245221056759135</v>
      </c>
    </row>
    <row r="331" spans="1:13" s="127" customFormat="1" ht="12.75">
      <c r="A331" s="157">
        <v>2015</v>
      </c>
      <c r="B331" s="169">
        <v>3</v>
      </c>
      <c r="C331" s="158">
        <v>2500</v>
      </c>
      <c r="D331" s="159" t="s">
        <v>68</v>
      </c>
      <c r="E331" s="170">
        <v>4.18637518797651</v>
      </c>
      <c r="F331" s="160">
        <v>-5.524634773706394</v>
      </c>
      <c r="G331" s="170">
        <v>2.7575924552567077</v>
      </c>
      <c r="H331" s="160">
        <v>-6.982067997470898</v>
      </c>
      <c r="I331" s="171">
        <v>-10.533999681349515</v>
      </c>
      <c r="J331" s="170">
        <v>-6.358392959784343</v>
      </c>
      <c r="K331" s="170">
        <v>-18.503806686527646</v>
      </c>
      <c r="L331" s="160">
        <v>-5.029720408013516</v>
      </c>
      <c r="M331" s="172">
        <v>-12.100479508128236</v>
      </c>
    </row>
    <row r="332" spans="1:13" s="127" customFormat="1" ht="12.75">
      <c r="A332" s="161">
        <v>2015</v>
      </c>
      <c r="B332" s="262">
        <v>4</v>
      </c>
      <c r="C332" s="163">
        <v>2500</v>
      </c>
      <c r="D332" s="164" t="s">
        <v>68</v>
      </c>
      <c r="E332" s="263">
        <v>5.356660773952093</v>
      </c>
      <c r="F332" s="166">
        <v>-4.984860696335513</v>
      </c>
      <c r="G332" s="263">
        <v>3.5458488733570936</v>
      </c>
      <c r="H332" s="166">
        <v>-6.700821983112693</v>
      </c>
      <c r="I332" s="264">
        <v>-10.541126907499764</v>
      </c>
      <c r="J332" s="263">
        <v>-7.95127551400755</v>
      </c>
      <c r="K332" s="263">
        <v>-15.764257792923708</v>
      </c>
      <c r="L332" s="166">
        <v>-4.7512286380306135</v>
      </c>
      <c r="M332" s="265">
        <v>-12.21022805095192</v>
      </c>
    </row>
    <row r="333" spans="1:13" s="127" customFormat="1" ht="12.75">
      <c r="A333" s="157">
        <v>2016</v>
      </c>
      <c r="B333" s="169">
        <v>1</v>
      </c>
      <c r="C333" s="158">
        <v>2500</v>
      </c>
      <c r="D333" s="159" t="s">
        <v>68</v>
      </c>
      <c r="E333" s="170">
        <v>6.588563340034725</v>
      </c>
      <c r="F333" s="160">
        <v>-3.2686148620754585</v>
      </c>
      <c r="G333" s="170">
        <v>3.225963208133731</v>
      </c>
      <c r="H333" s="160">
        <v>-6.428347470763596</v>
      </c>
      <c r="I333" s="171">
        <v>-7.536248790563304</v>
      </c>
      <c r="J333" s="170">
        <v>-6.331096082944621</v>
      </c>
      <c r="K333" s="170">
        <v>-10.025135140819874</v>
      </c>
      <c r="L333" s="160">
        <v>-4.4597971040669755</v>
      </c>
      <c r="M333" s="172">
        <v>-8.444582703759684</v>
      </c>
    </row>
    <row r="334" spans="1:13" s="127" customFormat="1" ht="12.75">
      <c r="A334" s="157">
        <v>2009</v>
      </c>
      <c r="B334" s="169">
        <v>1</v>
      </c>
      <c r="C334" s="158">
        <v>2700</v>
      </c>
      <c r="D334" s="159" t="s">
        <v>63</v>
      </c>
      <c r="E334" s="170">
        <v>-2.4819516627805016</v>
      </c>
      <c r="F334" s="160">
        <v>-17.793141297194204</v>
      </c>
      <c r="G334" s="170">
        <v>2.545184482030116</v>
      </c>
      <c r="H334" s="160">
        <v>-13.379030931653023</v>
      </c>
      <c r="I334" s="171">
        <v>-6.738504686692737</v>
      </c>
      <c r="J334" s="170">
        <v>0.6877729257642073</v>
      </c>
      <c r="K334" s="170">
        <v>-22.237411711095913</v>
      </c>
      <c r="L334" s="160">
        <v>-3.3562166285278416</v>
      </c>
      <c r="M334" s="172">
        <v>-7.312756313403845</v>
      </c>
    </row>
    <row r="335" spans="1:13" s="127" customFormat="1" ht="12.75">
      <c r="A335" s="249">
        <v>2009</v>
      </c>
      <c r="B335" s="258">
        <v>2</v>
      </c>
      <c r="C335" s="251">
        <v>2700</v>
      </c>
      <c r="D335" s="252" t="s">
        <v>63</v>
      </c>
      <c r="E335" s="259">
        <v>-8.785073218052053</v>
      </c>
      <c r="F335" s="254">
        <v>-18.578185338884655</v>
      </c>
      <c r="G335" s="259">
        <v>-9.39386985209496</v>
      </c>
      <c r="H335" s="254">
        <v>-19.02272694455562</v>
      </c>
      <c r="I335" s="260">
        <v>-10.677633285169142</v>
      </c>
      <c r="J335" s="259">
        <v>-2.085241661727477</v>
      </c>
      <c r="K335" s="259">
        <v>-29.58965844402278</v>
      </c>
      <c r="L335" s="254">
        <v>-6.261089987325741</v>
      </c>
      <c r="M335" s="261">
        <v>-11.433654430269902</v>
      </c>
    </row>
    <row r="336" spans="1:13" s="127" customFormat="1" ht="12.75">
      <c r="A336" s="157">
        <v>2009</v>
      </c>
      <c r="B336" s="169">
        <v>3</v>
      </c>
      <c r="C336" s="158">
        <v>2700</v>
      </c>
      <c r="D336" s="159" t="s">
        <v>63</v>
      </c>
      <c r="E336" s="170">
        <v>-9.768087445588714</v>
      </c>
      <c r="F336" s="160">
        <v>-14.603203415078415</v>
      </c>
      <c r="G336" s="170">
        <v>-12.84913288737769</v>
      </c>
      <c r="H336" s="160">
        <v>-17.149805497379234</v>
      </c>
      <c r="I336" s="171">
        <v>-17.576386828834167</v>
      </c>
      <c r="J336" s="170">
        <v>-9.25046679114432</v>
      </c>
      <c r="K336" s="170">
        <v>-36.55600145932142</v>
      </c>
      <c r="L336" s="160">
        <v>-10.996216897856225</v>
      </c>
      <c r="M336" s="172">
        <v>-18.71060296483068</v>
      </c>
    </row>
    <row r="337" spans="1:13" s="127" customFormat="1" ht="12.75">
      <c r="A337" s="249">
        <v>2009</v>
      </c>
      <c r="B337" s="258">
        <v>4</v>
      </c>
      <c r="C337" s="251">
        <v>2700</v>
      </c>
      <c r="D337" s="252" t="s">
        <v>63</v>
      </c>
      <c r="E337" s="259">
        <v>-3.524132257972168</v>
      </c>
      <c r="F337" s="254">
        <v>-5.92687676104241</v>
      </c>
      <c r="G337" s="259">
        <v>-11.377726419436573</v>
      </c>
      <c r="H337" s="254">
        <v>-13.500430326488</v>
      </c>
      <c r="I337" s="260">
        <v>-21.10879058287448</v>
      </c>
      <c r="J337" s="259">
        <v>-14.584899581140597</v>
      </c>
      <c r="K337" s="259">
        <v>-36.85984701153896</v>
      </c>
      <c r="L337" s="254">
        <v>-12.146379444588629</v>
      </c>
      <c r="M337" s="261">
        <v>-22.64478249266081</v>
      </c>
    </row>
    <row r="338" spans="1:13" s="127" customFormat="1" ht="12.75">
      <c r="A338" s="157">
        <v>2010</v>
      </c>
      <c r="B338" s="169">
        <v>1</v>
      </c>
      <c r="C338" s="158">
        <v>2700</v>
      </c>
      <c r="D338" s="159" t="s">
        <v>63</v>
      </c>
      <c r="E338" s="170">
        <v>-15.238724483807587</v>
      </c>
      <c r="F338" s="160">
        <v>-10.35448014482795</v>
      </c>
      <c r="G338" s="170">
        <v>-22.390946704140923</v>
      </c>
      <c r="H338" s="160">
        <v>-17.773164720109513</v>
      </c>
      <c r="I338" s="171">
        <v>-21.52184235517568</v>
      </c>
      <c r="J338" s="170">
        <v>-19.250786078282555</v>
      </c>
      <c r="K338" s="170">
        <v>-27.658951069440384</v>
      </c>
      <c r="L338" s="160">
        <v>-15.338068929229143</v>
      </c>
      <c r="M338" s="172">
        <v>-22.61655255926599</v>
      </c>
    </row>
    <row r="339" spans="1:13" s="127" customFormat="1" ht="12.75">
      <c r="A339" s="249">
        <v>2010</v>
      </c>
      <c r="B339" s="258">
        <v>2</v>
      </c>
      <c r="C339" s="251">
        <v>2700</v>
      </c>
      <c r="D339" s="252" t="s">
        <v>63</v>
      </c>
      <c r="E339" s="259">
        <v>-13.141514355749361</v>
      </c>
      <c r="F339" s="254">
        <v>-10.86627775376635</v>
      </c>
      <c r="G339" s="259">
        <v>-17.47626245495294</v>
      </c>
      <c r="H339" s="254">
        <v>-15.098913015029558</v>
      </c>
      <c r="I339" s="260">
        <v>-21.867352440997113</v>
      </c>
      <c r="J339" s="259">
        <v>-23.277569887739368</v>
      </c>
      <c r="K339" s="259">
        <v>-17.550951659087076</v>
      </c>
      <c r="L339" s="254">
        <v>-15.954570037858296</v>
      </c>
      <c r="M339" s="261">
        <v>-22.938611532996912</v>
      </c>
    </row>
    <row r="340" spans="1:13" s="127" customFormat="1" ht="12.75">
      <c r="A340" s="157">
        <v>2010</v>
      </c>
      <c r="B340" s="169">
        <v>3</v>
      </c>
      <c r="C340" s="158">
        <v>2700</v>
      </c>
      <c r="D340" s="159" t="s">
        <v>63</v>
      </c>
      <c r="E340" s="170">
        <v>-12.088746377772841</v>
      </c>
      <c r="F340" s="160">
        <v>-12.928622331112594</v>
      </c>
      <c r="G340" s="170">
        <v>-14.851873967192441</v>
      </c>
      <c r="H340" s="160">
        <v>-15.438238364253642</v>
      </c>
      <c r="I340" s="171">
        <v>-16.38923879791254</v>
      </c>
      <c r="J340" s="170">
        <v>-18.676150726000806</v>
      </c>
      <c r="K340" s="170">
        <v>-8.932336591911072</v>
      </c>
      <c r="L340" s="160">
        <v>-13.176537262680664</v>
      </c>
      <c r="M340" s="172">
        <v>-16.995561259960436</v>
      </c>
    </row>
    <row r="341" spans="1:13" s="127" customFormat="1" ht="12.75">
      <c r="A341" s="249">
        <v>2010</v>
      </c>
      <c r="B341" s="258">
        <v>4</v>
      </c>
      <c r="C341" s="251">
        <v>2700</v>
      </c>
      <c r="D341" s="252" t="s">
        <v>63</v>
      </c>
      <c r="E341" s="259">
        <v>-10.512138796560745</v>
      </c>
      <c r="F341" s="254">
        <v>-13.400929406350004</v>
      </c>
      <c r="G341" s="259">
        <v>-12.428506124817297</v>
      </c>
      <c r="H341" s="254">
        <v>-15.08907664294531</v>
      </c>
      <c r="I341" s="260">
        <v>-10.579514824797842</v>
      </c>
      <c r="J341" s="259">
        <v>-12.284672450647548</v>
      </c>
      <c r="K341" s="259">
        <v>-5.010266940451746</v>
      </c>
      <c r="L341" s="254">
        <v>-8.153618906942395</v>
      </c>
      <c r="M341" s="261">
        <v>-11.051693404634555</v>
      </c>
    </row>
    <row r="342" spans="1:13" s="127" customFormat="1" ht="12.75">
      <c r="A342" s="157">
        <v>2011</v>
      </c>
      <c r="B342" s="169">
        <v>1</v>
      </c>
      <c r="C342" s="158">
        <v>2700</v>
      </c>
      <c r="D342" s="159" t="s">
        <v>63</v>
      </c>
      <c r="E342" s="170">
        <v>6.625269892779806</v>
      </c>
      <c r="F342" s="160">
        <v>-2.706563506767401</v>
      </c>
      <c r="G342" s="170">
        <v>2.0681496729794357</v>
      </c>
      <c r="H342" s="160">
        <v>-7.665033599686333</v>
      </c>
      <c r="I342" s="171">
        <v>-5.964806131195488</v>
      </c>
      <c r="J342" s="170">
        <v>-5.203088284659274</v>
      </c>
      <c r="K342" s="170">
        <v>-8.262454434993927</v>
      </c>
      <c r="L342" s="160">
        <v>-0.7458048477315349</v>
      </c>
      <c r="M342" s="172">
        <v>-6.975624435750827</v>
      </c>
    </row>
    <row r="343" spans="1:13" s="127" customFormat="1" ht="12.75">
      <c r="A343" s="249">
        <v>2011</v>
      </c>
      <c r="B343" s="258">
        <v>2</v>
      </c>
      <c r="C343" s="251">
        <v>2700</v>
      </c>
      <c r="D343" s="252" t="s">
        <v>63</v>
      </c>
      <c r="E343" s="259">
        <v>14.097423416486965</v>
      </c>
      <c r="F343" s="254">
        <v>3.4620609218346754</v>
      </c>
      <c r="G343" s="259">
        <v>12.267632659375183</v>
      </c>
      <c r="H343" s="254">
        <v>0.6678520682251943</v>
      </c>
      <c r="I343" s="260">
        <v>-0.4406221797526366</v>
      </c>
      <c r="J343" s="259">
        <v>2.3310859274135565</v>
      </c>
      <c r="K343" s="259">
        <v>-8.335035750766085</v>
      </c>
      <c r="L343" s="254">
        <v>4.182754182754178</v>
      </c>
      <c r="M343" s="261">
        <v>-1.35418653442686</v>
      </c>
    </row>
    <row r="344" spans="1:13" s="127" customFormat="1" ht="12.75">
      <c r="A344" s="157">
        <v>2011</v>
      </c>
      <c r="B344" s="169">
        <v>3</v>
      </c>
      <c r="C344" s="158">
        <v>2700</v>
      </c>
      <c r="D344" s="159" t="s">
        <v>63</v>
      </c>
      <c r="E344" s="170">
        <v>26.31790793861002</v>
      </c>
      <c r="F344" s="160">
        <v>11.775933497588099</v>
      </c>
      <c r="G344" s="170">
        <v>27.50489620773213</v>
      </c>
      <c r="H344" s="160">
        <v>11.68771150652117</v>
      </c>
      <c r="I344" s="171">
        <v>1.8401937046004901</v>
      </c>
      <c r="J344" s="170">
        <v>4.300997542287122</v>
      </c>
      <c r="K344" s="170">
        <v>-5.325194695853486</v>
      </c>
      <c r="L344" s="160">
        <v>7.049608355091386</v>
      </c>
      <c r="M344" s="172">
        <v>0.8118033631853816</v>
      </c>
    </row>
    <row r="345" spans="1:13" s="127" customFormat="1" ht="12.75">
      <c r="A345" s="249">
        <v>2011</v>
      </c>
      <c r="B345" s="258">
        <v>4</v>
      </c>
      <c r="C345" s="251">
        <v>2700</v>
      </c>
      <c r="D345" s="252" t="s">
        <v>63</v>
      </c>
      <c r="E345" s="259">
        <v>24.833820083326017</v>
      </c>
      <c r="F345" s="254">
        <v>11.779745300814714</v>
      </c>
      <c r="G345" s="259">
        <v>28.766696978152197</v>
      </c>
      <c r="H345" s="254">
        <v>14.548804136015892</v>
      </c>
      <c r="I345" s="260">
        <v>2.4975777801701016</v>
      </c>
      <c r="J345" s="259">
        <v>3.8274082568807266</v>
      </c>
      <c r="K345" s="259">
        <v>-1.5131863380890676</v>
      </c>
      <c r="L345" s="254">
        <v>6.014795754261826</v>
      </c>
      <c r="M345" s="261">
        <v>1.7906781304544594</v>
      </c>
    </row>
    <row r="346" spans="1:13" s="127" customFormat="1" ht="12.75">
      <c r="A346" s="157">
        <v>2012</v>
      </c>
      <c r="B346" s="169">
        <v>1</v>
      </c>
      <c r="C346" s="158">
        <v>2700</v>
      </c>
      <c r="D346" s="159" t="s">
        <v>63</v>
      </c>
      <c r="E346" s="170">
        <v>20.436674316276825</v>
      </c>
      <c r="F346" s="160">
        <v>8.840669572308402</v>
      </c>
      <c r="G346" s="170">
        <v>28.446566502563254</v>
      </c>
      <c r="H346" s="160">
        <v>16.443035475538093</v>
      </c>
      <c r="I346" s="171">
        <v>3.6568364611260007</v>
      </c>
      <c r="J346" s="170">
        <v>3.463172804532566</v>
      </c>
      <c r="K346" s="170">
        <v>4.260485651214108</v>
      </c>
      <c r="L346" s="160">
        <v>3.1308703819662</v>
      </c>
      <c r="M346" s="172">
        <v>3.7655279503105543</v>
      </c>
    </row>
    <row r="347" spans="1:13" s="127" customFormat="1" ht="12.75">
      <c r="A347" s="249">
        <v>2012</v>
      </c>
      <c r="B347" s="258">
        <v>2</v>
      </c>
      <c r="C347" s="251">
        <v>2700</v>
      </c>
      <c r="D347" s="252" t="s">
        <v>63</v>
      </c>
      <c r="E347" s="259">
        <v>39.165177833345986</v>
      </c>
      <c r="F347" s="254">
        <v>21.87076016889773</v>
      </c>
      <c r="G347" s="259">
        <v>41.963705949645735</v>
      </c>
      <c r="H347" s="254">
        <v>23.66471508425141</v>
      </c>
      <c r="I347" s="260">
        <v>5.4868294763783965</v>
      </c>
      <c r="J347" s="259">
        <v>3.098058456578112</v>
      </c>
      <c r="K347" s="259">
        <v>13.082237575217292</v>
      </c>
      <c r="L347" s="254">
        <v>2.2544780728845026</v>
      </c>
      <c r="M347" s="261">
        <v>6.161381799432841</v>
      </c>
    </row>
    <row r="348" spans="1:13" s="127" customFormat="1" ht="12.75">
      <c r="A348" s="157">
        <v>2012</v>
      </c>
      <c r="B348" s="169">
        <v>3</v>
      </c>
      <c r="C348" s="158">
        <v>2700</v>
      </c>
      <c r="D348" s="159" t="s">
        <v>63</v>
      </c>
      <c r="E348" s="170">
        <v>47.314295485126735</v>
      </c>
      <c r="F348" s="160">
        <v>27.55783648377248</v>
      </c>
      <c r="G348" s="170">
        <v>48.884338507625436</v>
      </c>
      <c r="H348" s="160">
        <v>27.40133228520738</v>
      </c>
      <c r="I348" s="171">
        <v>6.8579278279706335</v>
      </c>
      <c r="J348" s="170">
        <v>2.501905883983646</v>
      </c>
      <c r="K348" s="170">
        <v>20.831480658070234</v>
      </c>
      <c r="L348" s="160">
        <v>1.2500000000000178</v>
      </c>
      <c r="M348" s="172">
        <v>8.03348884770243</v>
      </c>
    </row>
    <row r="349" spans="1:13" s="127" customFormat="1" ht="12.75">
      <c r="A349" s="249">
        <v>2012</v>
      </c>
      <c r="B349" s="258">
        <v>4</v>
      </c>
      <c r="C349" s="251">
        <v>2700</v>
      </c>
      <c r="D349" s="252" t="s">
        <v>63</v>
      </c>
      <c r="E349" s="259">
        <v>65.25575810351833</v>
      </c>
      <c r="F349" s="254">
        <v>37.44604543008512</v>
      </c>
      <c r="G349" s="259">
        <v>66.23260850503247</v>
      </c>
      <c r="H349" s="254">
        <v>35.62528430460754</v>
      </c>
      <c r="I349" s="260">
        <v>7.5149669152399845</v>
      </c>
      <c r="J349" s="259">
        <v>2.871738230015164</v>
      </c>
      <c r="K349" s="259">
        <v>22.27831431079896</v>
      </c>
      <c r="L349" s="254">
        <v>0.3337378640776656</v>
      </c>
      <c r="M349" s="261">
        <v>9.01816334307124</v>
      </c>
    </row>
    <row r="350" spans="1:13" s="127" customFormat="1" ht="12.75">
      <c r="A350" s="157">
        <v>2013</v>
      </c>
      <c r="B350" s="169">
        <v>1</v>
      </c>
      <c r="C350" s="158">
        <v>2700</v>
      </c>
      <c r="D350" s="159" t="s">
        <v>63</v>
      </c>
      <c r="E350" s="170">
        <v>64.99896563182448</v>
      </c>
      <c r="F350" s="160">
        <v>35.979860307614246</v>
      </c>
      <c r="G350" s="170">
        <v>64.97045634119851</v>
      </c>
      <c r="H350" s="160">
        <v>33.180856623254165</v>
      </c>
      <c r="I350" s="171">
        <v>5.721084212704319</v>
      </c>
      <c r="J350" s="170">
        <v>1.8276404955849257</v>
      </c>
      <c r="K350" s="170">
        <v>17.76413296633499</v>
      </c>
      <c r="L350" s="160">
        <v>0.6678809957498588</v>
      </c>
      <c r="M350" s="172">
        <v>6.758947499688239</v>
      </c>
    </row>
    <row r="351" spans="1:13" s="127" customFormat="1" ht="12.75">
      <c r="A351" s="249">
        <v>2013</v>
      </c>
      <c r="B351" s="258">
        <v>2</v>
      </c>
      <c r="C351" s="251">
        <v>2700</v>
      </c>
      <c r="D351" s="252" t="s">
        <v>63</v>
      </c>
      <c r="E351" s="259">
        <v>35.380051973258105</v>
      </c>
      <c r="F351" s="254">
        <v>17.71194209960445</v>
      </c>
      <c r="G351" s="259">
        <v>41.607562801337</v>
      </c>
      <c r="H351" s="254">
        <v>22.71840013687736</v>
      </c>
      <c r="I351" s="260">
        <v>2.299954506394375</v>
      </c>
      <c r="J351" s="259">
        <v>1.2373376844109218</v>
      </c>
      <c r="K351" s="259">
        <v>5.380370516357913</v>
      </c>
      <c r="L351" s="254">
        <v>0.8154636061612708</v>
      </c>
      <c r="M351" s="261">
        <v>2.5983487129674687</v>
      </c>
    </row>
    <row r="352" spans="1:13" s="127" customFormat="1" ht="12.75">
      <c r="A352" s="157">
        <v>2013</v>
      </c>
      <c r="B352" s="169">
        <v>3</v>
      </c>
      <c r="C352" s="158">
        <v>2700</v>
      </c>
      <c r="D352" s="159" t="s">
        <v>63</v>
      </c>
      <c r="E352" s="170">
        <v>22.045608867927168</v>
      </c>
      <c r="F352" s="160">
        <v>14.638733192568033</v>
      </c>
      <c r="G352" s="170">
        <v>24.28253750689604</v>
      </c>
      <c r="H352" s="160">
        <v>16.425963252219876</v>
      </c>
      <c r="I352" s="171">
        <v>-0.8257107540173059</v>
      </c>
      <c r="J352" s="170">
        <v>2.494929006085189</v>
      </c>
      <c r="K352" s="170">
        <v>-9.862005519779204</v>
      </c>
      <c r="L352" s="160">
        <v>-0.09033423667568208</v>
      </c>
      <c r="M352" s="172">
        <v>-0.9701845716990065</v>
      </c>
    </row>
    <row r="353" spans="1:13" s="127" customFormat="1" ht="12.75">
      <c r="A353" s="249">
        <v>2013</v>
      </c>
      <c r="B353" s="258">
        <v>4</v>
      </c>
      <c r="C353" s="251">
        <v>2700</v>
      </c>
      <c r="D353" s="252" t="s">
        <v>63</v>
      </c>
      <c r="E353" s="259">
        <v>9.583670006218604</v>
      </c>
      <c r="F353" s="254">
        <v>11.953073133914693</v>
      </c>
      <c r="G353" s="259">
        <v>8.597757356805102</v>
      </c>
      <c r="H353" s="254">
        <v>11.248047865402366</v>
      </c>
      <c r="I353" s="260">
        <v>-1.9977531382796898</v>
      </c>
      <c r="J353" s="259">
        <v>2.9593343175412734</v>
      </c>
      <c r="K353" s="259">
        <v>-15.257583916711537</v>
      </c>
      <c r="L353" s="254">
        <v>-0.6954944058058521</v>
      </c>
      <c r="M353" s="261">
        <v>-2.248631014796698</v>
      </c>
    </row>
    <row r="354" spans="1:13" s="127" customFormat="1" ht="12.75">
      <c r="A354" s="157">
        <v>2014</v>
      </c>
      <c r="B354" s="169">
        <v>1</v>
      </c>
      <c r="C354" s="158">
        <v>2700</v>
      </c>
      <c r="D354" s="159" t="s">
        <v>63</v>
      </c>
      <c r="E354" s="170">
        <v>9.567502819540351</v>
      </c>
      <c r="F354" s="160">
        <v>14.480570291210748</v>
      </c>
      <c r="G354" s="170">
        <v>11.263178435968557</v>
      </c>
      <c r="H354" s="160">
        <v>16.796165284797215</v>
      </c>
      <c r="I354" s="171">
        <v>-1.0421763381935345</v>
      </c>
      <c r="J354" s="170">
        <v>4.813121806937337</v>
      </c>
      <c r="K354" s="170">
        <v>-16.702624955052137</v>
      </c>
      <c r="L354" s="160">
        <v>-1.4776839565741828</v>
      </c>
      <c r="M354" s="172">
        <v>-0.9578320289685638</v>
      </c>
    </row>
    <row r="355" spans="1:13" s="127" customFormat="1" ht="12.75">
      <c r="A355" s="249">
        <v>2014</v>
      </c>
      <c r="B355" s="258">
        <v>2</v>
      </c>
      <c r="C355" s="251">
        <v>2700</v>
      </c>
      <c r="D355" s="252" t="s">
        <v>63</v>
      </c>
      <c r="E355" s="259">
        <v>10.110806292198848</v>
      </c>
      <c r="F355" s="254">
        <v>15.91995525826626</v>
      </c>
      <c r="G355" s="259">
        <v>7.016801924201177</v>
      </c>
      <c r="H355" s="254">
        <v>12.53940047218971</v>
      </c>
      <c r="I355" s="260">
        <v>0.7115327601541654</v>
      </c>
      <c r="J355" s="259">
        <v>5.956618091464638</v>
      </c>
      <c r="K355" s="259">
        <v>-13.895642416308219</v>
      </c>
      <c r="L355" s="254">
        <v>-3.1455961653685027</v>
      </c>
      <c r="M355" s="261">
        <v>1.4733727810650965</v>
      </c>
    </row>
    <row r="356" spans="1:13" s="127" customFormat="1" ht="12.75">
      <c r="A356" s="157">
        <v>2014</v>
      </c>
      <c r="B356" s="169">
        <v>3</v>
      </c>
      <c r="C356" s="158">
        <v>2700</v>
      </c>
      <c r="D356" s="159" t="s">
        <v>63</v>
      </c>
      <c r="E356" s="170">
        <v>2.1290145381766656</v>
      </c>
      <c r="F356" s="160">
        <v>5.076211694172095</v>
      </c>
      <c r="G356" s="170">
        <v>2.8811343871509854</v>
      </c>
      <c r="H356" s="160">
        <v>6.621001353954181</v>
      </c>
      <c r="I356" s="171">
        <v>1.9792601455778103</v>
      </c>
      <c r="J356" s="170">
        <v>3.7799327132396643</v>
      </c>
      <c r="K356" s="170">
        <v>-3.5925699122269728</v>
      </c>
      <c r="L356" s="160">
        <v>-2.079566003616662</v>
      </c>
      <c r="M356" s="172">
        <v>2.78375149342891</v>
      </c>
    </row>
    <row r="357" spans="1:13" s="127" customFormat="1" ht="12.75">
      <c r="A357" s="249">
        <v>2014</v>
      </c>
      <c r="B357" s="258">
        <v>4</v>
      </c>
      <c r="C357" s="251">
        <v>2700</v>
      </c>
      <c r="D357" s="252" t="s">
        <v>63</v>
      </c>
      <c r="E357" s="259">
        <v>2.0701995748569457</v>
      </c>
      <c r="F357" s="254">
        <v>-1.35940205377042</v>
      </c>
      <c r="G357" s="259">
        <v>7.29694678270949</v>
      </c>
      <c r="H357" s="254">
        <v>4.873244685393052</v>
      </c>
      <c r="I357" s="260">
        <v>2.4421850079744845</v>
      </c>
      <c r="J357" s="259">
        <v>2.326793977709718</v>
      </c>
      <c r="K357" s="259">
        <v>2.8171997458165787</v>
      </c>
      <c r="L357" s="254">
        <v>0.4872107186357999</v>
      </c>
      <c r="M357" s="261">
        <v>2.8247914183552103</v>
      </c>
    </row>
    <row r="358" spans="1:13" s="127" customFormat="1" ht="12.75">
      <c r="A358" s="157">
        <v>2015</v>
      </c>
      <c r="B358" s="169">
        <v>1</v>
      </c>
      <c r="C358" s="158">
        <v>2700</v>
      </c>
      <c r="D358" s="159" t="s">
        <v>63</v>
      </c>
      <c r="E358" s="170">
        <v>0.4896715174055988</v>
      </c>
      <c r="F358" s="160">
        <v>-4.898144945534066</v>
      </c>
      <c r="G358" s="170">
        <v>2.3432664178891116</v>
      </c>
      <c r="H358" s="160">
        <v>-2.2296579106610537</v>
      </c>
      <c r="I358" s="171">
        <v>2.304079110012336</v>
      </c>
      <c r="J358" s="170">
        <v>0.2886095433555891</v>
      </c>
      <c r="K358" s="170">
        <v>9.086984675156472</v>
      </c>
      <c r="L358" s="160">
        <v>0.24487297214565995</v>
      </c>
      <c r="M358" s="172">
        <v>2.7007901875221174</v>
      </c>
    </row>
    <row r="359" spans="1:13" s="127" customFormat="1" ht="12.75">
      <c r="A359" s="161">
        <v>2015</v>
      </c>
      <c r="B359" s="262">
        <v>2</v>
      </c>
      <c r="C359" s="163">
        <v>2700</v>
      </c>
      <c r="D359" s="164" t="s">
        <v>63</v>
      </c>
      <c r="E359" s="263">
        <v>1.8658136170687012</v>
      </c>
      <c r="F359" s="166">
        <v>-5.504601925164221</v>
      </c>
      <c r="G359" s="263">
        <v>5.072781024492534</v>
      </c>
      <c r="H359" s="166">
        <v>-1.8744626569918155</v>
      </c>
      <c r="I359" s="264">
        <v>3.1400255127072896</v>
      </c>
      <c r="J359" s="263">
        <v>-0.1838002281657869</v>
      </c>
      <c r="K359" s="263">
        <v>14.530842745438743</v>
      </c>
      <c r="L359" s="166">
        <v>1.5156201670275538</v>
      </c>
      <c r="M359" s="265">
        <v>3.4462650883433366</v>
      </c>
    </row>
    <row r="360" spans="1:13" s="127" customFormat="1" ht="12.75">
      <c r="A360" s="157">
        <v>2015</v>
      </c>
      <c r="B360" s="169">
        <v>3</v>
      </c>
      <c r="C360" s="158">
        <v>2700</v>
      </c>
      <c r="D360" s="159" t="s">
        <v>63</v>
      </c>
      <c r="E360" s="170">
        <v>12.090200251318883</v>
      </c>
      <c r="F360" s="160">
        <v>-0.6395056517194408</v>
      </c>
      <c r="G360" s="170">
        <v>12.838978463076621</v>
      </c>
      <c r="H360" s="160">
        <v>0.12446998125938968</v>
      </c>
      <c r="I360" s="171">
        <v>5.040332437056949</v>
      </c>
      <c r="J360" s="170">
        <v>2.5997965929315914</v>
      </c>
      <c r="K360" s="170">
        <v>13.169595596019468</v>
      </c>
      <c r="L360" s="160">
        <v>0.4001231148045514</v>
      </c>
      <c r="M360" s="172">
        <v>5.916540741601772</v>
      </c>
    </row>
    <row r="361" spans="1:13" s="127" customFormat="1" ht="12.75">
      <c r="A361" s="161">
        <v>2015</v>
      </c>
      <c r="B361" s="262">
        <v>4</v>
      </c>
      <c r="C361" s="163">
        <v>2700</v>
      </c>
      <c r="D361" s="164" t="s">
        <v>63</v>
      </c>
      <c r="E361" s="263">
        <v>7.218363965936914</v>
      </c>
      <c r="F361" s="166">
        <v>-3.776720276104095</v>
      </c>
      <c r="G361" s="263">
        <v>5.867096297399588</v>
      </c>
      <c r="H361" s="166">
        <v>-5.680821265118574</v>
      </c>
      <c r="I361" s="264">
        <v>6.315072491972362</v>
      </c>
      <c r="J361" s="263">
        <v>6.656050955413995</v>
      </c>
      <c r="K361" s="263">
        <v>5.212196126905622</v>
      </c>
      <c r="L361" s="166">
        <v>-2.3333333333333206</v>
      </c>
      <c r="M361" s="265">
        <v>7.969166570070696</v>
      </c>
    </row>
    <row r="362" spans="1:13" s="127" customFormat="1" ht="12.75">
      <c r="A362" s="157">
        <v>2016</v>
      </c>
      <c r="B362" s="169">
        <v>1</v>
      </c>
      <c r="C362" s="158">
        <v>2700</v>
      </c>
      <c r="D362" s="159" t="s">
        <v>63</v>
      </c>
      <c r="E362" s="170">
        <v>0.3569938767666869</v>
      </c>
      <c r="F362" s="160">
        <v>-8.215550290237605</v>
      </c>
      <c r="G362" s="170">
        <v>0.19145360445202986</v>
      </c>
      <c r="H362" s="160">
        <v>-8.756746714440089</v>
      </c>
      <c r="I362" s="171">
        <v>7.626504277221979</v>
      </c>
      <c r="J362" s="170">
        <v>10.910021103792268</v>
      </c>
      <c r="K362" s="170">
        <v>-2.532647407993671</v>
      </c>
      <c r="L362" s="160">
        <v>0.5190839694656502</v>
      </c>
      <c r="M362" s="172">
        <v>8.963022508038577</v>
      </c>
    </row>
    <row r="363" spans="1:13" s="120" customFormat="1" ht="11.25">
      <c r="A363" s="157">
        <v>2009</v>
      </c>
      <c r="B363" s="169">
        <v>1</v>
      </c>
      <c r="C363" s="158">
        <v>3690</v>
      </c>
      <c r="D363" s="159" t="s">
        <v>64</v>
      </c>
      <c r="E363" s="170">
        <v>-6.465571215572918</v>
      </c>
      <c r="F363" s="160">
        <v>-5.143670957269775</v>
      </c>
      <c r="G363" s="170">
        <v>-5.8425925182210126</v>
      </c>
      <c r="H363" s="160">
        <v>-4.419150691827667</v>
      </c>
      <c r="I363" s="171">
        <v>-3.882978835327855</v>
      </c>
      <c r="J363" s="170">
        <v>-4.635092849388123</v>
      </c>
      <c r="K363" s="170">
        <v>-3.2489605945403954</v>
      </c>
      <c r="L363" s="160">
        <v>-7.488313002040603</v>
      </c>
      <c r="M363" s="172">
        <v>-2.644587996840997</v>
      </c>
    </row>
    <row r="364" spans="1:13" s="120" customFormat="1" ht="11.25">
      <c r="A364" s="249">
        <v>2009</v>
      </c>
      <c r="B364" s="258">
        <v>2</v>
      </c>
      <c r="C364" s="251">
        <v>3690</v>
      </c>
      <c r="D364" s="252" t="s">
        <v>64</v>
      </c>
      <c r="E364" s="259">
        <v>-7.397397929707472</v>
      </c>
      <c r="F364" s="254">
        <v>-6.959349588246755</v>
      </c>
      <c r="G364" s="259">
        <v>-5.476531435726406</v>
      </c>
      <c r="H364" s="254">
        <v>-5.4709319776900855</v>
      </c>
      <c r="I364" s="260">
        <v>-3.37767496346697</v>
      </c>
      <c r="J364" s="259">
        <v>-4.395545210356911</v>
      </c>
      <c r="K364" s="259">
        <v>-2.534062566069406</v>
      </c>
      <c r="L364" s="254">
        <v>-6.6802103934406665</v>
      </c>
      <c r="M364" s="261">
        <v>-2.264965330034263</v>
      </c>
    </row>
    <row r="365" spans="1:13" s="120" customFormat="1" ht="11.25">
      <c r="A365" s="157">
        <v>2009</v>
      </c>
      <c r="B365" s="169">
        <v>3</v>
      </c>
      <c r="C365" s="158">
        <v>3690</v>
      </c>
      <c r="D365" s="159" t="s">
        <v>64</v>
      </c>
      <c r="E365" s="170">
        <v>-8.140099223613362</v>
      </c>
      <c r="F365" s="160">
        <v>-9.978287321320956</v>
      </c>
      <c r="G365" s="170">
        <v>-6.537901520828493</v>
      </c>
      <c r="H365" s="160">
        <v>-8.489583815629976</v>
      </c>
      <c r="I365" s="171">
        <v>-1.0737866111316996</v>
      </c>
      <c r="J365" s="170">
        <v>-4.378316703525586</v>
      </c>
      <c r="K365" s="170">
        <v>1.6739639584219423</v>
      </c>
      <c r="L365" s="160">
        <v>-4.2916145394417455</v>
      </c>
      <c r="M365" s="172">
        <v>-0.008642151530924291</v>
      </c>
    </row>
    <row r="366" spans="1:13" s="120" customFormat="1" ht="11.25">
      <c r="A366" s="249">
        <v>2009</v>
      </c>
      <c r="B366" s="258">
        <v>4</v>
      </c>
      <c r="C366" s="251">
        <v>3690</v>
      </c>
      <c r="D366" s="252" t="s">
        <v>64</v>
      </c>
      <c r="E366" s="259">
        <v>-6.804334258673106</v>
      </c>
      <c r="F366" s="254">
        <v>-10.125408719857488</v>
      </c>
      <c r="G366" s="259">
        <v>-5.274433489444153</v>
      </c>
      <c r="H366" s="254">
        <v>-8.705797876085919</v>
      </c>
      <c r="I366" s="260">
        <v>3.3266407047297886</v>
      </c>
      <c r="J366" s="259">
        <v>-3.1889736477405894</v>
      </c>
      <c r="K366" s="259">
        <v>8.819868381825469</v>
      </c>
      <c r="L366" s="254">
        <v>-0.7637706794881294</v>
      </c>
      <c r="M366" s="261">
        <v>4.663955152623167</v>
      </c>
    </row>
    <row r="367" spans="1:13" s="120" customFormat="1" ht="11.25">
      <c r="A367" s="157">
        <v>2010</v>
      </c>
      <c r="B367" s="169">
        <v>1</v>
      </c>
      <c r="C367" s="158">
        <v>3690</v>
      </c>
      <c r="D367" s="159" t="s">
        <v>64</v>
      </c>
      <c r="E367" s="170">
        <v>-3.80077727196545</v>
      </c>
      <c r="F367" s="160">
        <v>-5.955953138314085</v>
      </c>
      <c r="G367" s="170">
        <v>-4.492924889812788</v>
      </c>
      <c r="H367" s="160">
        <v>-6.728894966098375</v>
      </c>
      <c r="I367" s="171">
        <v>3.576640191171987</v>
      </c>
      <c r="J367" s="170">
        <v>-4.279110326356306</v>
      </c>
      <c r="K367" s="170">
        <v>10.104017320304614</v>
      </c>
      <c r="L367" s="160">
        <v>-1.248776967391052</v>
      </c>
      <c r="M367" s="172">
        <v>5.151651121117529</v>
      </c>
    </row>
    <row r="368" spans="1:13" s="120" customFormat="1" ht="11.25">
      <c r="A368" s="249">
        <v>2010</v>
      </c>
      <c r="B368" s="258">
        <v>2</v>
      </c>
      <c r="C368" s="251">
        <v>3690</v>
      </c>
      <c r="D368" s="252" t="s">
        <v>64</v>
      </c>
      <c r="E368" s="259">
        <v>-0.8170462665986422</v>
      </c>
      <c r="F368" s="254">
        <v>-1.7798236263545486</v>
      </c>
      <c r="G368" s="259">
        <v>-2.580379991465531</v>
      </c>
      <c r="H368" s="254">
        <v>-3.2495050751787824</v>
      </c>
      <c r="I368" s="260">
        <v>3.766615931620909</v>
      </c>
      <c r="J368" s="259">
        <v>-4.818076163279439</v>
      </c>
      <c r="K368" s="259">
        <v>10.745733614324138</v>
      </c>
      <c r="L368" s="254">
        <v>-0.5758855210913127</v>
      </c>
      <c r="M368" s="261">
        <v>5.163620462285956</v>
      </c>
    </row>
    <row r="369" spans="1:13" s="120" customFormat="1" ht="11.25">
      <c r="A369" s="157">
        <v>2010</v>
      </c>
      <c r="B369" s="169">
        <v>3</v>
      </c>
      <c r="C369" s="158">
        <v>3690</v>
      </c>
      <c r="D369" s="159" t="s">
        <v>64</v>
      </c>
      <c r="E369" s="170">
        <v>3.613775942014108</v>
      </c>
      <c r="F369" s="160">
        <v>4.397444784875315</v>
      </c>
      <c r="G369" s="170">
        <v>1.8882760197528325</v>
      </c>
      <c r="H369" s="160">
        <v>2.583592483425168</v>
      </c>
      <c r="I369" s="171">
        <v>3.5928148698952223</v>
      </c>
      <c r="J369" s="170">
        <v>-4.654650432646545</v>
      </c>
      <c r="K369" s="170">
        <v>10.042443690864244</v>
      </c>
      <c r="L369" s="160">
        <v>-0.1309039103000842</v>
      </c>
      <c r="M369" s="172">
        <v>4.772619497043129</v>
      </c>
    </row>
    <row r="370" spans="1:13" s="120" customFormat="1" ht="11.25">
      <c r="A370" s="249">
        <v>2010</v>
      </c>
      <c r="B370" s="258">
        <v>4</v>
      </c>
      <c r="C370" s="251">
        <v>3690</v>
      </c>
      <c r="D370" s="252" t="s">
        <v>64</v>
      </c>
      <c r="E370" s="259">
        <v>6.389731138547172</v>
      </c>
      <c r="F370" s="254">
        <v>8.700526747100445</v>
      </c>
      <c r="G370" s="259">
        <v>4.391824078720674</v>
      </c>
      <c r="H370" s="254">
        <v>6.576830344600637</v>
      </c>
      <c r="I370" s="260">
        <v>2.0085460011593392</v>
      </c>
      <c r="J370" s="259">
        <v>-5.587887988107942</v>
      </c>
      <c r="K370" s="259">
        <v>7.706233484735314</v>
      </c>
      <c r="L370" s="254">
        <v>-0.0656852935538299</v>
      </c>
      <c r="M370" s="261">
        <v>2.651525080153294</v>
      </c>
    </row>
    <row r="371" spans="1:13" s="120" customFormat="1" ht="11.25">
      <c r="A371" s="157">
        <v>2011</v>
      </c>
      <c r="B371" s="169">
        <v>1</v>
      </c>
      <c r="C371" s="158">
        <v>3690</v>
      </c>
      <c r="D371" s="159" t="s">
        <v>64</v>
      </c>
      <c r="E371" s="170">
        <v>7.540031570208838</v>
      </c>
      <c r="F371" s="160">
        <v>9.192859528097785</v>
      </c>
      <c r="G371" s="170">
        <v>6.377187975512988</v>
      </c>
      <c r="H371" s="160">
        <v>7.985623697763922</v>
      </c>
      <c r="I371" s="171">
        <v>3.9866444407735013</v>
      </c>
      <c r="J371" s="170">
        <v>-3.346357629477903</v>
      </c>
      <c r="K371" s="170">
        <v>9.28372272916227</v>
      </c>
      <c r="L371" s="160">
        <v>1.2279016193059267</v>
      </c>
      <c r="M371" s="172">
        <v>4.832285984700202</v>
      </c>
    </row>
    <row r="372" spans="1:13" s="120" customFormat="1" ht="11.25">
      <c r="A372" s="249">
        <v>2011</v>
      </c>
      <c r="B372" s="258">
        <v>2</v>
      </c>
      <c r="C372" s="251">
        <v>3690</v>
      </c>
      <c r="D372" s="252" t="s">
        <v>64</v>
      </c>
      <c r="E372" s="259">
        <v>8.685905955397022</v>
      </c>
      <c r="F372" s="254">
        <v>10.35467738699587</v>
      </c>
      <c r="G372" s="259">
        <v>7.9460771339895375</v>
      </c>
      <c r="H372" s="254">
        <v>8.921720880319594</v>
      </c>
      <c r="I372" s="260">
        <v>4.270008819405802</v>
      </c>
      <c r="J372" s="259">
        <v>-2.3356316206988192</v>
      </c>
      <c r="K372" s="259">
        <v>8.885502950348979</v>
      </c>
      <c r="L372" s="254">
        <v>1.0522997715506577</v>
      </c>
      <c r="M372" s="261">
        <v>5.248666517029377</v>
      </c>
    </row>
    <row r="373" spans="1:13" s="120" customFormat="1" ht="11.25">
      <c r="A373" s="173">
        <v>2011</v>
      </c>
      <c r="B373" s="174">
        <v>3</v>
      </c>
      <c r="C373" s="175">
        <v>3690</v>
      </c>
      <c r="D373" s="176" t="s">
        <v>64</v>
      </c>
      <c r="E373" s="177">
        <v>9.93506319259101</v>
      </c>
      <c r="F373" s="178">
        <v>10.201431269975835</v>
      </c>
      <c r="G373" s="177">
        <v>9.554475169873111</v>
      </c>
      <c r="H373" s="178">
        <v>9.586222240644226</v>
      </c>
      <c r="I373" s="179">
        <v>4.931819197419096</v>
      </c>
      <c r="J373" s="177">
        <v>-1.2448671810876388</v>
      </c>
      <c r="K373" s="177">
        <v>9.11695027144781</v>
      </c>
      <c r="L373" s="178">
        <v>2.401307446934209</v>
      </c>
      <c r="M373" s="180">
        <v>5.696050628558735</v>
      </c>
    </row>
    <row r="374" spans="1:13" s="120" customFormat="1" ht="11.25">
      <c r="A374" s="249">
        <v>2011</v>
      </c>
      <c r="B374" s="258">
        <v>4</v>
      </c>
      <c r="C374" s="251">
        <v>3690</v>
      </c>
      <c r="D374" s="252" t="s">
        <v>64</v>
      </c>
      <c r="E374" s="259">
        <v>17.705288265004548</v>
      </c>
      <c r="F374" s="254">
        <v>16.544468717617477</v>
      </c>
      <c r="G374" s="259">
        <v>16.650734904538368</v>
      </c>
      <c r="H374" s="254">
        <v>15.27521419011999</v>
      </c>
      <c r="I374" s="260">
        <v>7.202985050076061</v>
      </c>
      <c r="J374" s="259">
        <v>1.09540005188975</v>
      </c>
      <c r="K374" s="259">
        <v>11.21853701294777</v>
      </c>
      <c r="L374" s="254">
        <v>4.459802889949027</v>
      </c>
      <c r="M374" s="261">
        <v>8.030819585615468</v>
      </c>
    </row>
    <row r="375" spans="1:13" s="120" customFormat="1" ht="11.25">
      <c r="A375" s="157">
        <v>2012</v>
      </c>
      <c r="B375" s="169">
        <v>1</v>
      </c>
      <c r="C375" s="158">
        <v>3690</v>
      </c>
      <c r="D375" s="159" t="s">
        <v>64</v>
      </c>
      <c r="E375" s="170">
        <v>17.924524415953268</v>
      </c>
      <c r="F375" s="160">
        <v>16.528479125846584</v>
      </c>
      <c r="G375" s="170">
        <v>17.113675607062227</v>
      </c>
      <c r="H375" s="160">
        <v>15.492426831478934</v>
      </c>
      <c r="I375" s="171">
        <v>6.631582119111679</v>
      </c>
      <c r="J375" s="170">
        <v>1.5183365850539587</v>
      </c>
      <c r="K375" s="170">
        <v>9.898317648387135</v>
      </c>
      <c r="L375" s="160">
        <v>5.062320167234224</v>
      </c>
      <c r="M375" s="172">
        <v>7.096071422893768</v>
      </c>
    </row>
    <row r="376" spans="1:13" s="120" customFormat="1" ht="11.25">
      <c r="A376" s="249">
        <v>2012</v>
      </c>
      <c r="B376" s="258">
        <v>2</v>
      </c>
      <c r="C376" s="251">
        <v>3690</v>
      </c>
      <c r="D376" s="252" t="s">
        <v>64</v>
      </c>
      <c r="E376" s="259">
        <v>14.409548534296057</v>
      </c>
      <c r="F376" s="254">
        <v>12.256570821507463</v>
      </c>
      <c r="G376" s="259">
        <v>14.629718128401503</v>
      </c>
      <c r="H376" s="254">
        <v>12.744089626036615</v>
      </c>
      <c r="I376" s="260">
        <v>6.294400886816742</v>
      </c>
      <c r="J376" s="259">
        <v>2.584495779951279</v>
      </c>
      <c r="K376" s="259">
        <v>8.61945014448815</v>
      </c>
      <c r="L376" s="254">
        <v>7.56096144705074</v>
      </c>
      <c r="M376" s="261">
        <v>5.924538979759575</v>
      </c>
    </row>
    <row r="377" spans="1:13" s="120" customFormat="1" ht="11.25">
      <c r="A377" s="157">
        <v>2012</v>
      </c>
      <c r="B377" s="169">
        <v>3</v>
      </c>
      <c r="C377" s="158">
        <v>3690</v>
      </c>
      <c r="D377" s="159" t="s">
        <v>64</v>
      </c>
      <c r="E377" s="170">
        <v>8.01894305667117</v>
      </c>
      <c r="F377" s="160">
        <v>6.850676630052277</v>
      </c>
      <c r="G377" s="170">
        <v>7.363135824936995</v>
      </c>
      <c r="H377" s="160">
        <v>6.133494534769168</v>
      </c>
      <c r="I377" s="171">
        <v>3.579066199901848</v>
      </c>
      <c r="J377" s="170">
        <v>2.5217510151145595</v>
      </c>
      <c r="K377" s="170">
        <v>4.227439975961911</v>
      </c>
      <c r="L377" s="160">
        <v>5.348631399338921</v>
      </c>
      <c r="M377" s="172">
        <v>3.061304588254865</v>
      </c>
    </row>
    <row r="378" spans="1:13" s="120" customFormat="1" ht="11.25">
      <c r="A378" s="249">
        <v>2012</v>
      </c>
      <c r="B378" s="258">
        <v>4</v>
      </c>
      <c r="C378" s="251">
        <v>3690</v>
      </c>
      <c r="D378" s="252" t="s">
        <v>64</v>
      </c>
      <c r="E378" s="259">
        <v>-2.08215424974183</v>
      </c>
      <c r="F378" s="254">
        <v>-2.3181694266471764</v>
      </c>
      <c r="G378" s="259">
        <v>-0.9059350124235865</v>
      </c>
      <c r="H378" s="254">
        <v>-1.2097465303412824</v>
      </c>
      <c r="I378" s="260">
        <v>-1.524297429134569</v>
      </c>
      <c r="J378" s="259">
        <v>1.5281545741682612</v>
      </c>
      <c r="K378" s="259">
        <v>-3.348524060396796</v>
      </c>
      <c r="L378" s="254">
        <v>1.9957491783813675</v>
      </c>
      <c r="M378" s="261">
        <v>-2.5514591766575445</v>
      </c>
    </row>
    <row r="379" spans="1:13" s="120" customFormat="1" ht="11.25">
      <c r="A379" s="157">
        <v>2013</v>
      </c>
      <c r="B379" s="169">
        <v>1</v>
      </c>
      <c r="C379" s="158">
        <v>3690</v>
      </c>
      <c r="D379" s="159" t="s">
        <v>64</v>
      </c>
      <c r="E379" s="170">
        <v>-9.27061098109978</v>
      </c>
      <c r="F379" s="160">
        <v>-9.60409363553737</v>
      </c>
      <c r="G379" s="170">
        <v>-6.928530955191681</v>
      </c>
      <c r="H379" s="160">
        <v>-7.381208167286202</v>
      </c>
      <c r="I379" s="171">
        <v>-6.041067202168316</v>
      </c>
      <c r="J379" s="170">
        <v>1.2739422829826985</v>
      </c>
      <c r="K379" s="170">
        <v>-10.358103206881752</v>
      </c>
      <c r="L379" s="160">
        <v>0.06902807577662262</v>
      </c>
      <c r="M379" s="172">
        <v>-7.815263637759784</v>
      </c>
    </row>
    <row r="380" spans="1:13" s="120" customFormat="1" ht="11.25">
      <c r="A380" s="249">
        <v>2013</v>
      </c>
      <c r="B380" s="258">
        <v>2</v>
      </c>
      <c r="C380" s="251">
        <v>3690</v>
      </c>
      <c r="D380" s="252" t="s">
        <v>64</v>
      </c>
      <c r="E380" s="259">
        <v>-8.237999456717882</v>
      </c>
      <c r="F380" s="254">
        <v>-8.955237519744031</v>
      </c>
      <c r="G380" s="259">
        <v>-7.0043747183754395</v>
      </c>
      <c r="H380" s="254">
        <v>-7.865585577793599</v>
      </c>
      <c r="I380" s="260">
        <v>-7.454750656108589</v>
      </c>
      <c r="J380" s="259">
        <v>1.5607190762947365</v>
      </c>
      <c r="K380" s="259">
        <v>-12.790947538266206</v>
      </c>
      <c r="L380" s="254">
        <v>-3.418447223126453</v>
      </c>
      <c r="M380" s="261">
        <v>-8.651644256026081</v>
      </c>
    </row>
    <row r="381" spans="1:13" s="120" customFormat="1" ht="11.25">
      <c r="A381" s="157">
        <v>2013</v>
      </c>
      <c r="B381" s="169">
        <v>3</v>
      </c>
      <c r="C381" s="158">
        <v>3690</v>
      </c>
      <c r="D381" s="159" t="s">
        <v>64</v>
      </c>
      <c r="E381" s="170">
        <v>-5.0774778439097945</v>
      </c>
      <c r="F381" s="160">
        <v>-6.899748075369416</v>
      </c>
      <c r="G381" s="170">
        <v>-3.4721200475178016</v>
      </c>
      <c r="H381" s="160">
        <v>-5.236211164028404</v>
      </c>
      <c r="I381" s="171">
        <v>-6.990774249657683</v>
      </c>
      <c r="J381" s="170">
        <v>3.0512280029582284</v>
      </c>
      <c r="K381" s="170">
        <v>-13.048020510177116</v>
      </c>
      <c r="L381" s="160">
        <v>-3.788715857116187</v>
      </c>
      <c r="M381" s="172">
        <v>-7.948466092731321</v>
      </c>
    </row>
    <row r="382" spans="1:13" s="120" customFormat="1" ht="11.25">
      <c r="A382" s="249">
        <v>2013</v>
      </c>
      <c r="B382" s="258">
        <v>4</v>
      </c>
      <c r="C382" s="251">
        <v>3690</v>
      </c>
      <c r="D382" s="252" t="s">
        <v>64</v>
      </c>
      <c r="E382" s="259">
        <v>-5.38691896139778</v>
      </c>
      <c r="F382" s="254">
        <v>-7.814275635946332</v>
      </c>
      <c r="G382" s="259">
        <v>-4.046840842786981</v>
      </c>
      <c r="H382" s="254">
        <v>-6.395723286807997</v>
      </c>
      <c r="I382" s="260">
        <v>-5.129392820527457</v>
      </c>
      <c r="J382" s="259">
        <v>4.886712158364248</v>
      </c>
      <c r="K382" s="259">
        <v>-11.417310065664354</v>
      </c>
      <c r="L382" s="254">
        <v>-3.9243440996781342</v>
      </c>
      <c r="M382" s="261">
        <v>-5.497438531921183</v>
      </c>
    </row>
    <row r="383" spans="1:13" s="120" customFormat="1" ht="11.25">
      <c r="A383" s="157">
        <v>2014</v>
      </c>
      <c r="B383" s="169">
        <v>1</v>
      </c>
      <c r="C383" s="158">
        <v>3690</v>
      </c>
      <c r="D383" s="159" t="s">
        <v>64</v>
      </c>
      <c r="E383" s="170">
        <v>2.574962249431745</v>
      </c>
      <c r="F383" s="160">
        <v>-0.35732832439949735</v>
      </c>
      <c r="G383" s="170">
        <v>1.405584620632827</v>
      </c>
      <c r="H383" s="160">
        <v>-1.4225483736359568</v>
      </c>
      <c r="I383" s="171">
        <v>-1.9960359382920734</v>
      </c>
      <c r="J383" s="170">
        <v>5.3645827957961245</v>
      </c>
      <c r="K383" s="170">
        <v>-6.903665551884708</v>
      </c>
      <c r="L383" s="160">
        <v>-3.8066670022874116</v>
      </c>
      <c r="M383" s="172">
        <v>-1.4253142842056699</v>
      </c>
    </row>
    <row r="384" spans="1:13" s="120" customFormat="1" ht="11.25">
      <c r="A384" s="249">
        <v>2014</v>
      </c>
      <c r="B384" s="258">
        <v>2</v>
      </c>
      <c r="C384" s="251">
        <v>3690</v>
      </c>
      <c r="D384" s="252" t="s">
        <v>64</v>
      </c>
      <c r="E384" s="259">
        <v>1.2056914137650754</v>
      </c>
      <c r="F384" s="254">
        <v>-0.8845167108186724</v>
      </c>
      <c r="G384" s="259">
        <v>-0.32719317916301005</v>
      </c>
      <c r="H384" s="254">
        <v>-2.4674674914526684</v>
      </c>
      <c r="I384" s="260">
        <v>-1.2287449173595921</v>
      </c>
      <c r="J384" s="259">
        <v>5.043797743973988</v>
      </c>
      <c r="K384" s="259">
        <v>-5.552402659027789</v>
      </c>
      <c r="L384" s="254">
        <v>-3.2543109650146174</v>
      </c>
      <c r="M384" s="261">
        <v>-0.5936895439106027</v>
      </c>
    </row>
    <row r="385" spans="1:13" s="120" customFormat="1" ht="11.25">
      <c r="A385" s="157">
        <v>2014</v>
      </c>
      <c r="B385" s="169">
        <v>3</v>
      </c>
      <c r="C385" s="158">
        <v>3690</v>
      </c>
      <c r="D385" s="159" t="s">
        <v>64</v>
      </c>
      <c r="E385" s="170">
        <v>0.4273359384383557</v>
      </c>
      <c r="F385" s="160">
        <v>-0.8448786325862434</v>
      </c>
      <c r="G385" s="170">
        <v>-1.6638239297109503</v>
      </c>
      <c r="H385" s="160">
        <v>-3.102438847653244</v>
      </c>
      <c r="I385" s="171">
        <v>-0.9079428891319186</v>
      </c>
      <c r="J385" s="170">
        <v>3.7854032106749314</v>
      </c>
      <c r="K385" s="170">
        <v>-4.263087129180776</v>
      </c>
      <c r="L385" s="160">
        <v>-2.9600740515559165</v>
      </c>
      <c r="M385" s="172">
        <v>-0.2664429229300991</v>
      </c>
    </row>
    <row r="386" spans="1:13" s="120" customFormat="1" ht="11.25">
      <c r="A386" s="249">
        <v>2014</v>
      </c>
      <c r="B386" s="258">
        <v>4</v>
      </c>
      <c r="C386" s="251">
        <v>3690</v>
      </c>
      <c r="D386" s="252" t="s">
        <v>64</v>
      </c>
      <c r="E386" s="259">
        <v>5.1930379532204585</v>
      </c>
      <c r="F386" s="254">
        <v>3.9633052229445243</v>
      </c>
      <c r="G386" s="259">
        <v>1.3701764047808984</v>
      </c>
      <c r="H386" s="254">
        <v>-0.06627727832621</v>
      </c>
      <c r="I386" s="260">
        <v>0.17942247756428387</v>
      </c>
      <c r="J386" s="259">
        <v>2.147667238255302</v>
      </c>
      <c r="K386" s="259">
        <v>-1.2836258147134516</v>
      </c>
      <c r="L386" s="254">
        <v>-2.2851541353394955</v>
      </c>
      <c r="M386" s="261">
        <v>0.9446829057379036</v>
      </c>
    </row>
    <row r="387" spans="1:13" s="120" customFormat="1" ht="11.25">
      <c r="A387" s="149">
        <v>2015</v>
      </c>
      <c r="B387" s="184">
        <v>1</v>
      </c>
      <c r="C387" s="151">
        <v>3690</v>
      </c>
      <c r="D387" s="152" t="s">
        <v>64</v>
      </c>
      <c r="E387" s="183">
        <v>2.582910093451418</v>
      </c>
      <c r="F387" s="154">
        <v>0.9172038806150695</v>
      </c>
      <c r="G387" s="183">
        <v>0.306037762006639</v>
      </c>
      <c r="H387" s="154">
        <v>-1.223798773412288</v>
      </c>
      <c r="I387" s="185">
        <v>0.03985311798171409</v>
      </c>
      <c r="J387" s="183">
        <v>0.564670289667224</v>
      </c>
      <c r="K387" s="183">
        <v>-0.3561764048440441</v>
      </c>
      <c r="L387" s="154">
        <v>-4.492997098553186</v>
      </c>
      <c r="M387" s="186">
        <v>1.4341181127608627</v>
      </c>
    </row>
    <row r="388" spans="1:13" s="120" customFormat="1" ht="11.25">
      <c r="A388" s="141">
        <v>2015</v>
      </c>
      <c r="B388" s="142">
        <v>2</v>
      </c>
      <c r="C388" s="143">
        <v>3690</v>
      </c>
      <c r="D388" s="144" t="s">
        <v>64</v>
      </c>
      <c r="E388" s="145">
        <v>4.648625252046457</v>
      </c>
      <c r="F388" s="146">
        <v>1.478181368960385</v>
      </c>
      <c r="G388" s="145">
        <v>2.65394136954904</v>
      </c>
      <c r="H388" s="146">
        <v>-0.10400752110533151</v>
      </c>
      <c r="I388" s="147">
        <v>0.19893717160712754</v>
      </c>
      <c r="J388" s="145">
        <v>-0.4053314369595329</v>
      </c>
      <c r="K388" s="145">
        <v>0.6621890812867015</v>
      </c>
      <c r="L388" s="146">
        <v>-6.100630399980078</v>
      </c>
      <c r="M388" s="148">
        <v>2.1211151268080597</v>
      </c>
    </row>
    <row r="389" spans="1:13" s="120" customFormat="1" ht="11.25">
      <c r="A389" s="149">
        <v>2015</v>
      </c>
      <c r="B389" s="184">
        <v>3</v>
      </c>
      <c r="C389" s="151">
        <v>3690</v>
      </c>
      <c r="D389" s="152" t="s">
        <v>64</v>
      </c>
      <c r="E389" s="183">
        <v>6.236191961710391</v>
      </c>
      <c r="F389" s="154">
        <v>0.9561666317758899</v>
      </c>
      <c r="G389" s="183">
        <v>5.669490919530928</v>
      </c>
      <c r="H389" s="154">
        <v>0.8058477940445341</v>
      </c>
      <c r="I389" s="185">
        <v>-0.015706494423883832</v>
      </c>
      <c r="J389" s="183">
        <v>-1.6221329962421538</v>
      </c>
      <c r="K389" s="183">
        <v>1.229227517510867</v>
      </c>
      <c r="L389" s="154">
        <v>-8.457782950775162</v>
      </c>
      <c r="M389" s="186">
        <v>2.552027029437687</v>
      </c>
    </row>
    <row r="390" spans="1:13" s="120" customFormat="1" ht="11.25">
      <c r="A390" s="149">
        <v>2015</v>
      </c>
      <c r="B390" s="184">
        <v>4</v>
      </c>
      <c r="C390" s="151">
        <v>3690</v>
      </c>
      <c r="D390" s="152" t="s">
        <v>64</v>
      </c>
      <c r="E390" s="183">
        <v>5.325070804326981</v>
      </c>
      <c r="F390" s="154">
        <v>-1.6928817929650286</v>
      </c>
      <c r="G390" s="183">
        <v>7.051407849818503</v>
      </c>
      <c r="H390" s="154">
        <v>0.2585545530722433</v>
      </c>
      <c r="I390" s="185">
        <v>-1.3047045248470224</v>
      </c>
      <c r="J390" s="183">
        <v>-2.3843861857003934</v>
      </c>
      <c r="K390" s="183">
        <v>-0.4742525166370526</v>
      </c>
      <c r="L390" s="154">
        <v>-10.836183179031</v>
      </c>
      <c r="M390" s="186">
        <v>1.560161494298229</v>
      </c>
    </row>
    <row r="391" spans="1:13" s="120" customFormat="1" ht="12" thickBot="1">
      <c r="A391" s="359">
        <v>2016</v>
      </c>
      <c r="B391" s="360">
        <v>1</v>
      </c>
      <c r="C391" s="353">
        <v>3690</v>
      </c>
      <c r="D391" s="354" t="s">
        <v>64</v>
      </c>
      <c r="E391" s="361">
        <v>6.210839180979155</v>
      </c>
      <c r="F391" s="356">
        <v>-1.7753453682320175</v>
      </c>
      <c r="G391" s="361">
        <v>8.468817115748472</v>
      </c>
      <c r="H391" s="356">
        <v>0.3025877103093988</v>
      </c>
      <c r="I391" s="362">
        <v>-1.374707918310647</v>
      </c>
      <c r="J391" s="361">
        <v>-1.2375143343171024</v>
      </c>
      <c r="K391" s="361">
        <v>-1.4791915783690324</v>
      </c>
      <c r="L391" s="356">
        <v>-7.810018256098106</v>
      </c>
      <c r="M391" s="363">
        <v>0.48907192108560427</v>
      </c>
    </row>
    <row r="392" spans="1:13" s="120" customFormat="1" ht="11.25">
      <c r="A392" s="182" t="s">
        <v>37</v>
      </c>
      <c r="B392" s="137"/>
      <c r="C392" s="134"/>
      <c r="D392" s="129"/>
      <c r="E392" s="132"/>
      <c r="F392" s="132"/>
      <c r="G392" s="132"/>
      <c r="H392" s="132"/>
      <c r="I392" s="132"/>
      <c r="J392" s="132"/>
      <c r="K392" s="132"/>
      <c r="L392" s="132"/>
      <c r="M392" s="132"/>
    </row>
    <row r="393" spans="1:12" ht="12.75">
      <c r="A393" s="398" t="s">
        <v>90</v>
      </c>
      <c r="B393" s="398"/>
      <c r="C393" s="398"/>
      <c r="D393" s="398"/>
      <c r="E393" s="398"/>
      <c r="F393" s="398"/>
      <c r="G393" s="398"/>
      <c r="H393" s="398"/>
      <c r="I393" s="398"/>
      <c r="J393" s="398"/>
      <c r="K393" s="398"/>
      <c r="L393" s="398"/>
    </row>
  </sheetData>
  <sheetProtection/>
  <mergeCells count="14">
    <mergeCell ref="A393:L393"/>
    <mergeCell ref="A12:A14"/>
    <mergeCell ref="B12:B14"/>
    <mergeCell ref="C12:C14"/>
    <mergeCell ref="D12:D14"/>
    <mergeCell ref="E12:M12"/>
    <mergeCell ref="I13:I14"/>
    <mergeCell ref="J13:J14"/>
    <mergeCell ref="K13:K14"/>
    <mergeCell ref="L13:L14"/>
    <mergeCell ref="F1:M5"/>
    <mergeCell ref="E13:F13"/>
    <mergeCell ref="G13:H13"/>
    <mergeCell ref="M13:M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M309"/>
  <sheetViews>
    <sheetView zoomScalePageLayoutView="0" workbookViewId="0" topLeftCell="A123">
      <selection activeCell="N24" sqref="N24"/>
    </sheetView>
  </sheetViews>
  <sheetFormatPr defaultColWidth="11.421875" defaultRowHeight="12.75"/>
  <cols>
    <col min="1" max="1" width="11.421875" style="124" customWidth="1"/>
    <col min="2" max="2" width="9.00390625" style="139" customWidth="1"/>
    <col min="3" max="3" width="4.421875" style="136" customWidth="1"/>
    <col min="4" max="4" width="24.28125" style="122" bestFit="1" customWidth="1"/>
    <col min="5" max="5" width="6.28125" style="124" bestFit="1" customWidth="1"/>
    <col min="6" max="6" width="8.8515625" style="124" customWidth="1"/>
    <col min="7" max="7" width="6.28125" style="124" bestFit="1" customWidth="1"/>
    <col min="8" max="8" width="4.57421875" style="124" bestFit="1" customWidth="1"/>
    <col min="9" max="9" width="16.421875" style="124" customWidth="1"/>
    <col min="10" max="10" width="11.7109375" style="124" bestFit="1" customWidth="1"/>
    <col min="11" max="11" width="10.57421875" style="124" bestFit="1" customWidth="1"/>
    <col min="12" max="12" width="11.7109375" style="124" bestFit="1" customWidth="1"/>
    <col min="13" max="13" width="10.57421875" style="124" bestFit="1" customWidth="1"/>
    <col min="14" max="16384" width="11.421875" style="122" customWidth="1"/>
  </cols>
  <sheetData>
    <row r="1" spans="1:13" s="120" customFormat="1" ht="12.75" customHeight="1">
      <c r="A1" s="128"/>
      <c r="B1" s="128"/>
      <c r="C1" s="128"/>
      <c r="D1" s="128"/>
      <c r="E1" s="128"/>
      <c r="F1" s="390" t="s">
        <v>56</v>
      </c>
      <c r="G1" s="390"/>
      <c r="H1" s="390"/>
      <c r="I1" s="390"/>
      <c r="J1" s="390"/>
      <c r="K1" s="390"/>
      <c r="L1" s="390"/>
      <c r="M1" s="391"/>
    </row>
    <row r="2" spans="1:13" s="120" customFormat="1" ht="12.75" customHeight="1">
      <c r="A2" s="128"/>
      <c r="B2" s="128"/>
      <c r="C2" s="128"/>
      <c r="D2" s="128"/>
      <c r="E2" s="128"/>
      <c r="F2" s="390"/>
      <c r="G2" s="390"/>
      <c r="H2" s="390"/>
      <c r="I2" s="390"/>
      <c r="J2" s="390"/>
      <c r="K2" s="390"/>
      <c r="L2" s="390"/>
      <c r="M2" s="391"/>
    </row>
    <row r="3" spans="1:13" s="120" customFormat="1" ht="12.75" customHeight="1">
      <c r="A3" s="128"/>
      <c r="B3" s="128"/>
      <c r="C3" s="128"/>
      <c r="D3" s="128"/>
      <c r="E3" s="128"/>
      <c r="F3" s="390"/>
      <c r="G3" s="390"/>
      <c r="H3" s="390"/>
      <c r="I3" s="390"/>
      <c r="J3" s="390"/>
      <c r="K3" s="390"/>
      <c r="L3" s="390"/>
      <c r="M3" s="391"/>
    </row>
    <row r="4" spans="1:13" s="120" customFormat="1" ht="12.75" customHeight="1">
      <c r="A4" s="128"/>
      <c r="B4" s="128"/>
      <c r="C4" s="128"/>
      <c r="D4" s="128"/>
      <c r="E4" s="128"/>
      <c r="F4" s="390"/>
      <c r="G4" s="390"/>
      <c r="H4" s="390"/>
      <c r="I4" s="390"/>
      <c r="J4" s="390"/>
      <c r="K4" s="390"/>
      <c r="L4" s="390"/>
      <c r="M4" s="391"/>
    </row>
    <row r="5" spans="1:13" s="120" customFormat="1" ht="14.25" customHeight="1">
      <c r="A5" s="267"/>
      <c r="B5" s="267"/>
      <c r="C5" s="267"/>
      <c r="D5" s="267"/>
      <c r="E5" s="267"/>
      <c r="F5" s="390"/>
      <c r="G5" s="390"/>
      <c r="H5" s="390"/>
      <c r="I5" s="390"/>
      <c r="J5" s="390"/>
      <c r="K5" s="390"/>
      <c r="L5" s="390"/>
      <c r="M5" s="391"/>
    </row>
    <row r="6" spans="1:13" s="121" customFormat="1" ht="14.25" customHeight="1">
      <c r="A6" s="267"/>
      <c r="B6" s="267"/>
      <c r="C6" s="267"/>
      <c r="D6" s="267"/>
      <c r="E6" s="267"/>
      <c r="F6" s="332"/>
      <c r="G6" s="332"/>
      <c r="H6" s="332"/>
      <c r="I6" s="332"/>
      <c r="J6" s="332"/>
      <c r="K6" s="332"/>
      <c r="L6" s="332"/>
      <c r="M6" s="333"/>
    </row>
    <row r="7" spans="1:13" ht="35.25" customHeight="1">
      <c r="A7" s="268" t="s">
        <v>22</v>
      </c>
      <c r="B7" s="138"/>
      <c r="C7" s="135"/>
      <c r="D7" s="120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.75">
      <c r="A8" s="268" t="s">
        <v>48</v>
      </c>
      <c r="B8" s="138"/>
      <c r="C8" s="135"/>
      <c r="D8" s="120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268" t="s">
        <v>47</v>
      </c>
      <c r="B9" s="138"/>
      <c r="C9" s="135"/>
      <c r="D9" s="120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.75">
      <c r="A10" s="269" t="s">
        <v>89</v>
      </c>
      <c r="B10" s="270"/>
      <c r="C10" s="271"/>
      <c r="D10" s="194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1:13" ht="13.5" thickBot="1">
      <c r="A11" s="276"/>
      <c r="B11" s="292"/>
      <c r="C11" s="293"/>
      <c r="D11" s="285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ht="21.75" customHeight="1" thickBot="1">
      <c r="A12" s="386" t="s">
        <v>24</v>
      </c>
      <c r="B12" s="399" t="s">
        <v>25</v>
      </c>
      <c r="C12" s="400" t="s">
        <v>23</v>
      </c>
      <c r="D12" s="395" t="s">
        <v>26</v>
      </c>
      <c r="E12" s="384" t="s">
        <v>57</v>
      </c>
      <c r="F12" s="385"/>
      <c r="G12" s="385"/>
      <c r="H12" s="385"/>
      <c r="I12" s="385"/>
      <c r="J12" s="385"/>
      <c r="K12" s="385"/>
      <c r="L12" s="385"/>
      <c r="M12" s="386"/>
    </row>
    <row r="13" spans="1:13" ht="13.5" customHeight="1" thickBot="1">
      <c r="A13" s="386"/>
      <c r="B13" s="399"/>
      <c r="C13" s="400"/>
      <c r="D13" s="395"/>
      <c r="E13" s="388" t="s">
        <v>18</v>
      </c>
      <c r="F13" s="389"/>
      <c r="G13" s="388" t="s">
        <v>19</v>
      </c>
      <c r="H13" s="389"/>
      <c r="I13" s="396" t="s">
        <v>21</v>
      </c>
      <c r="J13" s="374" t="s">
        <v>31</v>
      </c>
      <c r="K13" s="374" t="s">
        <v>32</v>
      </c>
      <c r="L13" s="374" t="s">
        <v>29</v>
      </c>
      <c r="M13" s="374" t="s">
        <v>30</v>
      </c>
    </row>
    <row r="14" spans="1:13" ht="13.5" thickBot="1">
      <c r="A14" s="386"/>
      <c r="B14" s="399"/>
      <c r="C14" s="400"/>
      <c r="D14" s="395"/>
      <c r="E14" s="277" t="s">
        <v>28</v>
      </c>
      <c r="F14" s="278" t="s">
        <v>27</v>
      </c>
      <c r="G14" s="277" t="s">
        <v>28</v>
      </c>
      <c r="H14" s="278" t="s">
        <v>27</v>
      </c>
      <c r="I14" s="397"/>
      <c r="J14" s="375"/>
      <c r="K14" s="375"/>
      <c r="L14" s="375"/>
      <c r="M14" s="375"/>
    </row>
    <row r="15" spans="1:13" ht="12.75">
      <c r="A15" s="244"/>
      <c r="B15" s="331"/>
      <c r="C15" s="245"/>
      <c r="D15" s="330"/>
      <c r="E15" s="145"/>
      <c r="F15" s="146"/>
      <c r="G15" s="145"/>
      <c r="H15" s="146"/>
      <c r="I15" s="246"/>
      <c r="J15" s="247"/>
      <c r="K15" s="247"/>
      <c r="L15" s="247"/>
      <c r="M15" s="248"/>
    </row>
    <row r="16" spans="1:13" s="128" customFormat="1" ht="12.75">
      <c r="A16" s="161">
        <v>2009</v>
      </c>
      <c r="B16" s="262">
        <v>1</v>
      </c>
      <c r="C16" s="163">
        <v>1501</v>
      </c>
      <c r="D16" s="164" t="s">
        <v>34</v>
      </c>
      <c r="E16" s="263">
        <v>2.1963194148152843</v>
      </c>
      <c r="F16" s="166">
        <v>-5.049481231349384</v>
      </c>
      <c r="G16" s="263">
        <v>4.209257787035892</v>
      </c>
      <c r="H16" s="166">
        <v>-3.2528167874747993</v>
      </c>
      <c r="I16" s="264">
        <v>-4.167515012239487</v>
      </c>
      <c r="J16" s="263">
        <v>0.8883333647986547</v>
      </c>
      <c r="K16" s="263">
        <v>-8.247737544416388</v>
      </c>
      <c r="L16" s="166">
        <v>-2.5547240338691046</v>
      </c>
      <c r="M16" s="265">
        <v>-4.729941279933203</v>
      </c>
    </row>
    <row r="17" spans="1:13" s="128" customFormat="1" ht="12.75">
      <c r="A17" s="173">
        <v>2009</v>
      </c>
      <c r="B17" s="174">
        <v>2</v>
      </c>
      <c r="C17" s="175">
        <v>1501</v>
      </c>
      <c r="D17" s="176" t="s">
        <v>34</v>
      </c>
      <c r="E17" s="177">
        <v>-1.8068667992806042</v>
      </c>
      <c r="F17" s="178">
        <v>-7.439120177597247</v>
      </c>
      <c r="G17" s="177">
        <v>-0.1240169796836943</v>
      </c>
      <c r="H17" s="178">
        <v>-5.8542803975363045</v>
      </c>
      <c r="I17" s="179">
        <v>-5.688510402098945</v>
      </c>
      <c r="J17" s="177">
        <v>-0.7889605475701389</v>
      </c>
      <c r="K17" s="177">
        <v>-9.753060868564766</v>
      </c>
      <c r="L17" s="178">
        <v>-2.214640380012023</v>
      </c>
      <c r="M17" s="180">
        <v>-6.897637703373871</v>
      </c>
    </row>
    <row r="18" spans="1:13" s="128" customFormat="1" ht="12.75">
      <c r="A18" s="249">
        <v>2009</v>
      </c>
      <c r="B18" s="258">
        <v>3</v>
      </c>
      <c r="C18" s="251">
        <v>1501</v>
      </c>
      <c r="D18" s="252" t="s">
        <v>34</v>
      </c>
      <c r="E18" s="259">
        <v>-10.032757047762065</v>
      </c>
      <c r="F18" s="254">
        <v>-11.393638001118267</v>
      </c>
      <c r="G18" s="259">
        <v>-7.46549060548507</v>
      </c>
      <c r="H18" s="254">
        <v>-8.771936194961395</v>
      </c>
      <c r="I18" s="260">
        <v>-6.6487315036611205</v>
      </c>
      <c r="J18" s="259">
        <v>-1.965570970649022</v>
      </c>
      <c r="K18" s="259">
        <v>-10.632833963497468</v>
      </c>
      <c r="L18" s="254">
        <v>-3.0191932630800777</v>
      </c>
      <c r="M18" s="261">
        <v>-7.9242454504328315</v>
      </c>
    </row>
    <row r="19" spans="1:13" s="128" customFormat="1" ht="12.75">
      <c r="A19" s="173">
        <v>2009</v>
      </c>
      <c r="B19" s="174">
        <v>4</v>
      </c>
      <c r="C19" s="175">
        <v>1501</v>
      </c>
      <c r="D19" s="176" t="s">
        <v>34</v>
      </c>
      <c r="E19" s="177">
        <v>-12.290090309212175</v>
      </c>
      <c r="F19" s="178">
        <v>-8.98933863056829</v>
      </c>
      <c r="G19" s="177">
        <v>-11.495267200124204</v>
      </c>
      <c r="H19" s="178">
        <v>-7.5083993659673105</v>
      </c>
      <c r="I19" s="179">
        <v>-7.064006792904642</v>
      </c>
      <c r="J19" s="177">
        <v>-2.8602433787272563</v>
      </c>
      <c r="K19" s="177">
        <v>-10.725329895075797</v>
      </c>
      <c r="L19" s="178">
        <v>-3.4365861636406647</v>
      </c>
      <c r="M19" s="180">
        <v>-8.347645366106072</v>
      </c>
    </row>
    <row r="20" spans="1:13" s="128" customFormat="1" ht="12.75">
      <c r="A20" s="161">
        <v>2010</v>
      </c>
      <c r="B20" s="262">
        <v>1</v>
      </c>
      <c r="C20" s="163">
        <v>1501</v>
      </c>
      <c r="D20" s="164" t="s">
        <v>34</v>
      </c>
      <c r="E20" s="263">
        <v>-8.973391918316098</v>
      </c>
      <c r="F20" s="166">
        <v>-4.307471643772464</v>
      </c>
      <c r="G20" s="263">
        <v>-9.496377211822505</v>
      </c>
      <c r="H20" s="166">
        <v>-3.5676591165084925</v>
      </c>
      <c r="I20" s="264">
        <v>-6.1748563536293215</v>
      </c>
      <c r="J20" s="263">
        <v>-3.0273453350380786</v>
      </c>
      <c r="K20" s="263">
        <v>-8.967922580831134</v>
      </c>
      <c r="L20" s="166">
        <v>-2.5464658066514656</v>
      </c>
      <c r="M20" s="265">
        <v>-7.4690697600350635</v>
      </c>
    </row>
    <row r="21" spans="1:13" s="128" customFormat="1" ht="12.75">
      <c r="A21" s="173">
        <v>2010</v>
      </c>
      <c r="B21" s="174">
        <v>2</v>
      </c>
      <c r="C21" s="175">
        <v>1501</v>
      </c>
      <c r="D21" s="176" t="s">
        <v>34</v>
      </c>
      <c r="E21" s="177">
        <v>-6.0093810931877485</v>
      </c>
      <c r="F21" s="178">
        <v>-1.1341373668916854</v>
      </c>
      <c r="G21" s="177">
        <v>-5.4579654354387275</v>
      </c>
      <c r="H21" s="178">
        <v>0.5795055367111335</v>
      </c>
      <c r="I21" s="179">
        <v>-4.424564277828891</v>
      </c>
      <c r="J21" s="177">
        <v>-3.0624922519989495</v>
      </c>
      <c r="K21" s="177">
        <v>-5.66674255858346</v>
      </c>
      <c r="L21" s="178">
        <v>-2.381037492542115</v>
      </c>
      <c r="M21" s="180">
        <v>-5.171618171684611</v>
      </c>
    </row>
    <row r="22" spans="1:13" s="128" customFormat="1" ht="12.75">
      <c r="A22" s="249">
        <v>2010</v>
      </c>
      <c r="B22" s="258">
        <v>3</v>
      </c>
      <c r="C22" s="251">
        <v>1501</v>
      </c>
      <c r="D22" s="252" t="s">
        <v>34</v>
      </c>
      <c r="E22" s="259">
        <v>0.40025726125090255</v>
      </c>
      <c r="F22" s="254">
        <v>3.376156133736763</v>
      </c>
      <c r="G22" s="259">
        <v>-0.4938826199595514</v>
      </c>
      <c r="H22" s="254">
        <v>3.652136612032475</v>
      </c>
      <c r="I22" s="260">
        <v>-2.9542208540503823</v>
      </c>
      <c r="J22" s="259">
        <v>-3.4027416475905348</v>
      </c>
      <c r="K22" s="259">
        <v>-2.535644516989055</v>
      </c>
      <c r="L22" s="254">
        <v>-1.9263406746726663</v>
      </c>
      <c r="M22" s="261">
        <v>-3.3346877128203944</v>
      </c>
    </row>
    <row r="23" spans="1:13" s="128" customFormat="1" ht="12.75">
      <c r="A23" s="173">
        <v>2010</v>
      </c>
      <c r="B23" s="174">
        <v>4</v>
      </c>
      <c r="C23" s="175">
        <v>1501</v>
      </c>
      <c r="D23" s="176" t="s">
        <v>34</v>
      </c>
      <c r="E23" s="177">
        <v>4.14862226672863</v>
      </c>
      <c r="F23" s="178">
        <v>3.883772314054146</v>
      </c>
      <c r="G23" s="177">
        <v>4.361431254647963</v>
      </c>
      <c r="H23" s="178">
        <v>4.982052276705118</v>
      </c>
      <c r="I23" s="179">
        <v>-2.0461577599040104</v>
      </c>
      <c r="J23" s="177">
        <v>-3.689022190573543</v>
      </c>
      <c r="K23" s="177">
        <v>-0.4892235057676553</v>
      </c>
      <c r="L23" s="178">
        <v>-1.4935675941874949</v>
      </c>
      <c r="M23" s="180">
        <v>-2.2521813621988462</v>
      </c>
    </row>
    <row r="24" spans="1:13" s="128" customFormat="1" ht="12.75">
      <c r="A24" s="161">
        <v>2011</v>
      </c>
      <c r="B24" s="262">
        <v>1</v>
      </c>
      <c r="C24" s="163">
        <v>1501</v>
      </c>
      <c r="D24" s="164" t="s">
        <v>34</v>
      </c>
      <c r="E24" s="263">
        <v>5.833931610132526</v>
      </c>
      <c r="F24" s="166">
        <v>3.696017587556244</v>
      </c>
      <c r="G24" s="263">
        <v>6.42344104610475</v>
      </c>
      <c r="H24" s="166">
        <v>4.359457257986832</v>
      </c>
      <c r="I24" s="264">
        <v>-1.670671109294486</v>
      </c>
      <c r="J24" s="263">
        <v>-3.357332139157554</v>
      </c>
      <c r="K24" s="263">
        <v>-0.07627356759659643</v>
      </c>
      <c r="L24" s="166">
        <v>-1.7821252200637572</v>
      </c>
      <c r="M24" s="265">
        <v>-1.628801527408963</v>
      </c>
    </row>
    <row r="25" spans="1:13" s="128" customFormat="1" ht="12.75">
      <c r="A25" s="173">
        <v>2011</v>
      </c>
      <c r="B25" s="174">
        <v>2</v>
      </c>
      <c r="C25" s="175">
        <v>1501</v>
      </c>
      <c r="D25" s="176" t="s">
        <v>34</v>
      </c>
      <c r="E25" s="177">
        <v>8.033967773272188</v>
      </c>
      <c r="F25" s="178">
        <v>5.807513061314085</v>
      </c>
      <c r="G25" s="177">
        <v>7.616546789475498</v>
      </c>
      <c r="H25" s="178">
        <v>5.483401947425781</v>
      </c>
      <c r="I25" s="179">
        <v>-1.3808305091715933</v>
      </c>
      <c r="J25" s="177">
        <v>-3.0963405316412285</v>
      </c>
      <c r="K25" s="177">
        <v>0.2268662490222173</v>
      </c>
      <c r="L25" s="178">
        <v>-1.3266184329329134</v>
      </c>
      <c r="M25" s="180">
        <v>-1.4012320743693407</v>
      </c>
    </row>
    <row r="26" spans="1:13" s="128" customFormat="1" ht="12.75">
      <c r="A26" s="249">
        <v>2011</v>
      </c>
      <c r="B26" s="258">
        <v>3</v>
      </c>
      <c r="C26" s="251">
        <v>1501</v>
      </c>
      <c r="D26" s="252" t="s">
        <v>34</v>
      </c>
      <c r="E26" s="259">
        <v>9.519884655765143</v>
      </c>
      <c r="F26" s="254">
        <v>6.594217629128396</v>
      </c>
      <c r="G26" s="259">
        <v>10.13873117680184</v>
      </c>
      <c r="H26" s="254">
        <v>7.0505783361287655</v>
      </c>
      <c r="I26" s="260">
        <v>-0.7121683933423495</v>
      </c>
      <c r="J26" s="259">
        <v>-2.416088326246113</v>
      </c>
      <c r="K26" s="259">
        <v>0.8638462918248102</v>
      </c>
      <c r="L26" s="254">
        <v>-0.19224677579654514</v>
      </c>
      <c r="M26" s="261">
        <v>-0.9074196950543234</v>
      </c>
    </row>
    <row r="27" spans="1:13" s="128" customFormat="1" ht="12.75">
      <c r="A27" s="173">
        <v>2011</v>
      </c>
      <c r="B27" s="174">
        <v>4</v>
      </c>
      <c r="C27" s="175">
        <v>1501</v>
      </c>
      <c r="D27" s="176" t="s">
        <v>34</v>
      </c>
      <c r="E27" s="177">
        <v>12.148545577862446</v>
      </c>
      <c r="F27" s="178">
        <v>8.498902988234924</v>
      </c>
      <c r="G27" s="177">
        <v>12.25750607283771</v>
      </c>
      <c r="H27" s="178">
        <v>8.370120953219761</v>
      </c>
      <c r="I27" s="179">
        <v>0.4400817175530758</v>
      </c>
      <c r="J27" s="177">
        <v>-1.1870828263837452</v>
      </c>
      <c r="K27" s="177">
        <v>1.9325520130080376</v>
      </c>
      <c r="L27" s="178">
        <v>1.4971231172008936</v>
      </c>
      <c r="M27" s="180">
        <v>0.04292369645488847</v>
      </c>
    </row>
    <row r="28" spans="1:13" s="128" customFormat="1" ht="12.75">
      <c r="A28" s="161">
        <v>2012</v>
      </c>
      <c r="B28" s="262">
        <v>1</v>
      </c>
      <c r="C28" s="163">
        <v>1501</v>
      </c>
      <c r="D28" s="164" t="s">
        <v>34</v>
      </c>
      <c r="E28" s="263">
        <v>10.526594739574557</v>
      </c>
      <c r="F28" s="166">
        <v>7.121414709840468</v>
      </c>
      <c r="G28" s="263">
        <v>10.071695331360475</v>
      </c>
      <c r="H28" s="166">
        <v>6.865647573555833</v>
      </c>
      <c r="I28" s="264">
        <v>1.2462433777920223</v>
      </c>
      <c r="J28" s="263">
        <v>-0.31230967696576073</v>
      </c>
      <c r="K28" s="263">
        <v>2.6711640420583604</v>
      </c>
      <c r="L28" s="166">
        <v>2.9124579776059756</v>
      </c>
      <c r="M28" s="265">
        <v>0.6212778851124368</v>
      </c>
    </row>
    <row r="29" spans="1:13" s="128" customFormat="1" ht="12.75">
      <c r="A29" s="173">
        <v>2012</v>
      </c>
      <c r="B29" s="174">
        <v>2</v>
      </c>
      <c r="C29" s="175">
        <v>1501</v>
      </c>
      <c r="D29" s="176" t="s">
        <v>34</v>
      </c>
      <c r="E29" s="177">
        <v>7.065494359947855</v>
      </c>
      <c r="F29" s="178">
        <v>3.1425743095123693</v>
      </c>
      <c r="G29" s="177">
        <v>6.602664662339697</v>
      </c>
      <c r="H29" s="178">
        <v>3.0040751372776953</v>
      </c>
      <c r="I29" s="179">
        <v>1.7912840535603936</v>
      </c>
      <c r="J29" s="177">
        <v>0.7875769185659687</v>
      </c>
      <c r="K29" s="177">
        <v>2.7007237651063942</v>
      </c>
      <c r="L29" s="178">
        <v>3.101453386384123</v>
      </c>
      <c r="M29" s="180">
        <v>1.2978564963093353</v>
      </c>
    </row>
    <row r="30" spans="1:13" s="128" customFormat="1" ht="12.75">
      <c r="A30" s="249">
        <v>2012</v>
      </c>
      <c r="B30" s="258">
        <v>3</v>
      </c>
      <c r="C30" s="251">
        <v>1501</v>
      </c>
      <c r="D30" s="252" t="s">
        <v>34</v>
      </c>
      <c r="E30" s="259">
        <v>5.531836247240873</v>
      </c>
      <c r="F30" s="254">
        <v>2.5289085940319866</v>
      </c>
      <c r="G30" s="259">
        <v>3.354770246772909</v>
      </c>
      <c r="H30" s="254">
        <v>0.9824880951728954</v>
      </c>
      <c r="I30" s="260">
        <v>2.5035865666890977</v>
      </c>
      <c r="J30" s="259">
        <v>2.184210588704305</v>
      </c>
      <c r="K30" s="259">
        <v>2.7893824846386472</v>
      </c>
      <c r="L30" s="254">
        <v>4.054847231550274</v>
      </c>
      <c r="M30" s="261">
        <v>1.9168218579623364</v>
      </c>
    </row>
    <row r="31" spans="1:13" s="128" customFormat="1" ht="12.75">
      <c r="A31" s="173">
        <v>2012</v>
      </c>
      <c r="B31" s="174">
        <v>4</v>
      </c>
      <c r="C31" s="175">
        <v>1501</v>
      </c>
      <c r="D31" s="176" t="s">
        <v>34</v>
      </c>
      <c r="E31" s="177">
        <v>2.377498135234224</v>
      </c>
      <c r="F31" s="178">
        <v>1.2189196283100667</v>
      </c>
      <c r="G31" s="177">
        <v>0.11212186296059024</v>
      </c>
      <c r="H31" s="178">
        <v>-0.5434685608271317</v>
      </c>
      <c r="I31" s="179">
        <v>2.9415896895189864</v>
      </c>
      <c r="J31" s="177">
        <v>2.9765385732309246</v>
      </c>
      <c r="K31" s="177">
        <v>2.910514888543414</v>
      </c>
      <c r="L31" s="178">
        <v>4.629162376489959</v>
      </c>
      <c r="M31" s="180">
        <v>2.2983080052894955</v>
      </c>
    </row>
    <row r="32" spans="1:13" s="128" customFormat="1" ht="12.75">
      <c r="A32" s="161">
        <v>2013</v>
      </c>
      <c r="B32" s="262">
        <v>1</v>
      </c>
      <c r="C32" s="163">
        <v>1501</v>
      </c>
      <c r="D32" s="164" t="s">
        <v>34</v>
      </c>
      <c r="E32" s="263">
        <v>0.9920496476164775</v>
      </c>
      <c r="F32" s="166">
        <v>0.861704295110477</v>
      </c>
      <c r="G32" s="263">
        <v>-0.841762393780876</v>
      </c>
      <c r="H32" s="166">
        <v>-0.6769228422785045</v>
      </c>
      <c r="I32" s="264">
        <v>3.2166106790312066</v>
      </c>
      <c r="J32" s="263">
        <v>3.3546605139582075</v>
      </c>
      <c r="K32" s="263">
        <v>3.0940649912435614</v>
      </c>
      <c r="L32" s="166">
        <v>5.439819720856631</v>
      </c>
      <c r="M32" s="265">
        <v>2.3637393291818576</v>
      </c>
    </row>
    <row r="33" spans="1:13" s="128" customFormat="1" ht="12.75">
      <c r="A33" s="157">
        <v>2013</v>
      </c>
      <c r="B33" s="169">
        <v>2</v>
      </c>
      <c r="C33" s="158">
        <v>1501</v>
      </c>
      <c r="D33" s="159" t="s">
        <v>34</v>
      </c>
      <c r="E33" s="170">
        <v>1.7210683183522812</v>
      </c>
      <c r="F33" s="160">
        <v>2.429000015018379</v>
      </c>
      <c r="G33" s="170">
        <v>0.6014709282293307</v>
      </c>
      <c r="H33" s="160">
        <v>1.489586476545135</v>
      </c>
      <c r="I33" s="171">
        <v>3.093245416871726</v>
      </c>
      <c r="J33" s="170">
        <v>3.111695396030023</v>
      </c>
      <c r="K33" s="170">
        <v>3.076839659564201</v>
      </c>
      <c r="L33" s="160">
        <v>6.633357662645567</v>
      </c>
      <c r="M33" s="172">
        <v>1.7362526427566527</v>
      </c>
    </row>
    <row r="34" spans="1:13" s="128" customFormat="1" ht="12.75">
      <c r="A34" s="249">
        <v>2013</v>
      </c>
      <c r="B34" s="258">
        <v>3</v>
      </c>
      <c r="C34" s="251">
        <v>1501</v>
      </c>
      <c r="D34" s="252" t="s">
        <v>34</v>
      </c>
      <c r="E34" s="259">
        <v>1.852155141240952</v>
      </c>
      <c r="F34" s="254">
        <v>2.6738138121151556</v>
      </c>
      <c r="G34" s="259">
        <v>1.4661497865379625</v>
      </c>
      <c r="H34" s="254">
        <v>2.240135104177754</v>
      </c>
      <c r="I34" s="260">
        <v>1.9076572322995755</v>
      </c>
      <c r="J34" s="259">
        <v>2.177750286156921</v>
      </c>
      <c r="K34" s="259">
        <v>1.6673854739847283</v>
      </c>
      <c r="L34" s="254">
        <v>5.867141876766557</v>
      </c>
      <c r="M34" s="261">
        <v>0.3785627840687589</v>
      </c>
    </row>
    <row r="35" spans="1:13" s="128" customFormat="1" ht="12.75">
      <c r="A35" s="173">
        <v>2013</v>
      </c>
      <c r="B35" s="174">
        <v>4</v>
      </c>
      <c r="C35" s="175">
        <v>1501</v>
      </c>
      <c r="D35" s="176" t="s">
        <v>34</v>
      </c>
      <c r="E35" s="177">
        <v>2.5868474998849367</v>
      </c>
      <c r="F35" s="178">
        <v>2.7646523039487114</v>
      </c>
      <c r="G35" s="177">
        <v>3.2612035309832255</v>
      </c>
      <c r="H35" s="178">
        <v>3.1415809674871786</v>
      </c>
      <c r="I35" s="179">
        <v>0.5116597607866646</v>
      </c>
      <c r="J35" s="177">
        <v>1.1163123272090791</v>
      </c>
      <c r="K35" s="177">
        <v>-0.026312008395878994</v>
      </c>
      <c r="L35" s="178">
        <v>4.97387649483616</v>
      </c>
      <c r="M35" s="180">
        <v>-1.2280374085621215</v>
      </c>
    </row>
    <row r="36" spans="1:13" s="128" customFormat="1" ht="12.75">
      <c r="A36" s="161">
        <v>2014</v>
      </c>
      <c r="B36" s="262">
        <v>1</v>
      </c>
      <c r="C36" s="163">
        <v>1501</v>
      </c>
      <c r="D36" s="164" t="s">
        <v>34</v>
      </c>
      <c r="E36" s="263">
        <v>4.723437043064727</v>
      </c>
      <c r="F36" s="166">
        <v>3.7086458215006335</v>
      </c>
      <c r="G36" s="263">
        <v>5.39094032290548</v>
      </c>
      <c r="H36" s="166">
        <v>4.052361591840947</v>
      </c>
      <c r="I36" s="264">
        <v>-0.7381128686099858</v>
      </c>
      <c r="J36" s="263">
        <v>0.28131654174861076</v>
      </c>
      <c r="K36" s="263">
        <v>-1.64533931415084</v>
      </c>
      <c r="L36" s="166">
        <v>3.126615532764032</v>
      </c>
      <c r="M36" s="265">
        <v>-2.2652594234636503</v>
      </c>
    </row>
    <row r="37" spans="1:13" s="128" customFormat="1" ht="12.75">
      <c r="A37" s="173">
        <v>2014</v>
      </c>
      <c r="B37" s="174">
        <v>2</v>
      </c>
      <c r="C37" s="175">
        <v>1501</v>
      </c>
      <c r="D37" s="176" t="s">
        <v>34</v>
      </c>
      <c r="E37" s="177">
        <v>5.455958105313341</v>
      </c>
      <c r="F37" s="178">
        <v>3.6262898082898065</v>
      </c>
      <c r="G37" s="177">
        <v>4.503934070315796</v>
      </c>
      <c r="H37" s="178">
        <v>2.374986591100936</v>
      </c>
      <c r="I37" s="179">
        <v>-2.043383677314703</v>
      </c>
      <c r="J37" s="177">
        <v>-0.16426260208375343</v>
      </c>
      <c r="K37" s="177">
        <v>-3.7148668135685847</v>
      </c>
      <c r="L37" s="178">
        <v>0.4070563674086536</v>
      </c>
      <c r="M37" s="180">
        <v>-3.0278977570346366</v>
      </c>
    </row>
    <row r="38" spans="1:13" s="128" customFormat="1" ht="12.75">
      <c r="A38" s="249">
        <v>2014</v>
      </c>
      <c r="B38" s="258">
        <v>3</v>
      </c>
      <c r="C38" s="251">
        <v>1501</v>
      </c>
      <c r="D38" s="252" t="s">
        <v>34</v>
      </c>
      <c r="E38" s="259">
        <v>5.22890371084197</v>
      </c>
      <c r="F38" s="254">
        <v>3.193437317287229</v>
      </c>
      <c r="G38" s="259">
        <v>5.056014867967917</v>
      </c>
      <c r="H38" s="254">
        <v>2.5941659616860013</v>
      </c>
      <c r="I38" s="260">
        <v>-2.4321314364872615</v>
      </c>
      <c r="J38" s="259">
        <v>-0.13228332072675597</v>
      </c>
      <c r="K38" s="259">
        <v>-4.488320988685168</v>
      </c>
      <c r="L38" s="254">
        <v>-1.372056894486895</v>
      </c>
      <c r="M38" s="261">
        <v>-2.863901242653477</v>
      </c>
    </row>
    <row r="39" spans="1:13" s="128" customFormat="1" ht="12.75">
      <c r="A39" s="173">
        <v>2014</v>
      </c>
      <c r="B39" s="174">
        <v>4</v>
      </c>
      <c r="C39" s="175">
        <v>1501</v>
      </c>
      <c r="D39" s="176" t="s">
        <v>34</v>
      </c>
      <c r="E39" s="177">
        <v>6.669514450809388</v>
      </c>
      <c r="F39" s="178">
        <v>3.617691513010479</v>
      </c>
      <c r="G39" s="177">
        <v>5.730698806029655</v>
      </c>
      <c r="H39" s="178">
        <v>2.585927616153838</v>
      </c>
      <c r="I39" s="179">
        <v>-1.880267541667191</v>
      </c>
      <c r="J39" s="177">
        <v>0.4941171387474075</v>
      </c>
      <c r="K39" s="177">
        <v>-4.016950943500596</v>
      </c>
      <c r="L39" s="178">
        <v>-2.9302379863144434</v>
      </c>
      <c r="M39" s="180">
        <v>-1.4452090772476</v>
      </c>
    </row>
    <row r="40" spans="1:13" s="128" customFormat="1" ht="12.75">
      <c r="A40" s="161">
        <v>2015</v>
      </c>
      <c r="B40" s="262">
        <v>1</v>
      </c>
      <c r="C40" s="163">
        <v>1501</v>
      </c>
      <c r="D40" s="164" t="s">
        <v>34</v>
      </c>
      <c r="E40" s="263">
        <v>7.6465505463158</v>
      </c>
      <c r="F40" s="166">
        <v>3.841908132421712</v>
      </c>
      <c r="G40" s="263">
        <v>6.284404094412976</v>
      </c>
      <c r="H40" s="166">
        <v>2.6113997630259345</v>
      </c>
      <c r="I40" s="264">
        <v>-1.1620910952657493</v>
      </c>
      <c r="J40" s="263">
        <v>1.225784857196599</v>
      </c>
      <c r="K40" s="263">
        <v>-3.3287741512019853</v>
      </c>
      <c r="L40" s="166">
        <v>-3.2722331549422723</v>
      </c>
      <c r="M40" s="265">
        <v>-0.28226825407967615</v>
      </c>
    </row>
    <row r="41" spans="1:13" s="128" customFormat="1" ht="12.75">
      <c r="A41" s="157">
        <v>2015</v>
      </c>
      <c r="B41" s="169">
        <v>2</v>
      </c>
      <c r="C41" s="158">
        <v>1501</v>
      </c>
      <c r="D41" s="159" t="s">
        <v>34</v>
      </c>
      <c r="E41" s="170">
        <v>8.49192190141812</v>
      </c>
      <c r="F41" s="160">
        <v>3.51435241480893</v>
      </c>
      <c r="G41" s="170">
        <v>8.992077093432904</v>
      </c>
      <c r="H41" s="160">
        <v>3.9058226797154427</v>
      </c>
      <c r="I41" s="171">
        <v>-0.4166174024074154</v>
      </c>
      <c r="J41" s="170">
        <v>1.5307910599082986</v>
      </c>
      <c r="K41" s="170">
        <v>-2.2127197616990335</v>
      </c>
      <c r="L41" s="160">
        <v>-2.698160484902301</v>
      </c>
      <c r="M41" s="172">
        <v>0.5325087686878671</v>
      </c>
    </row>
    <row r="42" spans="1:13" s="128" customFormat="1" ht="12.75">
      <c r="A42" s="187">
        <v>2015</v>
      </c>
      <c r="B42" s="142">
        <v>3</v>
      </c>
      <c r="C42" s="143">
        <v>1501</v>
      </c>
      <c r="D42" s="144" t="s">
        <v>34</v>
      </c>
      <c r="E42" s="145">
        <v>11.688185768090186</v>
      </c>
      <c r="F42" s="146">
        <v>3.5281312291797873</v>
      </c>
      <c r="G42" s="145">
        <v>12.41618549306962</v>
      </c>
      <c r="H42" s="146">
        <v>4.044220528456655</v>
      </c>
      <c r="I42" s="147">
        <v>0.2576485846025989</v>
      </c>
      <c r="J42" s="145">
        <v>1.1140654258865013</v>
      </c>
      <c r="K42" s="145">
        <v>-0.5429555567339928</v>
      </c>
      <c r="L42" s="146">
        <v>-2.386035752918092</v>
      </c>
      <c r="M42" s="148">
        <v>1.3509622608255167</v>
      </c>
    </row>
    <row r="43" spans="1:13" s="128" customFormat="1" ht="12.75">
      <c r="A43" s="320">
        <v>2015</v>
      </c>
      <c r="B43" s="184">
        <v>4</v>
      </c>
      <c r="C43" s="151">
        <v>1501</v>
      </c>
      <c r="D43" s="152" t="s">
        <v>34</v>
      </c>
      <c r="E43" s="183">
        <v>12.361931111520065</v>
      </c>
      <c r="F43" s="154">
        <v>2.5294152478144927</v>
      </c>
      <c r="G43" s="183">
        <v>13.737773234033334</v>
      </c>
      <c r="H43" s="154">
        <v>3.3741510411147146</v>
      </c>
      <c r="I43" s="185">
        <v>0.9158652986163363</v>
      </c>
      <c r="J43" s="183">
        <v>0.07867249189783543</v>
      </c>
      <c r="K43" s="183">
        <v>1.704653998424721</v>
      </c>
      <c r="L43" s="154">
        <v>-1.6078196325658434</v>
      </c>
      <c r="M43" s="186">
        <v>1.9458052546357463</v>
      </c>
    </row>
    <row r="44" spans="1:13" s="128" customFormat="1" ht="12.75">
      <c r="A44" s="187">
        <v>2016</v>
      </c>
      <c r="B44" s="142">
        <v>1</v>
      </c>
      <c r="C44" s="143">
        <v>1501</v>
      </c>
      <c r="D44" s="144" t="s">
        <v>34</v>
      </c>
      <c r="E44" s="145">
        <v>13.649334594364081</v>
      </c>
      <c r="F44" s="146">
        <v>2.9407810538530033</v>
      </c>
      <c r="G44" s="145">
        <v>14.968577636083747</v>
      </c>
      <c r="H44" s="146">
        <v>3.221034655645516</v>
      </c>
      <c r="I44" s="147">
        <v>2.1250136978596013</v>
      </c>
      <c r="J44" s="145">
        <v>-0.8344092835232075</v>
      </c>
      <c r="K44" s="145">
        <v>4.936814782595089</v>
      </c>
      <c r="L44" s="146">
        <v>-0.5661976484784059</v>
      </c>
      <c r="M44" s="148">
        <v>3.2134677834758207</v>
      </c>
    </row>
    <row r="45" spans="1:13" s="128" customFormat="1" ht="12.75">
      <c r="A45" s="249">
        <v>2009</v>
      </c>
      <c r="B45" s="258">
        <v>1</v>
      </c>
      <c r="C45" s="251">
        <v>1510</v>
      </c>
      <c r="D45" s="252" t="s">
        <v>69</v>
      </c>
      <c r="E45" s="259">
        <v>17.53001080696064</v>
      </c>
      <c r="F45" s="254">
        <v>14.075800609745649</v>
      </c>
      <c r="G45" s="259">
        <v>9.152382134212079</v>
      </c>
      <c r="H45" s="254">
        <v>5.578380839414798</v>
      </c>
      <c r="I45" s="260">
        <v>10.876177459768744</v>
      </c>
      <c r="J45" s="259">
        <v>8.552098993870704</v>
      </c>
      <c r="K45" s="259">
        <v>11.577166576556186</v>
      </c>
      <c r="L45" s="254">
        <v>11.482704176833657</v>
      </c>
      <c r="M45" s="261">
        <v>10.73693922269634</v>
      </c>
    </row>
    <row r="46" spans="1:13" s="128" customFormat="1" ht="12.75">
      <c r="A46" s="173">
        <v>2009</v>
      </c>
      <c r="B46" s="174">
        <v>2</v>
      </c>
      <c r="C46" s="175">
        <v>1510</v>
      </c>
      <c r="D46" s="176" t="s">
        <v>69</v>
      </c>
      <c r="E46" s="177">
        <v>6.2452020961322185</v>
      </c>
      <c r="F46" s="178">
        <v>-0.8909156001827068</v>
      </c>
      <c r="G46" s="177">
        <v>4.924317475311346</v>
      </c>
      <c r="H46" s="178">
        <v>-2.3581161724154365</v>
      </c>
      <c r="I46" s="179">
        <v>3.2034620949259462</v>
      </c>
      <c r="J46" s="177">
        <v>-0.3016266293224268</v>
      </c>
      <c r="K46" s="177">
        <v>4.2964878982817645</v>
      </c>
      <c r="L46" s="178">
        <v>9.646415041391876</v>
      </c>
      <c r="M46" s="180">
        <v>1.7651020376199922</v>
      </c>
    </row>
    <row r="47" spans="1:13" s="128" customFormat="1" ht="12.75">
      <c r="A47" s="161">
        <v>2009</v>
      </c>
      <c r="B47" s="262">
        <v>3</v>
      </c>
      <c r="C47" s="163">
        <v>1510</v>
      </c>
      <c r="D47" s="164" t="s">
        <v>69</v>
      </c>
      <c r="E47" s="263">
        <v>-3.689311964437325</v>
      </c>
      <c r="F47" s="166">
        <v>-12.40185136447992</v>
      </c>
      <c r="G47" s="263">
        <v>0.7023939412076574</v>
      </c>
      <c r="H47" s="166">
        <v>-8.231384995192858</v>
      </c>
      <c r="I47" s="264">
        <v>-2.5139492014004783</v>
      </c>
      <c r="J47" s="263">
        <v>-6.170813028981781</v>
      </c>
      <c r="K47" s="263">
        <v>-1.3516157433071552</v>
      </c>
      <c r="L47" s="166">
        <v>5.716575397355439</v>
      </c>
      <c r="M47" s="265">
        <v>-4.3853921494191646</v>
      </c>
    </row>
    <row r="48" spans="1:13" s="128" customFormat="1" ht="12.75">
      <c r="A48" s="173">
        <v>2009</v>
      </c>
      <c r="B48" s="174">
        <v>4</v>
      </c>
      <c r="C48" s="175">
        <v>1510</v>
      </c>
      <c r="D48" s="176" t="s">
        <v>69</v>
      </c>
      <c r="E48" s="177">
        <v>-9.642191419374523</v>
      </c>
      <c r="F48" s="178">
        <v>-18.047040040620022</v>
      </c>
      <c r="G48" s="177">
        <v>-4.584044668628184</v>
      </c>
      <c r="H48" s="178">
        <v>-12.99229151823198</v>
      </c>
      <c r="I48" s="179">
        <v>-6.051091591022917</v>
      </c>
      <c r="J48" s="177">
        <v>-7.24971231300342</v>
      </c>
      <c r="K48" s="177">
        <v>-5.685821311867367</v>
      </c>
      <c r="L48" s="178">
        <v>2.4904718096990575</v>
      </c>
      <c r="M48" s="180">
        <v>-8.001800855406316</v>
      </c>
    </row>
    <row r="49" spans="1:13" s="128" customFormat="1" ht="12.75">
      <c r="A49" s="249">
        <v>2010</v>
      </c>
      <c r="B49" s="258">
        <v>1</v>
      </c>
      <c r="C49" s="251">
        <v>1510</v>
      </c>
      <c r="D49" s="252" t="s">
        <v>69</v>
      </c>
      <c r="E49" s="259">
        <v>-16.623963430414733</v>
      </c>
      <c r="F49" s="254">
        <v>-22.021322801079858</v>
      </c>
      <c r="G49" s="259">
        <v>-3.4590281374909604</v>
      </c>
      <c r="H49" s="254">
        <v>-8.53832946468912</v>
      </c>
      <c r="I49" s="260">
        <v>-8.494465123024131</v>
      </c>
      <c r="J49" s="259">
        <v>-7.601342353379847</v>
      </c>
      <c r="K49" s="259">
        <v>-8.756545525595927</v>
      </c>
      <c r="L49" s="254">
        <v>0.8561864297669697</v>
      </c>
      <c r="M49" s="261">
        <v>-10.655518195614</v>
      </c>
    </row>
    <row r="50" spans="1:13" s="128" customFormat="1" ht="12.75">
      <c r="A50" s="173">
        <v>2010</v>
      </c>
      <c r="B50" s="174">
        <v>2</v>
      </c>
      <c r="C50" s="175">
        <v>1510</v>
      </c>
      <c r="D50" s="176" t="s">
        <v>69</v>
      </c>
      <c r="E50" s="177">
        <v>-13.634150251908894</v>
      </c>
      <c r="F50" s="178">
        <v>-16.57366855111243</v>
      </c>
      <c r="G50" s="177">
        <v>-3.09104570785117</v>
      </c>
      <c r="H50" s="178">
        <v>-5.204106495062466</v>
      </c>
      <c r="I50" s="179">
        <v>-7.559084424043183</v>
      </c>
      <c r="J50" s="177">
        <v>-8.103727714748777</v>
      </c>
      <c r="K50" s="177">
        <v>-7.396730815685659</v>
      </c>
      <c r="L50" s="178">
        <v>0.8765755966472888</v>
      </c>
      <c r="M50" s="180">
        <v>-9.588155626692918</v>
      </c>
    </row>
    <row r="51" spans="1:13" s="128" customFormat="1" ht="12.75">
      <c r="A51" s="161">
        <v>2010</v>
      </c>
      <c r="B51" s="262">
        <v>3</v>
      </c>
      <c r="C51" s="163">
        <v>1510</v>
      </c>
      <c r="D51" s="164" t="s">
        <v>69</v>
      </c>
      <c r="E51" s="263">
        <v>-11.598665412455677</v>
      </c>
      <c r="F51" s="166">
        <v>-12.640170048087484</v>
      </c>
      <c r="G51" s="263">
        <v>-5.141016611258142</v>
      </c>
      <c r="H51" s="166">
        <v>-5.270683319087677</v>
      </c>
      <c r="I51" s="264">
        <v>-9.929312029645788</v>
      </c>
      <c r="J51" s="263">
        <v>-9.769298053794017</v>
      </c>
      <c r="K51" s="263">
        <v>-9.97768779439715</v>
      </c>
      <c r="L51" s="166">
        <v>-0.5938092229943126</v>
      </c>
      <c r="M51" s="265">
        <v>-12.276271697873497</v>
      </c>
    </row>
    <row r="52" spans="1:13" s="128" customFormat="1" ht="12.75">
      <c r="A52" s="173">
        <v>2010</v>
      </c>
      <c r="B52" s="174">
        <v>4</v>
      </c>
      <c r="C52" s="175">
        <v>1510</v>
      </c>
      <c r="D52" s="176" t="s">
        <v>69</v>
      </c>
      <c r="E52" s="177">
        <v>-8.280402702079993</v>
      </c>
      <c r="F52" s="178">
        <v>-8.345296058532103</v>
      </c>
      <c r="G52" s="177">
        <v>-0.027992796062625835</v>
      </c>
      <c r="H52" s="178">
        <v>0.5314878065462159</v>
      </c>
      <c r="I52" s="179">
        <v>-9.61638491547464</v>
      </c>
      <c r="J52" s="177">
        <v>-8.51567787051659</v>
      </c>
      <c r="K52" s="177">
        <v>-9.946254732287729</v>
      </c>
      <c r="L52" s="178">
        <v>0.602680002564604</v>
      </c>
      <c r="M52" s="180">
        <v>-12.216367877591628</v>
      </c>
    </row>
    <row r="53" spans="1:13" s="128" customFormat="1" ht="12.75">
      <c r="A53" s="249">
        <v>2011</v>
      </c>
      <c r="B53" s="258">
        <v>1</v>
      </c>
      <c r="C53" s="251">
        <v>1510</v>
      </c>
      <c r="D53" s="252" t="s">
        <v>69</v>
      </c>
      <c r="E53" s="259">
        <v>-4.346586422348365</v>
      </c>
      <c r="F53" s="254">
        <v>-5.495990398839057</v>
      </c>
      <c r="G53" s="259">
        <v>-4.129574384909695</v>
      </c>
      <c r="H53" s="254">
        <v>-5.145571331425747</v>
      </c>
      <c r="I53" s="260">
        <v>-11.215150754764313</v>
      </c>
      <c r="J53" s="259">
        <v>-7.83465928744379</v>
      </c>
      <c r="K53" s="259">
        <v>-12.219690610384959</v>
      </c>
      <c r="L53" s="254">
        <v>0.17233675879235744</v>
      </c>
      <c r="M53" s="261">
        <v>-14.186038766402442</v>
      </c>
    </row>
    <row r="54" spans="1:13" s="128" customFormat="1" ht="12.75">
      <c r="A54" s="173">
        <v>2011</v>
      </c>
      <c r="B54" s="174">
        <v>2</v>
      </c>
      <c r="C54" s="175">
        <v>1510</v>
      </c>
      <c r="D54" s="176" t="s">
        <v>69</v>
      </c>
      <c r="E54" s="177">
        <v>-1.6926710567963799</v>
      </c>
      <c r="F54" s="178">
        <v>-3.4554610302349187</v>
      </c>
      <c r="G54" s="177">
        <v>-2.620302138626429</v>
      </c>
      <c r="H54" s="178">
        <v>-4.045536167591768</v>
      </c>
      <c r="I54" s="179">
        <v>-11.145855701095119</v>
      </c>
      <c r="J54" s="177">
        <v>-3.345091122868904</v>
      </c>
      <c r="K54" s="177">
        <v>-13.453445097561833</v>
      </c>
      <c r="L54" s="178">
        <v>4.1608524673347524</v>
      </c>
      <c r="M54" s="180">
        <v>-15.25380451434991</v>
      </c>
    </row>
    <row r="55" spans="1:13" s="128" customFormat="1" ht="12.75">
      <c r="A55" s="161">
        <v>2011</v>
      </c>
      <c r="B55" s="262">
        <v>3</v>
      </c>
      <c r="C55" s="163">
        <v>1510</v>
      </c>
      <c r="D55" s="164" t="s">
        <v>69</v>
      </c>
      <c r="E55" s="263">
        <v>7.1074800653377235</v>
      </c>
      <c r="F55" s="166">
        <v>4.515181044524197</v>
      </c>
      <c r="G55" s="263">
        <v>3.719758158521791</v>
      </c>
      <c r="H55" s="166">
        <v>1.2223023117892806</v>
      </c>
      <c r="I55" s="264">
        <v>-4.033928395305264</v>
      </c>
      <c r="J55" s="263">
        <v>2.8112693123295784</v>
      </c>
      <c r="K55" s="263">
        <v>-6.108173606521261</v>
      </c>
      <c r="L55" s="166">
        <v>8.14056939501777</v>
      </c>
      <c r="M55" s="265">
        <v>-7.502217716385751</v>
      </c>
    </row>
    <row r="56" spans="1:13" s="128" customFormat="1" ht="12.75">
      <c r="A56" s="173">
        <v>2011</v>
      </c>
      <c r="B56" s="174">
        <v>4</v>
      </c>
      <c r="C56" s="175">
        <v>1510</v>
      </c>
      <c r="D56" s="176" t="s">
        <v>69</v>
      </c>
      <c r="E56" s="177">
        <v>14.588182939321248</v>
      </c>
      <c r="F56" s="178">
        <v>11.230466974821551</v>
      </c>
      <c r="G56" s="177">
        <v>5.3522307227122035</v>
      </c>
      <c r="H56" s="178">
        <v>1.893589264753448</v>
      </c>
      <c r="I56" s="179">
        <v>-0.09064096108196695</v>
      </c>
      <c r="J56" s="177">
        <v>7.03365799531499</v>
      </c>
      <c r="K56" s="177">
        <v>-2.2596325281984853</v>
      </c>
      <c r="L56" s="178">
        <v>12.682429418137753</v>
      </c>
      <c r="M56" s="180">
        <v>-3.8149923811647612</v>
      </c>
    </row>
    <row r="57" spans="1:13" s="128" customFormat="1" ht="12.75">
      <c r="A57" s="249">
        <v>2012</v>
      </c>
      <c r="B57" s="258">
        <v>1</v>
      </c>
      <c r="C57" s="251">
        <v>1510</v>
      </c>
      <c r="D57" s="252" t="s">
        <v>69</v>
      </c>
      <c r="E57" s="259">
        <v>22.507215120921842</v>
      </c>
      <c r="F57" s="254">
        <v>19.548498622473144</v>
      </c>
      <c r="G57" s="259">
        <v>14.299158395883605</v>
      </c>
      <c r="H57" s="254">
        <v>10.890308205519727</v>
      </c>
      <c r="I57" s="260">
        <v>6.29806476564474</v>
      </c>
      <c r="J57" s="259">
        <v>11.052730343404015</v>
      </c>
      <c r="K57" s="259">
        <v>4.814597970335721</v>
      </c>
      <c r="L57" s="254">
        <v>16.52860965974259</v>
      </c>
      <c r="M57" s="261">
        <v>3.182426794481197</v>
      </c>
    </row>
    <row r="58" spans="1:13" s="128" customFormat="1" ht="12.75">
      <c r="A58" s="173">
        <v>2012</v>
      </c>
      <c r="B58" s="174">
        <v>2</v>
      </c>
      <c r="C58" s="175">
        <v>1510</v>
      </c>
      <c r="D58" s="176" t="s">
        <v>69</v>
      </c>
      <c r="E58" s="177">
        <v>21.260565823679745</v>
      </c>
      <c r="F58" s="178">
        <v>18.72531068412777</v>
      </c>
      <c r="G58" s="177">
        <v>14.27416537954711</v>
      </c>
      <c r="H58" s="178">
        <v>10.976562679128321</v>
      </c>
      <c r="I58" s="179">
        <v>11.574304831815386</v>
      </c>
      <c r="J58" s="177">
        <v>6.842649473876294</v>
      </c>
      <c r="K58" s="177">
        <v>13.13748342241694</v>
      </c>
      <c r="L58" s="178">
        <v>12.416270856168566</v>
      </c>
      <c r="M58" s="180">
        <v>11.296575273676801</v>
      </c>
    </row>
    <row r="59" spans="1:13" s="128" customFormat="1" ht="12.75">
      <c r="A59" s="161">
        <v>2012</v>
      </c>
      <c r="B59" s="262">
        <v>3</v>
      </c>
      <c r="C59" s="163">
        <v>1510</v>
      </c>
      <c r="D59" s="164" t="s">
        <v>69</v>
      </c>
      <c r="E59" s="263">
        <v>15.522586466908606</v>
      </c>
      <c r="F59" s="166">
        <v>13.938355036837958</v>
      </c>
      <c r="G59" s="263">
        <v>12.348517590438046</v>
      </c>
      <c r="H59" s="166">
        <v>10.003004964355245</v>
      </c>
      <c r="I59" s="264">
        <v>9.89282043752755</v>
      </c>
      <c r="J59" s="263">
        <v>2.32777417643939</v>
      </c>
      <c r="K59" s="263">
        <v>12.402964353454182</v>
      </c>
      <c r="L59" s="166">
        <v>9.872480460715781</v>
      </c>
      <c r="M59" s="265">
        <v>9.899594856438254</v>
      </c>
    </row>
    <row r="60" spans="1:13" s="128" customFormat="1" ht="12.75">
      <c r="A60" s="173">
        <v>2012</v>
      </c>
      <c r="B60" s="174">
        <v>4</v>
      </c>
      <c r="C60" s="175">
        <v>1510</v>
      </c>
      <c r="D60" s="176" t="s">
        <v>69</v>
      </c>
      <c r="E60" s="177">
        <v>5.530266663436678</v>
      </c>
      <c r="F60" s="178">
        <v>5.026456793523226</v>
      </c>
      <c r="G60" s="177">
        <v>6.582292652661015</v>
      </c>
      <c r="H60" s="178">
        <v>5.98928494694797</v>
      </c>
      <c r="I60" s="179">
        <v>6.949684628898933</v>
      </c>
      <c r="J60" s="177">
        <v>-0.06911248056211683</v>
      </c>
      <c r="K60" s="177">
        <v>9.289732905777747</v>
      </c>
      <c r="L60" s="178">
        <v>5.848085515525159</v>
      </c>
      <c r="M60" s="180">
        <v>7.325979018952511</v>
      </c>
    </row>
    <row r="61" spans="1:13" s="128" customFormat="1" ht="12.75">
      <c r="A61" s="249">
        <v>2013</v>
      </c>
      <c r="B61" s="258">
        <v>1</v>
      </c>
      <c r="C61" s="251">
        <v>1510</v>
      </c>
      <c r="D61" s="252" t="s">
        <v>69</v>
      </c>
      <c r="E61" s="259">
        <v>-4.101662749506307</v>
      </c>
      <c r="F61" s="254">
        <v>-4.852435031965607</v>
      </c>
      <c r="G61" s="259">
        <v>-0.6895177602486591</v>
      </c>
      <c r="H61" s="254">
        <v>-1.136458129836726</v>
      </c>
      <c r="I61" s="260">
        <v>2.341137123745818</v>
      </c>
      <c r="J61" s="259">
        <v>-2.6585558184071267</v>
      </c>
      <c r="K61" s="259">
        <v>3.9938927886495224</v>
      </c>
      <c r="L61" s="254">
        <v>1.3287401574803237</v>
      </c>
      <c r="M61" s="261">
        <v>2.6893348127809302</v>
      </c>
    </row>
    <row r="62" spans="1:13" s="128" customFormat="1" ht="12.75">
      <c r="A62" s="173">
        <v>2013</v>
      </c>
      <c r="B62" s="174">
        <v>2</v>
      </c>
      <c r="C62" s="175">
        <v>1510</v>
      </c>
      <c r="D62" s="176" t="s">
        <v>69</v>
      </c>
      <c r="E62" s="177">
        <v>-3.880156597809492</v>
      </c>
      <c r="F62" s="178">
        <v>-5.2198481753621735</v>
      </c>
      <c r="G62" s="177">
        <v>-0.40581749755715935</v>
      </c>
      <c r="H62" s="178">
        <v>-1.3338706598248318</v>
      </c>
      <c r="I62" s="179">
        <v>-1.9656152700690432</v>
      </c>
      <c r="J62" s="177">
        <v>-2.880564727314139</v>
      </c>
      <c r="K62" s="177">
        <v>-1.6801648195510221</v>
      </c>
      <c r="L62" s="178">
        <v>-0.7691891013487995</v>
      </c>
      <c r="M62" s="180">
        <v>-2.3642368568283056</v>
      </c>
    </row>
    <row r="63" spans="1:13" s="128" customFormat="1" ht="12.75">
      <c r="A63" s="161">
        <v>2013</v>
      </c>
      <c r="B63" s="262">
        <v>3</v>
      </c>
      <c r="C63" s="163">
        <v>1510</v>
      </c>
      <c r="D63" s="164" t="s">
        <v>69</v>
      </c>
      <c r="E63" s="263">
        <v>-4.794371869675274</v>
      </c>
      <c r="F63" s="166">
        <v>-7.299306748164469</v>
      </c>
      <c r="G63" s="263">
        <v>-2.0832614384445947</v>
      </c>
      <c r="H63" s="166">
        <v>-3.9984264494407395</v>
      </c>
      <c r="I63" s="264">
        <v>-3.551197092774694</v>
      </c>
      <c r="J63" s="263">
        <v>-2.7297857636489287</v>
      </c>
      <c r="K63" s="263">
        <v>-3.799318071115454</v>
      </c>
      <c r="L63" s="166">
        <v>-1.6794138097021127</v>
      </c>
      <c r="M63" s="265">
        <v>-4.174458157468264</v>
      </c>
    </row>
    <row r="64" spans="1:13" s="128" customFormat="1" ht="12.75">
      <c r="A64" s="173">
        <v>2013</v>
      </c>
      <c r="B64" s="174">
        <v>4</v>
      </c>
      <c r="C64" s="175">
        <v>1510</v>
      </c>
      <c r="D64" s="176" t="s">
        <v>69</v>
      </c>
      <c r="E64" s="177">
        <v>-0.13635965587325272</v>
      </c>
      <c r="F64" s="178">
        <v>-3.6546187924598295</v>
      </c>
      <c r="G64" s="177">
        <v>1.105329266788102</v>
      </c>
      <c r="H64" s="178">
        <v>-2.214479202730968</v>
      </c>
      <c r="I64" s="179">
        <v>-3.0834275865783356</v>
      </c>
      <c r="J64" s="177">
        <v>-3.14679269206386</v>
      </c>
      <c r="K64" s="177">
        <v>-3.0641108983256227</v>
      </c>
      <c r="L64" s="178">
        <v>-2.676997061180897</v>
      </c>
      <c r="M64" s="180">
        <v>-3.2203481360142727</v>
      </c>
    </row>
    <row r="65" spans="1:13" s="128" customFormat="1" ht="12.75">
      <c r="A65" s="249">
        <v>2014</v>
      </c>
      <c r="B65" s="258">
        <v>1</v>
      </c>
      <c r="C65" s="251">
        <v>1510</v>
      </c>
      <c r="D65" s="252" t="s">
        <v>69</v>
      </c>
      <c r="E65" s="259">
        <v>4.213236978927526</v>
      </c>
      <c r="F65" s="254">
        <v>-0.561511106012802</v>
      </c>
      <c r="G65" s="259">
        <v>3.476288173815023</v>
      </c>
      <c r="H65" s="254">
        <v>-1.682202996404436</v>
      </c>
      <c r="I65" s="260">
        <v>-2.1358055076981852</v>
      </c>
      <c r="J65" s="259">
        <v>-3.4776067584770254</v>
      </c>
      <c r="K65" s="259">
        <v>-1.7206187781995452</v>
      </c>
      <c r="L65" s="254">
        <v>-0.3831417624521105</v>
      </c>
      <c r="M65" s="261">
        <v>-2.7306191967474303</v>
      </c>
    </row>
    <row r="66" spans="1:13" s="128" customFormat="1" ht="12.75">
      <c r="A66" s="173">
        <v>2014</v>
      </c>
      <c r="B66" s="174">
        <v>2</v>
      </c>
      <c r="C66" s="175">
        <v>1510</v>
      </c>
      <c r="D66" s="176" t="s">
        <v>69</v>
      </c>
      <c r="E66" s="177">
        <v>1.2241433245207212</v>
      </c>
      <c r="F66" s="178">
        <v>-4.551450488176467</v>
      </c>
      <c r="G66" s="177">
        <v>1.4914502156761378</v>
      </c>
      <c r="H66" s="178">
        <v>-4.801009249832521</v>
      </c>
      <c r="I66" s="179">
        <v>-2.77693391145849</v>
      </c>
      <c r="J66" s="177">
        <v>-2.127784290738566</v>
      </c>
      <c r="K66" s="177">
        <v>-2.9769861627949146</v>
      </c>
      <c r="L66" s="178">
        <v>0.2947759157159613</v>
      </c>
      <c r="M66" s="180">
        <v>-3.817076101221828</v>
      </c>
    </row>
    <row r="67" spans="1:13" s="128" customFormat="1" ht="12.75">
      <c r="A67" s="161">
        <v>2014</v>
      </c>
      <c r="B67" s="262">
        <v>3</v>
      </c>
      <c r="C67" s="163">
        <v>1510</v>
      </c>
      <c r="D67" s="164" t="s">
        <v>69</v>
      </c>
      <c r="E67" s="263">
        <v>2.561774991102128</v>
      </c>
      <c r="F67" s="166">
        <v>-3.759485299766141</v>
      </c>
      <c r="G67" s="263">
        <v>2.43098033742013</v>
      </c>
      <c r="H67" s="166">
        <v>-4.322830089563034</v>
      </c>
      <c r="I67" s="264">
        <v>-4.119684166782111</v>
      </c>
      <c r="J67" s="263">
        <v>-1.2374185908821889</v>
      </c>
      <c r="K67" s="263">
        <v>-4.999999999999982</v>
      </c>
      <c r="L67" s="166">
        <v>-1.3708317467225117</v>
      </c>
      <c r="M67" s="265">
        <v>-5.058821342947917</v>
      </c>
    </row>
    <row r="68" spans="1:13" s="128" customFormat="1" ht="12.75">
      <c r="A68" s="173">
        <v>2014</v>
      </c>
      <c r="B68" s="174">
        <v>4</v>
      </c>
      <c r="C68" s="175">
        <v>1510</v>
      </c>
      <c r="D68" s="176" t="s">
        <v>69</v>
      </c>
      <c r="E68" s="177">
        <v>1.9318036413043638</v>
      </c>
      <c r="F68" s="178">
        <v>-5.10696095326516</v>
      </c>
      <c r="G68" s="177">
        <v>2.1727845578341176</v>
      </c>
      <c r="H68" s="178">
        <v>-5.129623479333745</v>
      </c>
      <c r="I68" s="179">
        <v>-5.029314512767769</v>
      </c>
      <c r="J68" s="177">
        <v>-1.4578994346920449</v>
      </c>
      <c r="K68" s="177">
        <v>-6.117122505573381</v>
      </c>
      <c r="L68" s="178">
        <v>-0.4886351158449487</v>
      </c>
      <c r="M68" s="180">
        <v>-6.567591697046327</v>
      </c>
    </row>
    <row r="69" spans="1:13" s="128" customFormat="1" ht="12.75">
      <c r="A69" s="249">
        <v>2015</v>
      </c>
      <c r="B69" s="258">
        <v>1</v>
      </c>
      <c r="C69" s="251">
        <v>1510</v>
      </c>
      <c r="D69" s="252" t="s">
        <v>69</v>
      </c>
      <c r="E69" s="259">
        <v>3.927154773461039</v>
      </c>
      <c r="F69" s="254">
        <v>-2.7555761603109685</v>
      </c>
      <c r="G69" s="259">
        <v>5.048906247142315</v>
      </c>
      <c r="H69" s="254">
        <v>-1.5737342415813038</v>
      </c>
      <c r="I69" s="260">
        <v>-5.85284748225564</v>
      </c>
      <c r="J69" s="259">
        <v>-1.5766440860859432</v>
      </c>
      <c r="K69" s="259">
        <v>-7.152356488313194</v>
      </c>
      <c r="L69" s="254">
        <v>-3.7865655471289283</v>
      </c>
      <c r="M69" s="261">
        <v>-6.571019731887329</v>
      </c>
    </row>
    <row r="70" spans="1:13" s="128" customFormat="1" ht="12.75">
      <c r="A70" s="157">
        <v>2015</v>
      </c>
      <c r="B70" s="169">
        <v>2</v>
      </c>
      <c r="C70" s="158">
        <v>1510</v>
      </c>
      <c r="D70" s="159" t="s">
        <v>69</v>
      </c>
      <c r="E70" s="170">
        <v>4.654749723103513</v>
      </c>
      <c r="F70" s="160">
        <v>-1.496776619105622</v>
      </c>
      <c r="G70" s="170">
        <v>4.8348089408192685</v>
      </c>
      <c r="H70" s="160">
        <v>-1.2152585794722448</v>
      </c>
      <c r="I70" s="171">
        <v>-7.137074438621161</v>
      </c>
      <c r="J70" s="170">
        <v>-1.2277654668503057</v>
      </c>
      <c r="K70" s="170">
        <v>-8.974120275553886</v>
      </c>
      <c r="L70" s="160">
        <v>-4.865835737223112</v>
      </c>
      <c r="M70" s="172">
        <v>-7.93903985855402</v>
      </c>
    </row>
    <row r="71" spans="1:13" s="128" customFormat="1" ht="12.75">
      <c r="A71" s="187">
        <v>2015</v>
      </c>
      <c r="B71" s="142">
        <v>3</v>
      </c>
      <c r="C71" s="143">
        <v>1510</v>
      </c>
      <c r="D71" s="144" t="s">
        <v>69</v>
      </c>
      <c r="E71" s="145">
        <v>2.2645334023151387</v>
      </c>
      <c r="F71" s="146">
        <v>-3.927283989059782</v>
      </c>
      <c r="G71" s="145">
        <v>4.033634401116415</v>
      </c>
      <c r="H71" s="146">
        <v>-2.3210701912378617</v>
      </c>
      <c r="I71" s="147">
        <v>-9.237748497457233</v>
      </c>
      <c r="J71" s="145">
        <v>-4.112463281577828</v>
      </c>
      <c r="K71" s="145">
        <v>-10.865137527362712</v>
      </c>
      <c r="L71" s="146">
        <v>-7.65539683415144</v>
      </c>
      <c r="M71" s="148">
        <v>-9.799354017813467</v>
      </c>
    </row>
    <row r="72" spans="1:13" s="128" customFormat="1" ht="12.75">
      <c r="A72" s="320">
        <v>2015</v>
      </c>
      <c r="B72" s="184">
        <v>4</v>
      </c>
      <c r="C72" s="151">
        <v>1510</v>
      </c>
      <c r="D72" s="152" t="s">
        <v>69</v>
      </c>
      <c r="E72" s="183">
        <v>0.6536391540511222</v>
      </c>
      <c r="F72" s="154">
        <v>-6.088825682743937</v>
      </c>
      <c r="G72" s="183">
        <v>4.344823330904735</v>
      </c>
      <c r="H72" s="154">
        <v>-2.6498065190681763</v>
      </c>
      <c r="I72" s="185">
        <v>-11.106234822551874</v>
      </c>
      <c r="J72" s="183">
        <v>-9.764492753623188</v>
      </c>
      <c r="K72" s="183">
        <v>-11.535194409050542</v>
      </c>
      <c r="L72" s="154">
        <v>-8.391724137931034</v>
      </c>
      <c r="M72" s="186">
        <v>-12.085680727808434</v>
      </c>
    </row>
    <row r="73" spans="1:13" s="128" customFormat="1" ht="12.75">
      <c r="A73" s="187">
        <v>2016</v>
      </c>
      <c r="B73" s="142">
        <v>1</v>
      </c>
      <c r="C73" s="143">
        <v>1510</v>
      </c>
      <c r="D73" s="144" t="s">
        <v>69</v>
      </c>
      <c r="E73" s="145">
        <v>1.7564756187271158</v>
      </c>
      <c r="F73" s="146">
        <v>-6.411640721824607</v>
      </c>
      <c r="G73" s="145">
        <v>3.6800513785614886</v>
      </c>
      <c r="H73" s="146">
        <v>-4.661433738802778</v>
      </c>
      <c r="I73" s="147">
        <v>-11.206090556965409</v>
      </c>
      <c r="J73" s="145">
        <v>-14.581556827871879</v>
      </c>
      <c r="K73" s="145">
        <v>-10.118708917884845</v>
      </c>
      <c r="L73" s="146">
        <v>-7.071673892235808</v>
      </c>
      <c r="M73" s="148">
        <v>-12.685905445165469</v>
      </c>
    </row>
    <row r="74" spans="1:13" s="128" customFormat="1" ht="12.75">
      <c r="A74" s="161">
        <v>2009</v>
      </c>
      <c r="B74" s="262">
        <v>1</v>
      </c>
      <c r="C74" s="163">
        <v>1590</v>
      </c>
      <c r="D74" s="164" t="s">
        <v>39</v>
      </c>
      <c r="E74" s="263">
        <v>-1.6789217525593592</v>
      </c>
      <c r="F74" s="166">
        <v>-10.359576758205547</v>
      </c>
      <c r="G74" s="263">
        <v>5.348793109709216</v>
      </c>
      <c r="H74" s="166">
        <v>-4.2363019592667195</v>
      </c>
      <c r="I74" s="264">
        <v>-10.92351963128203</v>
      </c>
      <c r="J74" s="263">
        <v>3.682794576441051</v>
      </c>
      <c r="K74" s="263">
        <v>-28.675144635206063</v>
      </c>
      <c r="L74" s="166">
        <v>-11.183152656976759</v>
      </c>
      <c r="M74" s="265">
        <v>-10.662060268502227</v>
      </c>
    </row>
    <row r="75" spans="1:13" s="128" customFormat="1" ht="12.75">
      <c r="A75" s="173">
        <v>2009</v>
      </c>
      <c r="B75" s="174">
        <v>2</v>
      </c>
      <c r="C75" s="175">
        <v>1590</v>
      </c>
      <c r="D75" s="176" t="s">
        <v>39</v>
      </c>
      <c r="E75" s="177">
        <v>2.4721619253181837</v>
      </c>
      <c r="F75" s="178">
        <v>-7.489714604372589</v>
      </c>
      <c r="G75" s="177">
        <v>7.6626343760321625</v>
      </c>
      <c r="H75" s="178">
        <v>-2.2028069374201875</v>
      </c>
      <c r="I75" s="179">
        <v>-10.649234919331697</v>
      </c>
      <c r="J75" s="177">
        <v>0.18186330077811785</v>
      </c>
      <c r="K75" s="177">
        <v>-24.923235769310292</v>
      </c>
      <c r="L75" s="178">
        <v>-11.415662844396978</v>
      </c>
      <c r="M75" s="180">
        <v>-9.87217557649055</v>
      </c>
    </row>
    <row r="76" spans="1:13" s="128" customFormat="1" ht="12.75">
      <c r="A76" s="249">
        <v>2009</v>
      </c>
      <c r="B76" s="258">
        <v>3</v>
      </c>
      <c r="C76" s="251">
        <v>1590</v>
      </c>
      <c r="D76" s="252" t="s">
        <v>39</v>
      </c>
      <c r="E76" s="259">
        <v>6.204625577255585</v>
      </c>
      <c r="F76" s="254">
        <v>-4.687742446029897</v>
      </c>
      <c r="G76" s="259">
        <v>10.707791144764013</v>
      </c>
      <c r="H76" s="254">
        <v>0.48354079974435304</v>
      </c>
      <c r="I76" s="260">
        <v>-8.892020303939209</v>
      </c>
      <c r="J76" s="259">
        <v>-1.7116358086503913</v>
      </c>
      <c r="K76" s="259">
        <v>-19.141690826319046</v>
      </c>
      <c r="L76" s="254">
        <v>-9.529251129560768</v>
      </c>
      <c r="M76" s="261">
        <v>-8.251979357163409</v>
      </c>
    </row>
    <row r="77" spans="1:13" s="128" customFormat="1" ht="12.75">
      <c r="A77" s="173">
        <v>2009</v>
      </c>
      <c r="B77" s="174">
        <v>4</v>
      </c>
      <c r="C77" s="175">
        <v>1590</v>
      </c>
      <c r="D77" s="176" t="s">
        <v>39</v>
      </c>
      <c r="E77" s="177">
        <v>10.844281787602617</v>
      </c>
      <c r="F77" s="178">
        <v>0.6451314998173308</v>
      </c>
      <c r="G77" s="177">
        <v>13.826447128565288</v>
      </c>
      <c r="H77" s="178">
        <v>5.163648007969424</v>
      </c>
      <c r="I77" s="179">
        <v>-5.260642325729714</v>
      </c>
      <c r="J77" s="177">
        <v>-2.879784504522609</v>
      </c>
      <c r="K77" s="177">
        <v>-9.019881946548047</v>
      </c>
      <c r="L77" s="178">
        <v>-6.990891195369531</v>
      </c>
      <c r="M77" s="180">
        <v>-3.4979272797099448</v>
      </c>
    </row>
    <row r="78" spans="1:13" s="128" customFormat="1" ht="12.75">
      <c r="A78" s="161">
        <v>2010</v>
      </c>
      <c r="B78" s="262">
        <v>1</v>
      </c>
      <c r="C78" s="163">
        <v>1590</v>
      </c>
      <c r="D78" s="164" t="s">
        <v>39</v>
      </c>
      <c r="E78" s="263">
        <v>14.638613245110843</v>
      </c>
      <c r="F78" s="166">
        <v>5.944456178044044</v>
      </c>
      <c r="G78" s="263">
        <v>13.955246445583924</v>
      </c>
      <c r="H78" s="166">
        <v>7.3184861587119565</v>
      </c>
      <c r="I78" s="264">
        <v>1.7960302537421091</v>
      </c>
      <c r="J78" s="263">
        <v>-1.8418666519381621</v>
      </c>
      <c r="K78" s="263">
        <v>8.223109550578434</v>
      </c>
      <c r="L78" s="166">
        <v>1.2917872450664003</v>
      </c>
      <c r="M78" s="265">
        <v>2.300858410749118</v>
      </c>
    </row>
    <row r="79" spans="1:13" s="128" customFormat="1" ht="12.75">
      <c r="A79" s="173">
        <v>2010</v>
      </c>
      <c r="B79" s="174">
        <v>2</v>
      </c>
      <c r="C79" s="175">
        <v>1590</v>
      </c>
      <c r="D79" s="176" t="s">
        <v>39</v>
      </c>
      <c r="E79" s="177">
        <v>9.07459996295492</v>
      </c>
      <c r="F79" s="178">
        <v>2.5384220206212005</v>
      </c>
      <c r="G79" s="177">
        <v>6.954416294557841</v>
      </c>
      <c r="H79" s="178">
        <v>1.7491669154084954</v>
      </c>
      <c r="I79" s="179">
        <v>3.6680291100896545</v>
      </c>
      <c r="J79" s="177">
        <v>-1.3444617850024043</v>
      </c>
      <c r="K79" s="177">
        <v>12.482786818292336</v>
      </c>
      <c r="L79" s="178">
        <v>1.733834956848268</v>
      </c>
      <c r="M79" s="180">
        <v>5.595469629287564</v>
      </c>
    </row>
    <row r="80" spans="1:13" s="128" customFormat="1" ht="12.75">
      <c r="A80" s="249">
        <v>2010</v>
      </c>
      <c r="B80" s="258">
        <v>3</v>
      </c>
      <c r="C80" s="251">
        <v>1590</v>
      </c>
      <c r="D80" s="252" t="s">
        <v>39</v>
      </c>
      <c r="E80" s="259">
        <v>8.289336523803081</v>
      </c>
      <c r="F80" s="254">
        <v>3.6893397922163285</v>
      </c>
      <c r="G80" s="259">
        <v>2.8906079789495998</v>
      </c>
      <c r="H80" s="254">
        <v>-0.6837534791260591</v>
      </c>
      <c r="I80" s="260">
        <v>4.057206857755169</v>
      </c>
      <c r="J80" s="259">
        <v>-1.4291285056332481</v>
      </c>
      <c r="K80" s="259">
        <v>13.576879349958993</v>
      </c>
      <c r="L80" s="254">
        <v>1.2208952623228075</v>
      </c>
      <c r="M80" s="261">
        <v>6.866366397449575</v>
      </c>
    </row>
    <row r="81" spans="1:13" s="128" customFormat="1" ht="12.75">
      <c r="A81" s="173">
        <v>2010</v>
      </c>
      <c r="B81" s="174">
        <v>4</v>
      </c>
      <c r="C81" s="175">
        <v>1590</v>
      </c>
      <c r="D81" s="176" t="s">
        <v>39</v>
      </c>
      <c r="E81" s="177">
        <v>10.430839818163173</v>
      </c>
      <c r="F81" s="178">
        <v>6.362479636679952</v>
      </c>
      <c r="G81" s="177">
        <v>3.888477387721334</v>
      </c>
      <c r="H81" s="178">
        <v>0.48741831781191625</v>
      </c>
      <c r="I81" s="179">
        <v>3.2207626920565335</v>
      </c>
      <c r="J81" s="177">
        <v>-2.349415233912311</v>
      </c>
      <c r="K81" s="177">
        <v>12.609317747048987</v>
      </c>
      <c r="L81" s="178">
        <v>0.4547000022980141</v>
      </c>
      <c r="M81" s="180">
        <v>5.93672912210268</v>
      </c>
    </row>
    <row r="82" spans="1:13" s="128" customFormat="1" ht="12.75">
      <c r="A82" s="161">
        <v>2011</v>
      </c>
      <c r="B82" s="262">
        <v>1</v>
      </c>
      <c r="C82" s="163">
        <v>1590</v>
      </c>
      <c r="D82" s="164" t="s">
        <v>39</v>
      </c>
      <c r="E82" s="263">
        <v>7.78227144282384</v>
      </c>
      <c r="F82" s="166">
        <v>4.2905274338412625</v>
      </c>
      <c r="G82" s="263">
        <v>2.3888518197875186</v>
      </c>
      <c r="H82" s="166">
        <v>-0.5184414913308011</v>
      </c>
      <c r="I82" s="264">
        <v>0.09145874813281107</v>
      </c>
      <c r="J82" s="263">
        <v>-3.2980211169945206</v>
      </c>
      <c r="K82" s="263">
        <v>5.522743990280321</v>
      </c>
      <c r="L82" s="166">
        <v>-2.790996641306831</v>
      </c>
      <c r="M82" s="265">
        <v>2.948794236944141</v>
      </c>
    </row>
    <row r="83" spans="1:13" s="128" customFormat="1" ht="12.75">
      <c r="A83" s="173">
        <v>2011</v>
      </c>
      <c r="B83" s="174">
        <v>2</v>
      </c>
      <c r="C83" s="175">
        <v>1590</v>
      </c>
      <c r="D83" s="176" t="s">
        <v>39</v>
      </c>
      <c r="E83" s="177">
        <v>11.597852019130194</v>
      </c>
      <c r="F83" s="178">
        <v>8.855018976312001</v>
      </c>
      <c r="G83" s="177">
        <v>7.097236369276283</v>
      </c>
      <c r="H83" s="178">
        <v>5.197301165617585</v>
      </c>
      <c r="I83" s="179">
        <v>2.6786813903332263</v>
      </c>
      <c r="J83" s="177">
        <v>-1.7971631556798706</v>
      </c>
      <c r="K83" s="177">
        <v>9.58214721769206</v>
      </c>
      <c r="L83" s="178">
        <v>6.028838433374095</v>
      </c>
      <c r="M83" s="180">
        <v>-0.5376901749595486</v>
      </c>
    </row>
    <row r="84" spans="1:13" s="128" customFormat="1" ht="12.75">
      <c r="A84" s="249">
        <v>2011</v>
      </c>
      <c r="B84" s="258">
        <v>3</v>
      </c>
      <c r="C84" s="251">
        <v>1590</v>
      </c>
      <c r="D84" s="252" t="s">
        <v>39</v>
      </c>
      <c r="E84" s="259">
        <v>11.634870439491518</v>
      </c>
      <c r="F84" s="254">
        <v>9.654694012018151</v>
      </c>
      <c r="G84" s="259">
        <v>9.743598111624664</v>
      </c>
      <c r="H84" s="254">
        <v>8.511211417541054</v>
      </c>
      <c r="I84" s="260">
        <v>8.353360138203424</v>
      </c>
      <c r="J84" s="259">
        <v>0.12569157094268757</v>
      </c>
      <c r="K84" s="259">
        <v>20.743468641187278</v>
      </c>
      <c r="L84" s="254">
        <v>19.982403275333184</v>
      </c>
      <c r="M84" s="261">
        <v>-2.5559070066056067</v>
      </c>
    </row>
    <row r="85" spans="1:13" s="128" customFormat="1" ht="12.75">
      <c r="A85" s="173">
        <v>2011</v>
      </c>
      <c r="B85" s="174">
        <v>4</v>
      </c>
      <c r="C85" s="175">
        <v>1590</v>
      </c>
      <c r="D85" s="176" t="s">
        <v>39</v>
      </c>
      <c r="E85" s="177">
        <v>8.117690579205394</v>
      </c>
      <c r="F85" s="178">
        <v>6.913115169100004</v>
      </c>
      <c r="G85" s="177">
        <v>7.7777929674042845</v>
      </c>
      <c r="H85" s="178">
        <v>7.144285669453265</v>
      </c>
      <c r="I85" s="179">
        <v>14.880787004078776</v>
      </c>
      <c r="J85" s="177">
        <v>3.3507790338414445</v>
      </c>
      <c r="K85" s="177">
        <v>31.733111695457584</v>
      </c>
      <c r="L85" s="178">
        <v>33.144804974415564</v>
      </c>
      <c r="M85" s="180">
        <v>-2.124438919964078</v>
      </c>
    </row>
    <row r="86" spans="1:13" s="128" customFormat="1" ht="12.75">
      <c r="A86" s="161">
        <v>2012</v>
      </c>
      <c r="B86" s="262">
        <v>1</v>
      </c>
      <c r="C86" s="163">
        <v>1590</v>
      </c>
      <c r="D86" s="164" t="s">
        <v>39</v>
      </c>
      <c r="E86" s="263">
        <v>8.976799880942554</v>
      </c>
      <c r="F86" s="166">
        <v>7.869452216027062</v>
      </c>
      <c r="G86" s="263">
        <v>8.380536585282883</v>
      </c>
      <c r="H86" s="166">
        <v>7.723246225524183</v>
      </c>
      <c r="I86" s="264">
        <v>22.666585594863253</v>
      </c>
      <c r="J86" s="263">
        <v>5.268249279023607</v>
      </c>
      <c r="K86" s="263">
        <v>48.21515345824068</v>
      </c>
      <c r="L86" s="166">
        <v>46.274906286179544</v>
      </c>
      <c r="M86" s="265">
        <v>0.5687894585470588</v>
      </c>
    </row>
    <row r="87" spans="1:13" s="128" customFormat="1" ht="12.75">
      <c r="A87" s="173">
        <v>2012</v>
      </c>
      <c r="B87" s="174">
        <v>2</v>
      </c>
      <c r="C87" s="175">
        <v>1590</v>
      </c>
      <c r="D87" s="176" t="s">
        <v>39</v>
      </c>
      <c r="E87" s="177">
        <v>8.056256948134099</v>
      </c>
      <c r="F87" s="178">
        <v>6.408626057509181</v>
      </c>
      <c r="G87" s="177">
        <v>6.991303771105906</v>
      </c>
      <c r="H87" s="178">
        <v>5.524146895424398</v>
      </c>
      <c r="I87" s="179">
        <v>22.646011937157674</v>
      </c>
      <c r="J87" s="177">
        <v>4.322817075205476</v>
      </c>
      <c r="K87" s="177">
        <v>47.972654024039365</v>
      </c>
      <c r="L87" s="178">
        <v>40.736111153930274</v>
      </c>
      <c r="M87" s="180">
        <v>4.131704965994243</v>
      </c>
    </row>
    <row r="88" spans="1:13" s="128" customFormat="1" ht="12.75">
      <c r="A88" s="249">
        <v>2012</v>
      </c>
      <c r="B88" s="258">
        <v>3</v>
      </c>
      <c r="C88" s="251">
        <v>1590</v>
      </c>
      <c r="D88" s="252" t="s">
        <v>39</v>
      </c>
      <c r="E88" s="259">
        <v>8.379601083610888</v>
      </c>
      <c r="F88" s="254">
        <v>6.082770860044806</v>
      </c>
      <c r="G88" s="259">
        <v>6.078070283846149</v>
      </c>
      <c r="H88" s="254">
        <v>3.913082196281348</v>
      </c>
      <c r="I88" s="260">
        <v>17.859423789926332</v>
      </c>
      <c r="J88" s="259">
        <v>3.3682921591217774</v>
      </c>
      <c r="K88" s="259">
        <v>35.95542027169867</v>
      </c>
      <c r="L88" s="254">
        <v>27.233696392687754</v>
      </c>
      <c r="M88" s="261">
        <v>7.031349840822676</v>
      </c>
    </row>
    <row r="89" spans="1:13" s="128" customFormat="1" ht="12.75">
      <c r="A89" s="173">
        <v>2012</v>
      </c>
      <c r="B89" s="174">
        <v>4</v>
      </c>
      <c r="C89" s="175">
        <v>1590</v>
      </c>
      <c r="D89" s="176" t="s">
        <v>39</v>
      </c>
      <c r="E89" s="177">
        <v>11.03034308335198</v>
      </c>
      <c r="F89" s="178">
        <v>8.213752264652264</v>
      </c>
      <c r="G89" s="177">
        <v>7.6742035963644595</v>
      </c>
      <c r="H89" s="178">
        <v>5.047288281206819</v>
      </c>
      <c r="I89" s="179">
        <v>13.58018031908772</v>
      </c>
      <c r="J89" s="177">
        <v>2.0564956475018548</v>
      </c>
      <c r="K89" s="177">
        <v>26.794365254197583</v>
      </c>
      <c r="L89" s="178">
        <v>16.748479435648434</v>
      </c>
      <c r="M89" s="180">
        <v>9.567244464262515</v>
      </c>
    </row>
    <row r="90" spans="1:13" s="128" customFormat="1" ht="12.75">
      <c r="A90" s="161">
        <v>2013</v>
      </c>
      <c r="B90" s="262">
        <v>1</v>
      </c>
      <c r="C90" s="163">
        <v>1590</v>
      </c>
      <c r="D90" s="164" t="s">
        <v>39</v>
      </c>
      <c r="E90" s="263">
        <v>10.42746621523798</v>
      </c>
      <c r="F90" s="166">
        <v>7.805736889303483</v>
      </c>
      <c r="G90" s="263">
        <v>9.443919873478212</v>
      </c>
      <c r="H90" s="166">
        <v>6.818573272014938</v>
      </c>
      <c r="I90" s="264">
        <v>8.64533825617395</v>
      </c>
      <c r="J90" s="263">
        <v>0.7950418133954917</v>
      </c>
      <c r="K90" s="263">
        <v>16.83280762143271</v>
      </c>
      <c r="L90" s="166">
        <v>7.075100387231847</v>
      </c>
      <c r="M90" s="265">
        <v>10.78308335600806</v>
      </c>
    </row>
    <row r="91" spans="1:13" s="128" customFormat="1" ht="12.75">
      <c r="A91" s="173">
        <v>2013</v>
      </c>
      <c r="B91" s="174">
        <v>2</v>
      </c>
      <c r="C91" s="175">
        <v>1590</v>
      </c>
      <c r="D91" s="176" t="s">
        <v>39</v>
      </c>
      <c r="E91" s="177">
        <v>9.766857863062995</v>
      </c>
      <c r="F91" s="178">
        <v>8.168112608320289</v>
      </c>
      <c r="G91" s="177">
        <v>9.492460807141345</v>
      </c>
      <c r="H91" s="178">
        <v>7.859650257153583</v>
      </c>
      <c r="I91" s="179">
        <v>5.029718491427171</v>
      </c>
      <c r="J91" s="177">
        <v>0.6892155599329763</v>
      </c>
      <c r="K91" s="177">
        <v>9.259464695174135</v>
      </c>
      <c r="L91" s="178">
        <v>0.8954073595095036</v>
      </c>
      <c r="M91" s="180">
        <v>10.74835161265877</v>
      </c>
    </row>
    <row r="92" spans="1:13" s="128" customFormat="1" ht="12.75">
      <c r="A92" s="249">
        <v>2013</v>
      </c>
      <c r="B92" s="258">
        <v>3</v>
      </c>
      <c r="C92" s="251">
        <v>1590</v>
      </c>
      <c r="D92" s="252" t="s">
        <v>39</v>
      </c>
      <c r="E92" s="259">
        <v>10.413346721339757</v>
      </c>
      <c r="F92" s="254">
        <v>10.051660747326462</v>
      </c>
      <c r="G92" s="259">
        <v>11.187892178961922</v>
      </c>
      <c r="H92" s="254">
        <v>10.730757731104546</v>
      </c>
      <c r="I92" s="260">
        <v>3.755060870599003</v>
      </c>
      <c r="J92" s="259">
        <v>0.39842100852973683</v>
      </c>
      <c r="K92" s="259">
        <v>6.942014641441374</v>
      </c>
      <c r="L92" s="254">
        <v>-1.8364103581268054</v>
      </c>
      <c r="M92" s="261">
        <v>11.432756141179468</v>
      </c>
    </row>
    <row r="93" spans="1:13" s="128" customFormat="1" ht="12.75">
      <c r="A93" s="173">
        <v>2013</v>
      </c>
      <c r="B93" s="174">
        <v>4</v>
      </c>
      <c r="C93" s="175">
        <v>1590</v>
      </c>
      <c r="D93" s="176" t="s">
        <v>39</v>
      </c>
      <c r="E93" s="177">
        <v>10.155760444769225</v>
      </c>
      <c r="F93" s="178">
        <v>11.223006824149628</v>
      </c>
      <c r="G93" s="177">
        <v>12.766299721127549</v>
      </c>
      <c r="H93" s="178">
        <v>13.65603502896635</v>
      </c>
      <c r="I93" s="179">
        <v>1.9364937563567386</v>
      </c>
      <c r="J93" s="177">
        <v>-0.5671163856208805</v>
      </c>
      <c r="K93" s="177">
        <v>4.247262128176699</v>
      </c>
      <c r="L93" s="178">
        <v>-3.656249973848902</v>
      </c>
      <c r="M93" s="180">
        <v>9.484486160408423</v>
      </c>
    </row>
    <row r="94" spans="1:13" s="128" customFormat="1" ht="12.75">
      <c r="A94" s="161">
        <v>2014</v>
      </c>
      <c r="B94" s="262">
        <v>1</v>
      </c>
      <c r="C94" s="163">
        <v>1590</v>
      </c>
      <c r="D94" s="164" t="s">
        <v>39</v>
      </c>
      <c r="E94" s="263">
        <v>8.312882727372761</v>
      </c>
      <c r="F94" s="166">
        <v>10.314124889211351</v>
      </c>
      <c r="G94" s="263">
        <v>9.84777345385468</v>
      </c>
      <c r="H94" s="166">
        <v>11.74733342252241</v>
      </c>
      <c r="I94" s="264">
        <v>0.5428345723311523</v>
      </c>
      <c r="J94" s="263">
        <v>-1.0709642334048475</v>
      </c>
      <c r="K94" s="263">
        <v>1.9949039835933213</v>
      </c>
      <c r="L94" s="166">
        <v>-5.224882354545379</v>
      </c>
      <c r="M94" s="265">
        <v>8.132269682182836</v>
      </c>
    </row>
    <row r="95" spans="1:13" s="128" customFormat="1" ht="12.75">
      <c r="A95" s="173">
        <v>2014</v>
      </c>
      <c r="B95" s="174">
        <v>2</v>
      </c>
      <c r="C95" s="175">
        <v>1590</v>
      </c>
      <c r="D95" s="176" t="s">
        <v>39</v>
      </c>
      <c r="E95" s="177">
        <v>9.633960032214839</v>
      </c>
      <c r="F95" s="178">
        <v>10.94421153346541</v>
      </c>
      <c r="G95" s="177">
        <v>9.875409042410377</v>
      </c>
      <c r="H95" s="178">
        <v>10.977855632949352</v>
      </c>
      <c r="I95" s="179">
        <v>0.3648873354563875</v>
      </c>
      <c r="J95" s="177">
        <v>-1.4396167725981512</v>
      </c>
      <c r="K95" s="177">
        <v>1.9854133959568365</v>
      </c>
      <c r="L95" s="178">
        <v>-2.6787157863296995</v>
      </c>
      <c r="M95" s="180">
        <v>4.200292304759468</v>
      </c>
    </row>
    <row r="96" spans="1:13" s="128" customFormat="1" ht="12.75">
      <c r="A96" s="249">
        <v>2014</v>
      </c>
      <c r="B96" s="258">
        <v>3</v>
      </c>
      <c r="C96" s="251">
        <v>1590</v>
      </c>
      <c r="D96" s="252" t="s">
        <v>39</v>
      </c>
      <c r="E96" s="259">
        <v>8.086534439415804</v>
      </c>
      <c r="F96" s="254">
        <v>8.62384566788248</v>
      </c>
      <c r="G96" s="259">
        <v>8.49000395462256</v>
      </c>
      <c r="H96" s="254">
        <v>8.73542313179836</v>
      </c>
      <c r="I96" s="260">
        <v>0.3294986201498151</v>
      </c>
      <c r="J96" s="259">
        <v>-1.5562618617519952</v>
      </c>
      <c r="K96" s="259">
        <v>2.0103761348897464</v>
      </c>
      <c r="L96" s="254">
        <v>-0.2561757779225404</v>
      </c>
      <c r="M96" s="261">
        <v>1.0379312808057595</v>
      </c>
    </row>
    <row r="97" spans="1:13" s="128" customFormat="1" ht="12.75">
      <c r="A97" s="173">
        <v>2014</v>
      </c>
      <c r="B97" s="174">
        <v>4</v>
      </c>
      <c r="C97" s="175">
        <v>1590</v>
      </c>
      <c r="D97" s="176" t="s">
        <v>39</v>
      </c>
      <c r="E97" s="177">
        <v>4.970551642742005</v>
      </c>
      <c r="F97" s="178">
        <v>3.9475696409025707</v>
      </c>
      <c r="G97" s="177">
        <v>6.369552141488888</v>
      </c>
      <c r="H97" s="178">
        <v>5.214686652035794</v>
      </c>
      <c r="I97" s="179">
        <v>1.3212727493678855</v>
      </c>
      <c r="J97" s="177">
        <v>-0.41782857772897364</v>
      </c>
      <c r="K97" s="177">
        <v>2.8522896170996015</v>
      </c>
      <c r="L97" s="178">
        <v>1.837343132496705</v>
      </c>
      <c r="M97" s="180">
        <v>0.7083772491154106</v>
      </c>
    </row>
    <row r="98" spans="1:13" s="128" customFormat="1" ht="12.75">
      <c r="A98" s="161">
        <v>2015</v>
      </c>
      <c r="B98" s="262">
        <v>1</v>
      </c>
      <c r="C98" s="163">
        <v>1590</v>
      </c>
      <c r="D98" s="164" t="s">
        <v>39</v>
      </c>
      <c r="E98" s="263">
        <v>6.775136818276639</v>
      </c>
      <c r="F98" s="166">
        <v>4.228542974252747</v>
      </c>
      <c r="G98" s="263">
        <v>-1.343117007897876</v>
      </c>
      <c r="H98" s="166">
        <v>-3.647457929788711</v>
      </c>
      <c r="I98" s="264">
        <v>3.46947298626763</v>
      </c>
      <c r="J98" s="263">
        <v>1.1070409002300385</v>
      </c>
      <c r="K98" s="263">
        <v>5.531254409482145</v>
      </c>
      <c r="L98" s="166">
        <v>7.069001899134841</v>
      </c>
      <c r="M98" s="265">
        <v>-0.6818850808087085</v>
      </c>
    </row>
    <row r="99" spans="1:13" s="128" customFormat="1" ht="12.75">
      <c r="A99" s="157">
        <v>2015</v>
      </c>
      <c r="B99" s="169">
        <v>2</v>
      </c>
      <c r="C99" s="158">
        <v>1590</v>
      </c>
      <c r="D99" s="159" t="s">
        <v>39</v>
      </c>
      <c r="E99" s="170">
        <v>3.6072128829318872</v>
      </c>
      <c r="F99" s="160">
        <v>1.4276331115199214</v>
      </c>
      <c r="G99" s="170">
        <v>0.3507727716471676</v>
      </c>
      <c r="H99" s="160">
        <v>-1.6894427238925092</v>
      </c>
      <c r="I99" s="171">
        <v>5.059241948708348</v>
      </c>
      <c r="J99" s="170">
        <v>2.5454031091158846</v>
      </c>
      <c r="K99" s="170">
        <v>7.240966401352389</v>
      </c>
      <c r="L99" s="160">
        <v>6.905210295040809</v>
      </c>
      <c r="M99" s="172">
        <v>2.886609061142531</v>
      </c>
    </row>
    <row r="100" spans="1:13" s="128" customFormat="1" ht="12.75">
      <c r="A100" s="187">
        <v>2015</v>
      </c>
      <c r="B100" s="142">
        <v>3</v>
      </c>
      <c r="C100" s="143">
        <v>1590</v>
      </c>
      <c r="D100" s="144" t="s">
        <v>39</v>
      </c>
      <c r="E100" s="145">
        <v>2.191304353946033</v>
      </c>
      <c r="F100" s="146">
        <v>0.2215040836817339</v>
      </c>
      <c r="G100" s="145">
        <v>0.9818397323918315</v>
      </c>
      <c r="H100" s="146">
        <v>-0.764807165231407</v>
      </c>
      <c r="I100" s="147">
        <v>7.952104349619349</v>
      </c>
      <c r="J100" s="145">
        <v>3.5145543570161086</v>
      </c>
      <c r="K100" s="145">
        <v>11.769230769230777</v>
      </c>
      <c r="L100" s="146">
        <v>9.02811355943911</v>
      </c>
      <c r="M100" s="148">
        <v>6.66723226552981</v>
      </c>
    </row>
    <row r="101" spans="1:13" s="128" customFormat="1" ht="12.75">
      <c r="A101" s="320">
        <v>2015</v>
      </c>
      <c r="B101" s="184">
        <v>4</v>
      </c>
      <c r="C101" s="151">
        <v>1590</v>
      </c>
      <c r="D101" s="152" t="s">
        <v>39</v>
      </c>
      <c r="E101" s="183">
        <v>4.56579869693885</v>
      </c>
      <c r="F101" s="154">
        <v>3.425355943887931</v>
      </c>
      <c r="G101" s="183">
        <v>4.517714838959885</v>
      </c>
      <c r="H101" s="154">
        <v>3.1722456408704858</v>
      </c>
      <c r="I101" s="185">
        <v>9.716424294722614</v>
      </c>
      <c r="J101" s="183">
        <v>2.8055922699163016</v>
      </c>
      <c r="K101" s="183">
        <v>15.606936416184979</v>
      </c>
      <c r="L101" s="154">
        <v>9.184368191721148</v>
      </c>
      <c r="M101" s="186">
        <v>10.355388292019718</v>
      </c>
    </row>
    <row r="102" spans="1:13" s="128" customFormat="1" ht="12.75">
      <c r="A102" s="187">
        <v>2016</v>
      </c>
      <c r="B102" s="142">
        <v>1</v>
      </c>
      <c r="C102" s="143">
        <v>1590</v>
      </c>
      <c r="D102" s="144" t="s">
        <v>39</v>
      </c>
      <c r="E102" s="145">
        <v>9.441102597210381</v>
      </c>
      <c r="F102" s="146">
        <v>8.556686151057335</v>
      </c>
      <c r="G102" s="145">
        <v>20.854180787304657</v>
      </c>
      <c r="H102" s="146">
        <v>19.660741689495232</v>
      </c>
      <c r="I102" s="147">
        <v>9.247679393807617</v>
      </c>
      <c r="J102" s="145">
        <v>2.093893989478013</v>
      </c>
      <c r="K102" s="145">
        <v>15.22930873111379</v>
      </c>
      <c r="L102" s="146">
        <v>7.64025752200761</v>
      </c>
      <c r="M102" s="148">
        <v>11.246204863841825</v>
      </c>
    </row>
    <row r="103" spans="1:13" s="128" customFormat="1" ht="12.75">
      <c r="A103" s="249">
        <v>2009</v>
      </c>
      <c r="B103" s="258">
        <v>1</v>
      </c>
      <c r="C103" s="251">
        <v>1599</v>
      </c>
      <c r="D103" s="252" t="s">
        <v>70</v>
      </c>
      <c r="E103" s="259">
        <v>8.981863991694894</v>
      </c>
      <c r="F103" s="254">
        <v>-6.994336562378312</v>
      </c>
      <c r="G103" s="259">
        <v>6.125805993271238</v>
      </c>
      <c r="H103" s="254">
        <v>-9.601450691245017</v>
      </c>
      <c r="I103" s="260">
        <v>-3.0161760162422224</v>
      </c>
      <c r="J103" s="259">
        <v>-3.6711735519188826</v>
      </c>
      <c r="K103" s="259">
        <v>-2.133181333367884</v>
      </c>
      <c r="L103" s="254">
        <v>-1.8487942140880675</v>
      </c>
      <c r="M103" s="261">
        <v>-3.7796224027643044</v>
      </c>
    </row>
    <row r="104" spans="1:13" s="128" customFormat="1" ht="12.75">
      <c r="A104" s="173">
        <v>2009</v>
      </c>
      <c r="B104" s="174">
        <v>2</v>
      </c>
      <c r="C104" s="175">
        <v>1599</v>
      </c>
      <c r="D104" s="176" t="s">
        <v>70</v>
      </c>
      <c r="E104" s="177">
        <v>-0.3371076734255629</v>
      </c>
      <c r="F104" s="178">
        <v>-10.776302384372183</v>
      </c>
      <c r="G104" s="177">
        <v>0.07299270743605923</v>
      </c>
      <c r="H104" s="178">
        <v>-10.803171146900791</v>
      </c>
      <c r="I104" s="179">
        <v>-3.014137152929841</v>
      </c>
      <c r="J104" s="177">
        <v>-4.124201570512409</v>
      </c>
      <c r="K104" s="177">
        <v>-1.4815800563355186</v>
      </c>
      <c r="L104" s="178">
        <v>-2.4968736584728757</v>
      </c>
      <c r="M104" s="180">
        <v>-3.3580156531611838</v>
      </c>
    </row>
    <row r="105" spans="1:13" s="128" customFormat="1" ht="12.75">
      <c r="A105" s="161">
        <v>2009</v>
      </c>
      <c r="B105" s="262">
        <v>3</v>
      </c>
      <c r="C105" s="163">
        <v>1599</v>
      </c>
      <c r="D105" s="164" t="s">
        <v>70</v>
      </c>
      <c r="E105" s="263">
        <v>-5.432504724919285</v>
      </c>
      <c r="F105" s="166">
        <v>-11.465809421308437</v>
      </c>
      <c r="G105" s="263">
        <v>-4.574698615090867</v>
      </c>
      <c r="H105" s="166">
        <v>-10.657611956282953</v>
      </c>
      <c r="I105" s="264">
        <v>-5.131318615929315</v>
      </c>
      <c r="J105" s="263">
        <v>-4.463787199571412</v>
      </c>
      <c r="K105" s="263">
        <v>-6.038775572880828</v>
      </c>
      <c r="L105" s="166">
        <v>-5.870249726045785</v>
      </c>
      <c r="M105" s="265">
        <v>-4.6342290333717955</v>
      </c>
    </row>
    <row r="106" spans="1:13" s="128" customFormat="1" ht="12.75">
      <c r="A106" s="173">
        <v>2009</v>
      </c>
      <c r="B106" s="174">
        <v>4</v>
      </c>
      <c r="C106" s="175">
        <v>1599</v>
      </c>
      <c r="D106" s="176" t="s">
        <v>70</v>
      </c>
      <c r="E106" s="177">
        <v>-9.841669395689278</v>
      </c>
      <c r="F106" s="178">
        <v>-10.730677696987312</v>
      </c>
      <c r="G106" s="177">
        <v>-9.294996539316747</v>
      </c>
      <c r="H106" s="178">
        <v>-10.203135274590124</v>
      </c>
      <c r="I106" s="179">
        <v>-5.955998541388119</v>
      </c>
      <c r="J106" s="177">
        <v>-3.0507186064343883</v>
      </c>
      <c r="K106" s="177">
        <v>-9.817885626423806</v>
      </c>
      <c r="L106" s="178">
        <v>-6.21090426277947</v>
      </c>
      <c r="M106" s="180">
        <v>-5.786066690145475</v>
      </c>
    </row>
    <row r="107" spans="1:13" s="128" customFormat="1" ht="12.75">
      <c r="A107" s="249">
        <v>2010</v>
      </c>
      <c r="B107" s="258">
        <v>1</v>
      </c>
      <c r="C107" s="251">
        <v>1599</v>
      </c>
      <c r="D107" s="252" t="s">
        <v>70</v>
      </c>
      <c r="E107" s="259">
        <v>-12.355211575947534</v>
      </c>
      <c r="F107" s="254">
        <v>-10.623265875262389</v>
      </c>
      <c r="G107" s="259">
        <v>-11.877132473553564</v>
      </c>
      <c r="H107" s="254">
        <v>-9.754545484158827</v>
      </c>
      <c r="I107" s="260">
        <v>-5.293846600185448</v>
      </c>
      <c r="J107" s="259">
        <v>-2.1684046713308924</v>
      </c>
      <c r="K107" s="259">
        <v>-9.441005299176219</v>
      </c>
      <c r="L107" s="254">
        <v>-6.054589394872767</v>
      </c>
      <c r="M107" s="261">
        <v>-4.786351264632338</v>
      </c>
    </row>
    <row r="108" spans="1:13" s="128" customFormat="1" ht="12.75">
      <c r="A108" s="173">
        <v>2010</v>
      </c>
      <c r="B108" s="174">
        <v>2</v>
      </c>
      <c r="C108" s="175">
        <v>1599</v>
      </c>
      <c r="D108" s="176" t="s">
        <v>70</v>
      </c>
      <c r="E108" s="177">
        <v>-12.167632252049032</v>
      </c>
      <c r="F108" s="178">
        <v>-9.442750771821562</v>
      </c>
      <c r="G108" s="177">
        <v>-12.87022582771381</v>
      </c>
      <c r="H108" s="178">
        <v>-9.480800772455321</v>
      </c>
      <c r="I108" s="179">
        <v>-4.592359196534046</v>
      </c>
      <c r="J108" s="177">
        <v>-2.4601206434316403</v>
      </c>
      <c r="K108" s="177">
        <v>-7.457169229383831</v>
      </c>
      <c r="L108" s="178">
        <v>-6.493680518001311</v>
      </c>
      <c r="M108" s="180">
        <v>-3.3170913339624852</v>
      </c>
    </row>
    <row r="109" spans="1:13" s="128" customFormat="1" ht="12.75">
      <c r="A109" s="161">
        <v>2010</v>
      </c>
      <c r="B109" s="262">
        <v>3</v>
      </c>
      <c r="C109" s="163">
        <v>1599</v>
      </c>
      <c r="D109" s="164" t="s">
        <v>70</v>
      </c>
      <c r="E109" s="263">
        <v>-9.83276112049426</v>
      </c>
      <c r="F109" s="166">
        <v>-6.613046734560135</v>
      </c>
      <c r="G109" s="263">
        <v>-11.106202369739194</v>
      </c>
      <c r="H109" s="166">
        <v>-7.5101928630201815</v>
      </c>
      <c r="I109" s="264">
        <v>-3.6677179275590444</v>
      </c>
      <c r="J109" s="263">
        <v>-3.312298576437933</v>
      </c>
      <c r="K109" s="263">
        <v>-4.1589817101926885</v>
      </c>
      <c r="L109" s="166">
        <v>-6.177393764644035</v>
      </c>
      <c r="M109" s="265">
        <v>-2.001304631441614</v>
      </c>
    </row>
    <row r="110" spans="1:13" s="128" customFormat="1" ht="12.75">
      <c r="A110" s="173">
        <v>2010</v>
      </c>
      <c r="B110" s="174">
        <v>4</v>
      </c>
      <c r="C110" s="175">
        <v>1599</v>
      </c>
      <c r="D110" s="176" t="s">
        <v>70</v>
      </c>
      <c r="E110" s="177">
        <v>-6.281957725243159</v>
      </c>
      <c r="F110" s="178">
        <v>-5.223541269378462</v>
      </c>
      <c r="G110" s="177">
        <v>-6.220320641404486</v>
      </c>
      <c r="H110" s="178">
        <v>-4.655358551691558</v>
      </c>
      <c r="I110" s="179">
        <v>-3.649198158697975</v>
      </c>
      <c r="J110" s="177">
        <v>-4.955655301084261</v>
      </c>
      <c r="K110" s="177">
        <v>-1.7822556884868002</v>
      </c>
      <c r="L110" s="178">
        <v>-7.77417216232249</v>
      </c>
      <c r="M110" s="180">
        <v>-0.9117012689717097</v>
      </c>
    </row>
    <row r="111" spans="1:13" s="128" customFormat="1" ht="12.75">
      <c r="A111" s="249">
        <v>2011</v>
      </c>
      <c r="B111" s="258">
        <v>1</v>
      </c>
      <c r="C111" s="251">
        <v>1599</v>
      </c>
      <c r="D111" s="252" t="s">
        <v>70</v>
      </c>
      <c r="E111" s="259">
        <v>1.9721116106423242</v>
      </c>
      <c r="F111" s="254">
        <v>-0.35850824973798767</v>
      </c>
      <c r="G111" s="259">
        <v>3.3090417867460475</v>
      </c>
      <c r="H111" s="254">
        <v>0.9498693255072466</v>
      </c>
      <c r="I111" s="260">
        <v>-4.193421150107424</v>
      </c>
      <c r="J111" s="259">
        <v>-5.9740250911772925</v>
      </c>
      <c r="K111" s="259">
        <v>-1.64098966098557</v>
      </c>
      <c r="L111" s="254">
        <v>-9.131765975798611</v>
      </c>
      <c r="M111" s="261">
        <v>-0.9429076083347643</v>
      </c>
    </row>
    <row r="112" spans="1:13" s="128" customFormat="1" ht="12.75">
      <c r="A112" s="173">
        <v>2011</v>
      </c>
      <c r="B112" s="174">
        <v>2</v>
      </c>
      <c r="C112" s="175">
        <v>1599</v>
      </c>
      <c r="D112" s="176" t="s">
        <v>70</v>
      </c>
      <c r="E112" s="177">
        <v>6.558304586022623</v>
      </c>
      <c r="F112" s="178">
        <v>0.9418065648465035</v>
      </c>
      <c r="G112" s="177">
        <v>9.682370545774832</v>
      </c>
      <c r="H112" s="178">
        <v>3.3603608786932915</v>
      </c>
      <c r="I112" s="179">
        <v>-5.319658794342253</v>
      </c>
      <c r="J112" s="177">
        <v>-6.84947038229361</v>
      </c>
      <c r="K112" s="177">
        <v>-3.153264925827015</v>
      </c>
      <c r="L112" s="178">
        <v>-10.45407087436281</v>
      </c>
      <c r="M112" s="180">
        <v>-1.9890174101273361</v>
      </c>
    </row>
    <row r="113" spans="1:13" s="128" customFormat="1" ht="12.75">
      <c r="A113" s="161">
        <v>2011</v>
      </c>
      <c r="B113" s="262">
        <v>3</v>
      </c>
      <c r="C113" s="163">
        <v>1599</v>
      </c>
      <c r="D113" s="164" t="s">
        <v>70</v>
      </c>
      <c r="E113" s="263">
        <v>9.524835063974834</v>
      </c>
      <c r="F113" s="166">
        <v>1.358170060005004</v>
      </c>
      <c r="G113" s="263">
        <v>13.599285713055554</v>
      </c>
      <c r="H113" s="166">
        <v>4.639161535834857</v>
      </c>
      <c r="I113" s="264">
        <v>-5.266049333732137</v>
      </c>
      <c r="J113" s="263">
        <v>-5.97072809411171</v>
      </c>
      <c r="K113" s="263">
        <v>-4.28343142222396</v>
      </c>
      <c r="L113" s="166">
        <v>-9.858380670663081</v>
      </c>
      <c r="M113" s="265">
        <v>-2.346703764843705</v>
      </c>
    </row>
    <row r="114" spans="1:13" s="128" customFormat="1" ht="12.75">
      <c r="A114" s="173">
        <v>2011</v>
      </c>
      <c r="B114" s="174">
        <v>4</v>
      </c>
      <c r="C114" s="175">
        <v>1599</v>
      </c>
      <c r="D114" s="176" t="s">
        <v>70</v>
      </c>
      <c r="E114" s="177">
        <v>11.472889272339227</v>
      </c>
      <c r="F114" s="178">
        <v>2.689615758299424</v>
      </c>
      <c r="G114" s="177">
        <v>15.1406675592477</v>
      </c>
      <c r="H114" s="178">
        <v>5.651078995078707</v>
      </c>
      <c r="I114" s="179">
        <v>-3.8965809725664657</v>
      </c>
      <c r="J114" s="177">
        <v>-4.280908386142334</v>
      </c>
      <c r="K114" s="177">
        <v>-3.365117457007849</v>
      </c>
      <c r="L114" s="178">
        <v>-6.769648194490241</v>
      </c>
      <c r="M114" s="180">
        <v>-2.121948613856084</v>
      </c>
    </row>
    <row r="115" spans="1:13" s="128" customFormat="1" ht="12.75">
      <c r="A115" s="249">
        <v>2012</v>
      </c>
      <c r="B115" s="258">
        <v>1</v>
      </c>
      <c r="C115" s="251">
        <v>1599</v>
      </c>
      <c r="D115" s="252" t="s">
        <v>70</v>
      </c>
      <c r="E115" s="259">
        <v>5.40368534987794</v>
      </c>
      <c r="F115" s="254">
        <v>0.014904374960700295</v>
      </c>
      <c r="G115" s="259">
        <v>8.027317268222456</v>
      </c>
      <c r="H115" s="254">
        <v>2.5185099800460353</v>
      </c>
      <c r="I115" s="260">
        <v>-3.824829416620512</v>
      </c>
      <c r="J115" s="259">
        <v>-2.9790587461275275</v>
      </c>
      <c r="K115" s="259">
        <v>-4.983801777346275</v>
      </c>
      <c r="L115" s="254">
        <v>-5.618682312974233</v>
      </c>
      <c r="M115" s="261">
        <v>-2.7416911340814476</v>
      </c>
    </row>
    <row r="116" spans="1:13" s="128" customFormat="1" ht="12.75">
      <c r="A116" s="173">
        <v>2012</v>
      </c>
      <c r="B116" s="174">
        <v>2</v>
      </c>
      <c r="C116" s="175">
        <v>1599</v>
      </c>
      <c r="D116" s="176" t="s">
        <v>70</v>
      </c>
      <c r="E116" s="177">
        <v>3.676611267949692</v>
      </c>
      <c r="F116" s="178">
        <v>0.6962255102034742</v>
      </c>
      <c r="G116" s="177">
        <v>3.451386190543393</v>
      </c>
      <c r="H116" s="178">
        <v>1.1552771152908647</v>
      </c>
      <c r="I116" s="179">
        <v>-2.6160472164619586</v>
      </c>
      <c r="J116" s="177">
        <v>-0.4787494974605844</v>
      </c>
      <c r="K116" s="177">
        <v>-5.527198922894517</v>
      </c>
      <c r="L116" s="178">
        <v>-3.8259736399903876</v>
      </c>
      <c r="M116" s="180">
        <v>-1.8989678638813512</v>
      </c>
    </row>
    <row r="117" spans="1:13" s="128" customFormat="1" ht="12.75">
      <c r="A117" s="161">
        <v>2012</v>
      </c>
      <c r="B117" s="262">
        <v>3</v>
      </c>
      <c r="C117" s="163">
        <v>1599</v>
      </c>
      <c r="D117" s="164" t="s">
        <v>70</v>
      </c>
      <c r="E117" s="263">
        <v>1.753147305785463</v>
      </c>
      <c r="F117" s="166">
        <v>-0.2252212864423897</v>
      </c>
      <c r="G117" s="263">
        <v>0.5536128325465572</v>
      </c>
      <c r="H117" s="166">
        <v>-0.9697689106527352</v>
      </c>
      <c r="I117" s="264">
        <v>-1.52216122408656</v>
      </c>
      <c r="J117" s="263">
        <v>0.8520236025029382</v>
      </c>
      <c r="K117" s="263">
        <v>-4.774411597035588</v>
      </c>
      <c r="L117" s="166">
        <v>-1.7615797880063733</v>
      </c>
      <c r="M117" s="265">
        <v>-1.3816702054782914</v>
      </c>
    </row>
    <row r="118" spans="1:13" s="128" customFormat="1" ht="12.75">
      <c r="A118" s="173">
        <v>2012</v>
      </c>
      <c r="B118" s="174">
        <v>4</v>
      </c>
      <c r="C118" s="175">
        <v>1599</v>
      </c>
      <c r="D118" s="176" t="s">
        <v>70</v>
      </c>
      <c r="E118" s="177">
        <v>1.0880050336750324</v>
      </c>
      <c r="F118" s="178">
        <v>0.8181867196472403</v>
      </c>
      <c r="G118" s="177">
        <v>-2.780896155044099</v>
      </c>
      <c r="H118" s="178">
        <v>-3.069042409270417</v>
      </c>
      <c r="I118" s="179">
        <v>-1.0144479376041682</v>
      </c>
      <c r="J118" s="177">
        <v>1.256854557073006</v>
      </c>
      <c r="K118" s="177">
        <v>-4.1255317849654745</v>
      </c>
      <c r="L118" s="178">
        <v>-0.9246805648957412</v>
      </c>
      <c r="M118" s="180">
        <v>-1.067262432635252</v>
      </c>
    </row>
    <row r="119" spans="1:13" s="128" customFormat="1" ht="12.75">
      <c r="A119" s="249">
        <v>2013</v>
      </c>
      <c r="B119" s="258">
        <v>1</v>
      </c>
      <c r="C119" s="251">
        <v>1599</v>
      </c>
      <c r="D119" s="252" t="s">
        <v>70</v>
      </c>
      <c r="E119" s="259">
        <v>3.599370133272095</v>
      </c>
      <c r="F119" s="254">
        <v>3.7058153383192627</v>
      </c>
      <c r="G119" s="259">
        <v>-1.8583089513702689</v>
      </c>
      <c r="H119" s="254">
        <v>-1.7929904796725182</v>
      </c>
      <c r="I119" s="260">
        <v>1.8318003142091532</v>
      </c>
      <c r="J119" s="259">
        <v>2.5306457021498474</v>
      </c>
      <c r="K119" s="259">
        <v>0.8539567182620722</v>
      </c>
      <c r="L119" s="254">
        <v>3.6217777176565935</v>
      </c>
      <c r="M119" s="261">
        <v>0.7829730921923295</v>
      </c>
    </row>
    <row r="120" spans="1:13" s="128" customFormat="1" ht="12.75">
      <c r="A120" s="173">
        <v>2013</v>
      </c>
      <c r="B120" s="174">
        <v>2</v>
      </c>
      <c r="C120" s="175">
        <v>1599</v>
      </c>
      <c r="D120" s="176" t="s">
        <v>70</v>
      </c>
      <c r="E120" s="177">
        <v>4.950532356183723</v>
      </c>
      <c r="F120" s="178">
        <v>6.195223319034082</v>
      </c>
      <c r="G120" s="177">
        <v>0.049407702406467635</v>
      </c>
      <c r="H120" s="178">
        <v>0.8324481622150603</v>
      </c>
      <c r="I120" s="179">
        <v>4.019874419874414</v>
      </c>
      <c r="J120" s="177">
        <v>2.8574075789863818</v>
      </c>
      <c r="K120" s="177">
        <v>5.687848976336096</v>
      </c>
      <c r="L120" s="178">
        <v>8.141179546913246</v>
      </c>
      <c r="M120" s="180">
        <v>1.6253060181556478</v>
      </c>
    </row>
    <row r="121" spans="1:13" s="128" customFormat="1" ht="12.75">
      <c r="A121" s="161">
        <v>2013</v>
      </c>
      <c r="B121" s="262">
        <v>3</v>
      </c>
      <c r="C121" s="163">
        <v>1599</v>
      </c>
      <c r="D121" s="164" t="s">
        <v>70</v>
      </c>
      <c r="E121" s="263">
        <v>6.858219892017581</v>
      </c>
      <c r="F121" s="166">
        <v>9.888209444074004</v>
      </c>
      <c r="G121" s="263">
        <v>2.362218503160185</v>
      </c>
      <c r="H121" s="166">
        <v>5.304169835293804</v>
      </c>
      <c r="I121" s="264">
        <v>4.560731601457824</v>
      </c>
      <c r="J121" s="263">
        <v>2.485842817509587</v>
      </c>
      <c r="K121" s="263">
        <v>7.570930704923962</v>
      </c>
      <c r="L121" s="166">
        <v>8.759503848837058</v>
      </c>
      <c r="M121" s="265">
        <v>2.1063799639893688</v>
      </c>
    </row>
    <row r="122" spans="1:13" s="128" customFormat="1" ht="12.75">
      <c r="A122" s="173">
        <v>2013</v>
      </c>
      <c r="B122" s="174">
        <v>4</v>
      </c>
      <c r="C122" s="175">
        <v>1599</v>
      </c>
      <c r="D122" s="176" t="s">
        <v>70</v>
      </c>
      <c r="E122" s="177">
        <v>8.36708594666069</v>
      </c>
      <c r="F122" s="178">
        <v>12.091630937432596</v>
      </c>
      <c r="G122" s="177">
        <v>6.841924361186469</v>
      </c>
      <c r="H122" s="178">
        <v>10.915723429820368</v>
      </c>
      <c r="I122" s="179">
        <v>4.089181426104482</v>
      </c>
      <c r="J122" s="177">
        <v>2.2355777168708624</v>
      </c>
      <c r="K122" s="177">
        <v>6.770664699231932</v>
      </c>
      <c r="L122" s="178">
        <v>9.27517744606401</v>
      </c>
      <c r="M122" s="180">
        <v>1.0336113304212136</v>
      </c>
    </row>
    <row r="123" spans="1:13" s="128" customFormat="1" ht="12.75">
      <c r="A123" s="249">
        <v>2014</v>
      </c>
      <c r="B123" s="258">
        <v>1</v>
      </c>
      <c r="C123" s="251">
        <v>1599</v>
      </c>
      <c r="D123" s="252" t="s">
        <v>70</v>
      </c>
      <c r="E123" s="259">
        <v>10.713231019851843</v>
      </c>
      <c r="F123" s="254">
        <v>13.425049674538903</v>
      </c>
      <c r="G123" s="259">
        <v>9.510245577171506</v>
      </c>
      <c r="H123" s="254">
        <v>12.446759433475329</v>
      </c>
      <c r="I123" s="260">
        <v>3.7504827871703617</v>
      </c>
      <c r="J123" s="259">
        <v>1.6283768560443779</v>
      </c>
      <c r="K123" s="259">
        <v>6.769156013667543</v>
      </c>
      <c r="L123" s="254">
        <v>6.672531713823537</v>
      </c>
      <c r="M123" s="261">
        <v>1.9900973848342662</v>
      </c>
    </row>
    <row r="124" spans="1:13" s="128" customFormat="1" ht="12.75">
      <c r="A124" s="173">
        <v>2014</v>
      </c>
      <c r="B124" s="174">
        <v>2</v>
      </c>
      <c r="C124" s="175">
        <v>1599</v>
      </c>
      <c r="D124" s="176" t="s">
        <v>70</v>
      </c>
      <c r="E124" s="177">
        <v>11.13654016479584</v>
      </c>
      <c r="F124" s="178">
        <v>12.150043388519705</v>
      </c>
      <c r="G124" s="177">
        <v>10.977247493028619</v>
      </c>
      <c r="H124" s="178">
        <v>12.217391480347949</v>
      </c>
      <c r="I124" s="179">
        <v>3.1760662298097486</v>
      </c>
      <c r="J124" s="177">
        <v>1.922280072783633</v>
      </c>
      <c r="K124" s="177">
        <v>4.926891610397166</v>
      </c>
      <c r="L124" s="178">
        <v>4.522248539570373</v>
      </c>
      <c r="M124" s="180">
        <v>2.3437553089557417</v>
      </c>
    </row>
    <row r="125" spans="1:13" s="128" customFormat="1" ht="12.75">
      <c r="A125" s="161">
        <v>2014</v>
      </c>
      <c r="B125" s="262">
        <v>3</v>
      </c>
      <c r="C125" s="163">
        <v>1599</v>
      </c>
      <c r="D125" s="164" t="s">
        <v>70</v>
      </c>
      <c r="E125" s="263">
        <v>10.561542402010993</v>
      </c>
      <c r="F125" s="166">
        <v>10.187844291037674</v>
      </c>
      <c r="G125" s="263">
        <v>8.46349825450572</v>
      </c>
      <c r="H125" s="166">
        <v>7.941012370180767</v>
      </c>
      <c r="I125" s="264">
        <v>3.9079121924357363</v>
      </c>
      <c r="J125" s="263">
        <v>2.9173437252843826</v>
      </c>
      <c r="K125" s="263">
        <v>5.277071076482742</v>
      </c>
      <c r="L125" s="166">
        <v>5.025060068059006</v>
      </c>
      <c r="M125" s="265">
        <v>3.2123443920204275</v>
      </c>
    </row>
    <row r="126" spans="1:13" s="128" customFormat="1" ht="12.75">
      <c r="A126" s="173">
        <v>2014</v>
      </c>
      <c r="B126" s="174">
        <v>4</v>
      </c>
      <c r="C126" s="175">
        <v>1599</v>
      </c>
      <c r="D126" s="176" t="s">
        <v>70</v>
      </c>
      <c r="E126" s="177">
        <v>7.555422968493786</v>
      </c>
      <c r="F126" s="178">
        <v>5.522246313307733</v>
      </c>
      <c r="G126" s="177">
        <v>6.237857319692397</v>
      </c>
      <c r="H126" s="178">
        <v>4.083077668543811</v>
      </c>
      <c r="I126" s="179">
        <v>5.344551966769284</v>
      </c>
      <c r="J126" s="177">
        <v>4.040338788400821</v>
      </c>
      <c r="K126" s="177">
        <v>7.151130708849318</v>
      </c>
      <c r="L126" s="178">
        <v>4.223873883522189</v>
      </c>
      <c r="M126" s="180">
        <v>6.05871373046829</v>
      </c>
    </row>
    <row r="127" spans="1:13" s="128" customFormat="1" ht="12.75">
      <c r="A127" s="249">
        <v>2015</v>
      </c>
      <c r="B127" s="258">
        <v>1</v>
      </c>
      <c r="C127" s="251">
        <v>1599</v>
      </c>
      <c r="D127" s="252" t="s">
        <v>70</v>
      </c>
      <c r="E127" s="259">
        <v>2.9633048622492053</v>
      </c>
      <c r="F127" s="254">
        <v>-0.4996934644297846</v>
      </c>
      <c r="G127" s="259">
        <v>3.0985422927764183</v>
      </c>
      <c r="H127" s="254">
        <v>-0.5914012968326943</v>
      </c>
      <c r="I127" s="260">
        <v>3.54600593571901</v>
      </c>
      <c r="J127" s="259">
        <v>4.609118832308878</v>
      </c>
      <c r="K127" s="259">
        <v>2.1065525355126624</v>
      </c>
      <c r="L127" s="254">
        <v>2.9248540765453024</v>
      </c>
      <c r="M127" s="261">
        <v>3.937398581141771</v>
      </c>
    </row>
    <row r="128" spans="1:13" s="128" customFormat="1" ht="12.75">
      <c r="A128" s="157">
        <v>2015</v>
      </c>
      <c r="B128" s="169">
        <v>2</v>
      </c>
      <c r="C128" s="158">
        <v>1599</v>
      </c>
      <c r="D128" s="159" t="s">
        <v>70</v>
      </c>
      <c r="E128" s="170">
        <v>-0.8977564077199296</v>
      </c>
      <c r="F128" s="160">
        <v>-5.568852180395001</v>
      </c>
      <c r="G128" s="170">
        <v>-2.334555199570232</v>
      </c>
      <c r="H128" s="160">
        <v>-7.285464431316457</v>
      </c>
      <c r="I128" s="171">
        <v>1.5630596164490473</v>
      </c>
      <c r="J128" s="170">
        <v>3.7593240711280673</v>
      </c>
      <c r="K128" s="170">
        <v>-1.416048873586584</v>
      </c>
      <c r="L128" s="160">
        <v>-0.9574333845085992</v>
      </c>
      <c r="M128" s="172">
        <v>3.1545887946031526</v>
      </c>
    </row>
    <row r="129" spans="1:13" s="128" customFormat="1" ht="12.75">
      <c r="A129" s="187">
        <v>2015</v>
      </c>
      <c r="B129" s="142">
        <v>3</v>
      </c>
      <c r="C129" s="143">
        <v>1599</v>
      </c>
      <c r="D129" s="144" t="s">
        <v>70</v>
      </c>
      <c r="E129" s="145">
        <v>-1.7512302257082668</v>
      </c>
      <c r="F129" s="146">
        <v>-8.506583829845916</v>
      </c>
      <c r="G129" s="145">
        <v>-0.8390129048671757</v>
      </c>
      <c r="H129" s="146">
        <v>-8.014258480195979</v>
      </c>
      <c r="I129" s="147">
        <v>-0.6006259196582375</v>
      </c>
      <c r="J129" s="145">
        <v>3.2576612325738052</v>
      </c>
      <c r="K129" s="145">
        <v>-5.813997394604165</v>
      </c>
      <c r="L129" s="146">
        <v>-4.397987598472075</v>
      </c>
      <c r="M129" s="148">
        <v>1.8052435685123713</v>
      </c>
    </row>
    <row r="130" spans="1:13" s="128" customFormat="1" ht="12.75">
      <c r="A130" s="320">
        <v>2015</v>
      </c>
      <c r="B130" s="184">
        <v>4</v>
      </c>
      <c r="C130" s="151">
        <v>1599</v>
      </c>
      <c r="D130" s="152" t="s">
        <v>70</v>
      </c>
      <c r="E130" s="183">
        <v>-1.0045682629027053</v>
      </c>
      <c r="F130" s="154">
        <v>-10.128486882683896</v>
      </c>
      <c r="G130" s="183">
        <v>-2.1664965373147105</v>
      </c>
      <c r="H130" s="154">
        <v>-11.754903375014269</v>
      </c>
      <c r="I130" s="185">
        <v>-2.9538619816397715</v>
      </c>
      <c r="J130" s="183">
        <v>1.9003235620804304</v>
      </c>
      <c r="K130" s="183">
        <v>-9.482606638149404</v>
      </c>
      <c r="L130" s="154">
        <v>-6.879508415709335</v>
      </c>
      <c r="M130" s="186">
        <v>-0.4954891185441679</v>
      </c>
    </row>
    <row r="131" spans="1:13" s="128" customFormat="1" ht="12.75">
      <c r="A131" s="187">
        <v>2016</v>
      </c>
      <c r="B131" s="142">
        <v>1</v>
      </c>
      <c r="C131" s="143">
        <v>1599</v>
      </c>
      <c r="D131" s="144" t="s">
        <v>70</v>
      </c>
      <c r="E131" s="145">
        <v>1.9954521964408167</v>
      </c>
      <c r="F131" s="146">
        <v>-9.143038883044042</v>
      </c>
      <c r="G131" s="145">
        <v>1.4820324985240552</v>
      </c>
      <c r="H131" s="146">
        <v>-10.056283339989303</v>
      </c>
      <c r="I131" s="147">
        <v>-2.416327341344726</v>
      </c>
      <c r="J131" s="145">
        <v>0.6737240773466935</v>
      </c>
      <c r="K131" s="145">
        <v>-6.702798048336389</v>
      </c>
      <c r="L131" s="146">
        <v>-6.569546831542928</v>
      </c>
      <c r="M131" s="148">
        <v>0.1751545101480012</v>
      </c>
    </row>
    <row r="132" spans="1:13" s="128" customFormat="1" ht="12.75">
      <c r="A132" s="249">
        <v>2009</v>
      </c>
      <c r="B132" s="258">
        <v>1</v>
      </c>
      <c r="C132" s="251">
        <v>1800</v>
      </c>
      <c r="D132" s="252" t="s">
        <v>88</v>
      </c>
      <c r="E132" s="259">
        <v>-11.85823293991447</v>
      </c>
      <c r="F132" s="254">
        <v>-15.010416730422339</v>
      </c>
      <c r="G132" s="259">
        <v>-13.775798410819506</v>
      </c>
      <c r="H132" s="254">
        <v>-16.293347572084127</v>
      </c>
      <c r="I132" s="260">
        <v>-9.861459518849458</v>
      </c>
      <c r="J132" s="259">
        <v>-10.149903505228686</v>
      </c>
      <c r="K132" s="259">
        <v>-9.800067822191238</v>
      </c>
      <c r="L132" s="254">
        <v>-5.108331289346735</v>
      </c>
      <c r="M132" s="261">
        <v>-10.512165583565224</v>
      </c>
    </row>
    <row r="133" spans="1:13" s="128" customFormat="1" ht="12.75">
      <c r="A133" s="173">
        <v>2009</v>
      </c>
      <c r="B133" s="174">
        <v>2</v>
      </c>
      <c r="C133" s="175">
        <v>1800</v>
      </c>
      <c r="D133" s="176" t="s">
        <v>88</v>
      </c>
      <c r="E133" s="177">
        <v>-11.129765210962983</v>
      </c>
      <c r="F133" s="178">
        <v>-16.799987780683534</v>
      </c>
      <c r="G133" s="177">
        <v>-11.370139333115425</v>
      </c>
      <c r="H133" s="178">
        <v>-17.05635796783982</v>
      </c>
      <c r="I133" s="179">
        <v>-8.740554258286293</v>
      </c>
      <c r="J133" s="177">
        <v>-10.266912261031734</v>
      </c>
      <c r="K133" s="177">
        <v>-8.411896427278108</v>
      </c>
      <c r="L133" s="178">
        <v>-2.8490219026918617</v>
      </c>
      <c r="M133" s="180">
        <v>-9.553345297023997</v>
      </c>
    </row>
    <row r="134" spans="1:13" s="128" customFormat="1" ht="12.75">
      <c r="A134" s="161">
        <v>2009</v>
      </c>
      <c r="B134" s="262">
        <v>3</v>
      </c>
      <c r="C134" s="163">
        <v>1800</v>
      </c>
      <c r="D134" s="164" t="s">
        <v>88</v>
      </c>
      <c r="E134" s="263">
        <v>-17.534406945580237</v>
      </c>
      <c r="F134" s="166">
        <v>-23.75539410290243</v>
      </c>
      <c r="G134" s="263">
        <v>-12.49047915778566</v>
      </c>
      <c r="H134" s="166">
        <v>-19.2064490590246</v>
      </c>
      <c r="I134" s="264">
        <v>-9.197593883657252</v>
      </c>
      <c r="J134" s="263">
        <v>-8.026157247639876</v>
      </c>
      <c r="K134" s="263">
        <v>-9.450813992889262</v>
      </c>
      <c r="L134" s="166">
        <v>-5.777405857740581</v>
      </c>
      <c r="M134" s="265">
        <v>-9.682780496259424</v>
      </c>
    </row>
    <row r="135" spans="1:13" s="128" customFormat="1" ht="12.75">
      <c r="A135" s="173">
        <v>2009</v>
      </c>
      <c r="B135" s="174">
        <v>4</v>
      </c>
      <c r="C135" s="175">
        <v>1800</v>
      </c>
      <c r="D135" s="176" t="s">
        <v>88</v>
      </c>
      <c r="E135" s="177">
        <v>-14.46842746624506</v>
      </c>
      <c r="F135" s="178">
        <v>-18.10391294195579</v>
      </c>
      <c r="G135" s="177">
        <v>-11.76261232122865</v>
      </c>
      <c r="H135" s="178">
        <v>-15.786179173772341</v>
      </c>
      <c r="I135" s="179">
        <v>-13.263535158373685</v>
      </c>
      <c r="J135" s="177">
        <v>-1.0083748439564277</v>
      </c>
      <c r="K135" s="177">
        <v>-15.818733621916115</v>
      </c>
      <c r="L135" s="178">
        <v>-5.688953933597663</v>
      </c>
      <c r="M135" s="180">
        <v>-14.324640680091427</v>
      </c>
    </row>
    <row r="136" spans="1:13" s="128" customFormat="1" ht="12.75">
      <c r="A136" s="249">
        <v>2010</v>
      </c>
      <c r="B136" s="258">
        <v>1</v>
      </c>
      <c r="C136" s="251">
        <v>1800</v>
      </c>
      <c r="D136" s="252" t="s">
        <v>88</v>
      </c>
      <c r="E136" s="259">
        <v>-8.872268810031436</v>
      </c>
      <c r="F136" s="254">
        <v>-8.931616143230425</v>
      </c>
      <c r="G136" s="259">
        <v>-4.573325760263414</v>
      </c>
      <c r="H136" s="254">
        <v>-5.118338415716373</v>
      </c>
      <c r="I136" s="260">
        <v>-9.52743985687542</v>
      </c>
      <c r="J136" s="259">
        <v>-0.6468693024301198</v>
      </c>
      <c r="K136" s="259">
        <v>-11.41022755854435</v>
      </c>
      <c r="L136" s="254">
        <v>-2.681325498440479</v>
      </c>
      <c r="M136" s="261">
        <v>-10.521273189377423</v>
      </c>
    </row>
    <row r="137" spans="1:13" s="128" customFormat="1" ht="12.75">
      <c r="A137" s="173">
        <v>2010</v>
      </c>
      <c r="B137" s="174">
        <v>2</v>
      </c>
      <c r="C137" s="175">
        <v>1800</v>
      </c>
      <c r="D137" s="176" t="s">
        <v>88</v>
      </c>
      <c r="E137" s="177">
        <v>-1.3069658075099633</v>
      </c>
      <c r="F137" s="178">
        <v>1.5231483023269377</v>
      </c>
      <c r="G137" s="177">
        <v>0.8345954254136645</v>
      </c>
      <c r="H137" s="178">
        <v>3.6145728009076894</v>
      </c>
      <c r="I137" s="179">
        <v>-9.113705874644374</v>
      </c>
      <c r="J137" s="177">
        <v>-2.9745132788494333</v>
      </c>
      <c r="K137" s="177">
        <v>-10.408832943328239</v>
      </c>
      <c r="L137" s="178">
        <v>-5.223212749113671</v>
      </c>
      <c r="M137" s="180">
        <v>-9.690220010864126</v>
      </c>
    </row>
    <row r="138" spans="1:13" s="128" customFormat="1" ht="12.75">
      <c r="A138" s="161">
        <v>2010</v>
      </c>
      <c r="B138" s="262">
        <v>3</v>
      </c>
      <c r="C138" s="163">
        <v>1800</v>
      </c>
      <c r="D138" s="164" t="s">
        <v>88</v>
      </c>
      <c r="E138" s="263">
        <v>9.885657644900858</v>
      </c>
      <c r="F138" s="166">
        <v>14.234831373860368</v>
      </c>
      <c r="G138" s="263">
        <v>7.735086302700189</v>
      </c>
      <c r="H138" s="166">
        <v>11.774595917769016</v>
      </c>
      <c r="I138" s="264">
        <v>-6.777099467376235</v>
      </c>
      <c r="J138" s="263">
        <v>-9.164101650937395</v>
      </c>
      <c r="K138" s="263">
        <v>-6.253002088895343</v>
      </c>
      <c r="L138" s="166">
        <v>-4.34296067355856</v>
      </c>
      <c r="M138" s="265">
        <v>-7.13733675422178</v>
      </c>
    </row>
    <row r="139" spans="1:13" s="128" customFormat="1" ht="12.75">
      <c r="A139" s="173">
        <v>2010</v>
      </c>
      <c r="B139" s="174">
        <v>4</v>
      </c>
      <c r="C139" s="175">
        <v>1800</v>
      </c>
      <c r="D139" s="176" t="s">
        <v>88</v>
      </c>
      <c r="E139" s="177">
        <v>14.573758963276395</v>
      </c>
      <c r="F139" s="178">
        <v>16.63915240053946</v>
      </c>
      <c r="G139" s="177">
        <v>15.823897430708866</v>
      </c>
      <c r="H139" s="178">
        <v>17.619553608783022</v>
      </c>
      <c r="I139" s="179">
        <v>-2.5698822338207195</v>
      </c>
      <c r="J139" s="177">
        <v>-21.005913537470754</v>
      </c>
      <c r="K139" s="177">
        <v>1.9503013856535523</v>
      </c>
      <c r="L139" s="178">
        <v>-5.281486827860005</v>
      </c>
      <c r="M139" s="180">
        <v>-2.151731430081949</v>
      </c>
    </row>
    <row r="140" spans="1:13" s="128" customFormat="1" ht="12.75">
      <c r="A140" s="249">
        <v>2011</v>
      </c>
      <c r="B140" s="258">
        <v>1</v>
      </c>
      <c r="C140" s="251">
        <v>1800</v>
      </c>
      <c r="D140" s="252" t="s">
        <v>88</v>
      </c>
      <c r="E140" s="259">
        <v>13.990422285205728</v>
      </c>
      <c r="F140" s="254">
        <v>13.188105731819189</v>
      </c>
      <c r="G140" s="259">
        <v>14.816652217257209</v>
      </c>
      <c r="H140" s="254">
        <v>13.6753581235747</v>
      </c>
      <c r="I140" s="260">
        <v>-3.4015182244885867</v>
      </c>
      <c r="J140" s="259">
        <v>-19.357717445952726</v>
      </c>
      <c r="K140" s="259">
        <v>0.3923994644479567</v>
      </c>
      <c r="L140" s="254">
        <v>-11.160690571049148</v>
      </c>
      <c r="M140" s="261">
        <v>-2.176447400424353</v>
      </c>
    </row>
    <row r="141" spans="1:13" s="128" customFormat="1" ht="12.75">
      <c r="A141" s="173">
        <v>2011</v>
      </c>
      <c r="B141" s="174">
        <v>2</v>
      </c>
      <c r="C141" s="175">
        <v>1800</v>
      </c>
      <c r="D141" s="176" t="s">
        <v>88</v>
      </c>
      <c r="E141" s="177">
        <v>8.580502285680257</v>
      </c>
      <c r="F141" s="178">
        <v>6.790715173323458</v>
      </c>
      <c r="G141" s="177">
        <v>10.015680836428565</v>
      </c>
      <c r="H141" s="178">
        <v>7.791327869301368</v>
      </c>
      <c r="I141" s="179">
        <v>-2.53720145359988</v>
      </c>
      <c r="J141" s="177">
        <v>-14.862023653088041</v>
      </c>
      <c r="K141" s="177">
        <v>0.2786025440495443</v>
      </c>
      <c r="L141" s="178">
        <v>-7.561148335784718</v>
      </c>
      <c r="M141" s="180">
        <v>-1.7559019541398269</v>
      </c>
    </row>
    <row r="142" spans="1:13" s="128" customFormat="1" ht="12.75">
      <c r="A142" s="161">
        <v>2011</v>
      </c>
      <c r="B142" s="262">
        <v>3</v>
      </c>
      <c r="C142" s="163">
        <v>1800</v>
      </c>
      <c r="D142" s="164" t="s">
        <v>88</v>
      </c>
      <c r="E142" s="263">
        <v>4.674317905137992</v>
      </c>
      <c r="F142" s="166">
        <v>2.482913404020759</v>
      </c>
      <c r="G142" s="263">
        <v>6.373367961799725</v>
      </c>
      <c r="H142" s="166">
        <v>3.7812600209508496</v>
      </c>
      <c r="I142" s="264">
        <v>-3.810026774090536</v>
      </c>
      <c r="J142" s="263">
        <v>-8.730414327120995</v>
      </c>
      <c r="K142" s="263">
        <v>-2.763239030900244</v>
      </c>
      <c r="L142" s="166">
        <v>-4.603271869719416</v>
      </c>
      <c r="M142" s="265">
        <v>-3.6890988713599526</v>
      </c>
    </row>
    <row r="143" spans="1:13" s="128" customFormat="1" ht="12.75">
      <c r="A143" s="173">
        <v>2011</v>
      </c>
      <c r="B143" s="174">
        <v>4</v>
      </c>
      <c r="C143" s="175">
        <v>1800</v>
      </c>
      <c r="D143" s="176" t="s">
        <v>88</v>
      </c>
      <c r="E143" s="177">
        <v>-0.464972673498687</v>
      </c>
      <c r="F143" s="178">
        <v>-3.267151872613272</v>
      </c>
      <c r="G143" s="177">
        <v>-0.19960465144968076</v>
      </c>
      <c r="H143" s="178">
        <v>-2.9979280340524217</v>
      </c>
      <c r="I143" s="179">
        <v>-5.693501094904041</v>
      </c>
      <c r="J143" s="177">
        <v>-0.15034097954124137</v>
      </c>
      <c r="K143" s="177">
        <v>-6.74655870445342</v>
      </c>
      <c r="L143" s="178">
        <v>-3.81574686148628</v>
      </c>
      <c r="M143" s="180">
        <v>-5.973803646787168</v>
      </c>
    </row>
    <row r="144" spans="1:13" s="128" customFormat="1" ht="12.75">
      <c r="A144" s="249">
        <v>2012</v>
      </c>
      <c r="B144" s="258">
        <v>1</v>
      </c>
      <c r="C144" s="251">
        <v>1800</v>
      </c>
      <c r="D144" s="252" t="s">
        <v>88</v>
      </c>
      <c r="E144" s="259">
        <v>-6.061267506891255</v>
      </c>
      <c r="F144" s="254">
        <v>-8.245676471248654</v>
      </c>
      <c r="G144" s="259">
        <v>-6.462099750345995</v>
      </c>
      <c r="H144" s="254">
        <v>-8.45576971937312</v>
      </c>
      <c r="I144" s="260">
        <v>-8.017021595680884</v>
      </c>
      <c r="J144" s="259">
        <v>-2.4984803379105025</v>
      </c>
      <c r="K144" s="259">
        <v>-9.071031581830235</v>
      </c>
      <c r="L144" s="254">
        <v>-3.0594754046081696</v>
      </c>
      <c r="M144" s="261">
        <v>-8.72786561038903</v>
      </c>
    </row>
    <row r="145" spans="1:13" s="128" customFormat="1" ht="12.75">
      <c r="A145" s="173">
        <v>2012</v>
      </c>
      <c r="B145" s="174">
        <v>2</v>
      </c>
      <c r="C145" s="175">
        <v>1800</v>
      </c>
      <c r="D145" s="176" t="s">
        <v>88</v>
      </c>
      <c r="E145" s="177">
        <v>-11.64812425520635</v>
      </c>
      <c r="F145" s="178">
        <v>-13.758291474229978</v>
      </c>
      <c r="G145" s="177">
        <v>-11.716718478994014</v>
      </c>
      <c r="H145" s="178">
        <v>-13.592815726667073</v>
      </c>
      <c r="I145" s="179">
        <v>-10.474312264768383</v>
      </c>
      <c r="J145" s="177">
        <v>-2.205587281987975</v>
      </c>
      <c r="K145" s="177">
        <v>-12.078205132043385</v>
      </c>
      <c r="L145" s="178">
        <v>-7.578525546584958</v>
      </c>
      <c r="M145" s="180">
        <v>-10.898040252714846</v>
      </c>
    </row>
    <row r="146" spans="1:13" s="128" customFormat="1" ht="12.75">
      <c r="A146" s="161">
        <v>2012</v>
      </c>
      <c r="B146" s="262">
        <v>3</v>
      </c>
      <c r="C146" s="163">
        <v>1800</v>
      </c>
      <c r="D146" s="164" t="s">
        <v>88</v>
      </c>
      <c r="E146" s="263">
        <v>-10.813832264848944</v>
      </c>
      <c r="F146" s="166">
        <v>-13.097137090416133</v>
      </c>
      <c r="G146" s="263">
        <v>-10.629276827328837</v>
      </c>
      <c r="H146" s="166">
        <v>-12.621155889688806</v>
      </c>
      <c r="I146" s="264">
        <v>-9.95903973197072</v>
      </c>
      <c r="J146" s="263">
        <v>-0.6428155012119907</v>
      </c>
      <c r="K146" s="263">
        <v>-11.819390534194007</v>
      </c>
      <c r="L146" s="166">
        <v>-10.824541596916736</v>
      </c>
      <c r="M146" s="265">
        <v>-9.828348886766092</v>
      </c>
    </row>
    <row r="147" spans="1:13" s="128" customFormat="1" ht="12.75">
      <c r="A147" s="173">
        <v>2012</v>
      </c>
      <c r="B147" s="174">
        <v>4</v>
      </c>
      <c r="C147" s="175">
        <v>1800</v>
      </c>
      <c r="D147" s="176" t="s">
        <v>88</v>
      </c>
      <c r="E147" s="177">
        <v>-6.218628963734485</v>
      </c>
      <c r="F147" s="178">
        <v>-7.428903081457882</v>
      </c>
      <c r="G147" s="177">
        <v>-6.201389246137834</v>
      </c>
      <c r="H147" s="178">
        <v>-7.302667360084425</v>
      </c>
      <c r="I147" s="179">
        <v>-8.54119931257953</v>
      </c>
      <c r="J147" s="177">
        <v>5.56788724523849</v>
      </c>
      <c r="K147" s="177">
        <v>-11.411155876632407</v>
      </c>
      <c r="L147" s="178">
        <v>-9.984155278272922</v>
      </c>
      <c r="M147" s="180">
        <v>-8.32085771749156</v>
      </c>
    </row>
    <row r="148" spans="1:13" s="128" customFormat="1" ht="12.75">
      <c r="A148" s="249">
        <v>2013</v>
      </c>
      <c r="B148" s="258">
        <v>1</v>
      </c>
      <c r="C148" s="251">
        <v>1800</v>
      </c>
      <c r="D148" s="252" t="s">
        <v>88</v>
      </c>
      <c r="E148" s="259">
        <v>1.3948438757087844</v>
      </c>
      <c r="F148" s="254">
        <v>-0.03722939916054324</v>
      </c>
      <c r="G148" s="259">
        <v>1.0788692784562404</v>
      </c>
      <c r="H148" s="254">
        <v>-0.3242209842608035</v>
      </c>
      <c r="I148" s="260">
        <v>-5.3887781568481845</v>
      </c>
      <c r="J148" s="259">
        <v>10.352324317411576</v>
      </c>
      <c r="K148" s="259">
        <v>-8.612552975205412</v>
      </c>
      <c r="L148" s="254">
        <v>-7.833542364866252</v>
      </c>
      <c r="M148" s="261">
        <v>-5.016462174572633</v>
      </c>
    </row>
    <row r="149" spans="1:13" s="128" customFormat="1" ht="12.75">
      <c r="A149" s="173">
        <v>2013</v>
      </c>
      <c r="B149" s="174">
        <v>2</v>
      </c>
      <c r="C149" s="175">
        <v>1800</v>
      </c>
      <c r="D149" s="176" t="s">
        <v>88</v>
      </c>
      <c r="E149" s="177">
        <v>8.94078951627144</v>
      </c>
      <c r="F149" s="178">
        <v>7.032109354987859</v>
      </c>
      <c r="G149" s="177">
        <v>9.415344321816166</v>
      </c>
      <c r="H149" s="178">
        <v>7.475781139837623</v>
      </c>
      <c r="I149" s="179">
        <v>-2.343737965166004</v>
      </c>
      <c r="J149" s="177">
        <v>9.669986269156116</v>
      </c>
      <c r="K149" s="177">
        <v>-4.935719867677091</v>
      </c>
      <c r="L149" s="178">
        <v>-5.685561861038502</v>
      </c>
      <c r="M149" s="180">
        <v>-1.8365256663575136</v>
      </c>
    </row>
    <row r="150" spans="1:13" s="128" customFormat="1" ht="12.75">
      <c r="A150" s="161">
        <v>2013</v>
      </c>
      <c r="B150" s="262">
        <v>3</v>
      </c>
      <c r="C150" s="163">
        <v>1800</v>
      </c>
      <c r="D150" s="164" t="s">
        <v>88</v>
      </c>
      <c r="E150" s="263">
        <v>6.824466799179008</v>
      </c>
      <c r="F150" s="166">
        <v>4.293457052665772</v>
      </c>
      <c r="G150" s="263">
        <v>6.640862705259165</v>
      </c>
      <c r="H150" s="166">
        <v>4.038493076755123</v>
      </c>
      <c r="I150" s="264">
        <v>-1.2529796553880312</v>
      </c>
      <c r="J150" s="263">
        <v>6.773929558544212</v>
      </c>
      <c r="K150" s="263">
        <v>-3.0590283025259124</v>
      </c>
      <c r="L150" s="166">
        <v>-3.8919084102765344</v>
      </c>
      <c r="M150" s="265">
        <v>-0.8589035045544757</v>
      </c>
    </row>
    <row r="151" spans="1:13" s="128" customFormat="1" ht="12.75">
      <c r="A151" s="173">
        <v>2013</v>
      </c>
      <c r="B151" s="174">
        <v>4</v>
      </c>
      <c r="C151" s="175">
        <v>1800</v>
      </c>
      <c r="D151" s="176" t="s">
        <v>88</v>
      </c>
      <c r="E151" s="177">
        <v>5.863376290342637</v>
      </c>
      <c r="F151" s="178">
        <v>1.8391520364110514</v>
      </c>
      <c r="G151" s="177">
        <v>4.241523102682332</v>
      </c>
      <c r="H151" s="178">
        <v>0.2778833228113786</v>
      </c>
      <c r="I151" s="179">
        <v>0.901941152929786</v>
      </c>
      <c r="J151" s="177">
        <v>0.8866343184825931</v>
      </c>
      <c r="K151" s="177">
        <v>0.9056515005978927</v>
      </c>
      <c r="L151" s="178">
        <v>-0.4268520759532657</v>
      </c>
      <c r="M151" s="180">
        <v>1.1011686308792346</v>
      </c>
    </row>
    <row r="152" spans="1:13" s="128" customFormat="1" ht="12.75">
      <c r="A152" s="249">
        <v>2014</v>
      </c>
      <c r="B152" s="258">
        <v>1</v>
      </c>
      <c r="C152" s="251">
        <v>1800</v>
      </c>
      <c r="D152" s="252" t="s">
        <v>88</v>
      </c>
      <c r="E152" s="259">
        <v>3.036505063264583</v>
      </c>
      <c r="F152" s="254">
        <v>-1.8167497094018992</v>
      </c>
      <c r="G152" s="259">
        <v>2.7832916540659225</v>
      </c>
      <c r="H152" s="254">
        <v>-2.0855082923773027</v>
      </c>
      <c r="I152" s="260">
        <v>0.9177869143202511</v>
      </c>
      <c r="J152" s="259">
        <v>2.0454282072082774</v>
      </c>
      <c r="K152" s="259">
        <v>0.6389209812192709</v>
      </c>
      <c r="L152" s="254">
        <v>2.334530528476142</v>
      </c>
      <c r="M152" s="261">
        <v>0.708428452517329</v>
      </c>
    </row>
    <row r="153" spans="1:13" s="128" customFormat="1" ht="12.75">
      <c r="A153" s="173">
        <v>2014</v>
      </c>
      <c r="B153" s="174">
        <v>2</v>
      </c>
      <c r="C153" s="175">
        <v>1800</v>
      </c>
      <c r="D153" s="176" t="s">
        <v>88</v>
      </c>
      <c r="E153" s="177">
        <v>3.484405208314345</v>
      </c>
      <c r="F153" s="178">
        <v>-1.9060470541199082</v>
      </c>
      <c r="G153" s="177">
        <v>0.6238527528071414</v>
      </c>
      <c r="H153" s="178">
        <v>-4.685766293853977</v>
      </c>
      <c r="I153" s="179">
        <v>-0.31620292627523305</v>
      </c>
      <c r="J153" s="177">
        <v>5.317464886023471</v>
      </c>
      <c r="K153" s="177">
        <v>-1.7184223110138341</v>
      </c>
      <c r="L153" s="178">
        <v>3.6744490016676457</v>
      </c>
      <c r="M153" s="180">
        <v>-0.8981430817842417</v>
      </c>
    </row>
    <row r="154" spans="1:13" s="128" customFormat="1" ht="12.75">
      <c r="A154" s="161">
        <v>2014</v>
      </c>
      <c r="B154" s="262">
        <v>3</v>
      </c>
      <c r="C154" s="163">
        <v>1800</v>
      </c>
      <c r="D154" s="164" t="s">
        <v>88</v>
      </c>
      <c r="E154" s="263">
        <v>9.503328454237225</v>
      </c>
      <c r="F154" s="166">
        <v>4.090500718075241</v>
      </c>
      <c r="G154" s="263">
        <v>7.551704389734493</v>
      </c>
      <c r="H154" s="166">
        <v>2.1693495450547884</v>
      </c>
      <c r="I154" s="264">
        <v>-0.2660968489135662</v>
      </c>
      <c r="J154" s="263">
        <v>10.524945770065086</v>
      </c>
      <c r="K154" s="263">
        <v>-2.9403490286938783</v>
      </c>
      <c r="L154" s="166">
        <v>5.917556211673847</v>
      </c>
      <c r="M154" s="265">
        <v>-1.1612633835440422</v>
      </c>
    </row>
    <row r="155" spans="1:13" s="128" customFormat="1" ht="12.75">
      <c r="A155" s="173">
        <v>2014</v>
      </c>
      <c r="B155" s="174">
        <v>4</v>
      </c>
      <c r="C155" s="175">
        <v>1800</v>
      </c>
      <c r="D155" s="176" t="s">
        <v>88</v>
      </c>
      <c r="E155" s="177">
        <v>9.637202426764112</v>
      </c>
      <c r="F155" s="178">
        <v>4.210987461659754</v>
      </c>
      <c r="G155" s="177">
        <v>10.257041507921949</v>
      </c>
      <c r="H155" s="178">
        <v>4.713919668244659</v>
      </c>
      <c r="I155" s="179">
        <v>-1.8984975499359624</v>
      </c>
      <c r="J155" s="177">
        <v>16.741725329019253</v>
      </c>
      <c r="K155" s="177">
        <v>-6.416000706432978</v>
      </c>
      <c r="L155" s="178">
        <v>4.513313446028078</v>
      </c>
      <c r="M155" s="180">
        <v>-2.8452983239822593</v>
      </c>
    </row>
    <row r="156" spans="1:13" s="128" customFormat="1" ht="12.75">
      <c r="A156" s="249">
        <v>2015</v>
      </c>
      <c r="B156" s="258">
        <v>1</v>
      </c>
      <c r="C156" s="251">
        <v>1800</v>
      </c>
      <c r="D156" s="252" t="s">
        <v>88</v>
      </c>
      <c r="E156" s="259">
        <v>13.221318069037235</v>
      </c>
      <c r="F156" s="254">
        <v>7.330964349126257</v>
      </c>
      <c r="G156" s="259">
        <v>10.960711890852881</v>
      </c>
      <c r="H156" s="254">
        <v>5.091850937020181</v>
      </c>
      <c r="I156" s="260">
        <v>-2.062782821527165</v>
      </c>
      <c r="J156" s="259">
        <v>12.539038101186751</v>
      </c>
      <c r="K156" s="259">
        <v>-5.724283263208097</v>
      </c>
      <c r="L156" s="254">
        <v>6.92774695630376</v>
      </c>
      <c r="M156" s="261">
        <v>-3.4128050566864077</v>
      </c>
    </row>
    <row r="157" spans="1:13" s="128" customFormat="1" ht="12.75">
      <c r="A157" s="157">
        <v>2015</v>
      </c>
      <c r="B157" s="169">
        <v>2</v>
      </c>
      <c r="C157" s="158">
        <v>1800</v>
      </c>
      <c r="D157" s="159" t="s">
        <v>88</v>
      </c>
      <c r="E157" s="170">
        <v>14.983849299483643</v>
      </c>
      <c r="F157" s="160">
        <v>8.413507508583894</v>
      </c>
      <c r="G157" s="170">
        <v>14.44243452431686</v>
      </c>
      <c r="H157" s="160">
        <v>7.9533747562630985</v>
      </c>
      <c r="I157" s="171">
        <v>0.13752783643969924</v>
      </c>
      <c r="J157" s="170">
        <v>4.091114056543166</v>
      </c>
      <c r="K157" s="170">
        <v>-0.9169664301359792</v>
      </c>
      <c r="L157" s="160">
        <v>10.157701963938305</v>
      </c>
      <c r="M157" s="172">
        <v>-1.391092695851437</v>
      </c>
    </row>
    <row r="158" spans="1:13" s="128" customFormat="1" ht="12.75">
      <c r="A158" s="187">
        <v>2015</v>
      </c>
      <c r="B158" s="142">
        <v>3</v>
      </c>
      <c r="C158" s="143">
        <v>1800</v>
      </c>
      <c r="D158" s="144" t="s">
        <v>88</v>
      </c>
      <c r="E158" s="145">
        <v>16.880634758661017</v>
      </c>
      <c r="F158" s="146">
        <v>8.204278468262771</v>
      </c>
      <c r="G158" s="145">
        <v>14.012774814015284</v>
      </c>
      <c r="H158" s="146">
        <v>5.650862555481306</v>
      </c>
      <c r="I158" s="147">
        <v>1.680321377661942</v>
      </c>
      <c r="J158" s="145">
        <v>-4.744334537080652</v>
      </c>
      <c r="K158" s="145">
        <v>3.4933739988996626</v>
      </c>
      <c r="L158" s="146">
        <v>13.403951925035651</v>
      </c>
      <c r="M158" s="148">
        <v>-0.13838091008735454</v>
      </c>
    </row>
    <row r="159" spans="1:13" s="128" customFormat="1" ht="12.75">
      <c r="A159" s="320">
        <v>2015</v>
      </c>
      <c r="B159" s="184">
        <v>4</v>
      </c>
      <c r="C159" s="151">
        <v>1800</v>
      </c>
      <c r="D159" s="152" t="s">
        <v>88</v>
      </c>
      <c r="E159" s="183">
        <v>23.896590857066236</v>
      </c>
      <c r="F159" s="154">
        <v>13.253158270314568</v>
      </c>
      <c r="G159" s="183">
        <v>18.513527362887494</v>
      </c>
      <c r="H159" s="154">
        <v>8.432851895768456</v>
      </c>
      <c r="I159" s="185">
        <v>4.239120354269543</v>
      </c>
      <c r="J159" s="183">
        <v>-14.443196004993752</v>
      </c>
      <c r="K159" s="183">
        <v>9.887223153222546</v>
      </c>
      <c r="L159" s="154">
        <v>14.114910936095981</v>
      </c>
      <c r="M159" s="186">
        <v>2.670356556915965</v>
      </c>
    </row>
    <row r="160" spans="1:13" s="128" customFormat="1" ht="12.75">
      <c r="A160" s="187">
        <v>2016</v>
      </c>
      <c r="B160" s="142">
        <v>1</v>
      </c>
      <c r="C160" s="143">
        <v>1800</v>
      </c>
      <c r="D160" s="144" t="s">
        <v>88</v>
      </c>
      <c r="E160" s="145">
        <v>24.000416796968295</v>
      </c>
      <c r="F160" s="146">
        <v>12.946329475105411</v>
      </c>
      <c r="G160" s="145">
        <v>22.707171553525285</v>
      </c>
      <c r="H160" s="146">
        <v>11.882060618393119</v>
      </c>
      <c r="I160" s="147">
        <v>6.897408477226086</v>
      </c>
      <c r="J160" s="145">
        <v>-12.495427425356652</v>
      </c>
      <c r="K160" s="145">
        <v>12.702335328210811</v>
      </c>
      <c r="L160" s="146">
        <v>10.0272162930797</v>
      </c>
      <c r="M160" s="148">
        <v>6.377120044192819</v>
      </c>
    </row>
    <row r="161" spans="1:13" s="128" customFormat="1" ht="12.75">
      <c r="A161" s="161">
        <v>2009</v>
      </c>
      <c r="B161" s="262">
        <v>1</v>
      </c>
      <c r="C161" s="163">
        <v>2410</v>
      </c>
      <c r="D161" s="164" t="s">
        <v>61</v>
      </c>
      <c r="E161" s="263">
        <v>2.7524507014003774</v>
      </c>
      <c r="F161" s="166">
        <v>-3.4375051117320976</v>
      </c>
      <c r="G161" s="263">
        <v>2.30104621457341</v>
      </c>
      <c r="H161" s="166">
        <v>-2.110028245577611</v>
      </c>
      <c r="I161" s="264">
        <v>3.9372383712420467</v>
      </c>
      <c r="J161" s="263">
        <v>6.767062085965159</v>
      </c>
      <c r="K161" s="263">
        <v>-5.0262291082103445</v>
      </c>
      <c r="L161" s="166">
        <v>4.21816754953892</v>
      </c>
      <c r="M161" s="265">
        <v>3.817749405432447</v>
      </c>
    </row>
    <row r="162" spans="1:13" s="128" customFormat="1" ht="12.75">
      <c r="A162" s="173">
        <v>2009</v>
      </c>
      <c r="B162" s="174">
        <v>2</v>
      </c>
      <c r="C162" s="175">
        <v>2410</v>
      </c>
      <c r="D162" s="176" t="s">
        <v>61</v>
      </c>
      <c r="E162" s="177">
        <v>-3.055159604683</v>
      </c>
      <c r="F162" s="178">
        <v>-5.0306830910546</v>
      </c>
      <c r="G162" s="177">
        <v>-6.4369174228196435</v>
      </c>
      <c r="H162" s="178">
        <v>-6.478852098615384</v>
      </c>
      <c r="I162" s="179">
        <v>3.5327271142616246</v>
      </c>
      <c r="J162" s="177">
        <v>4.028766143303586</v>
      </c>
      <c r="K162" s="177">
        <v>1.8570338336301173</v>
      </c>
      <c r="L162" s="178">
        <v>4.051296997959786</v>
      </c>
      <c r="M162" s="180">
        <v>3.311505305039786</v>
      </c>
    </row>
    <row r="163" spans="1:13" s="128" customFormat="1" ht="12.75">
      <c r="A163" s="249">
        <v>2009</v>
      </c>
      <c r="B163" s="258">
        <v>3</v>
      </c>
      <c r="C163" s="251">
        <v>2410</v>
      </c>
      <c r="D163" s="252" t="s">
        <v>61</v>
      </c>
      <c r="E163" s="259">
        <v>-17.713626269368675</v>
      </c>
      <c r="F163" s="254">
        <v>-9.419152953949062</v>
      </c>
      <c r="G163" s="259">
        <v>-17.42858593116131</v>
      </c>
      <c r="H163" s="254">
        <v>-8.720614065164211</v>
      </c>
      <c r="I163" s="260">
        <v>1.4996258131368068</v>
      </c>
      <c r="J163" s="259">
        <v>1.610525539912988</v>
      </c>
      <c r="K163" s="259">
        <v>1.1041009463722329</v>
      </c>
      <c r="L163" s="254">
        <v>2.3104831010120064</v>
      </c>
      <c r="M163" s="261">
        <v>1.1496621064776447</v>
      </c>
    </row>
    <row r="164" spans="1:13" s="128" customFormat="1" ht="12.75">
      <c r="A164" s="173">
        <v>2009</v>
      </c>
      <c r="B164" s="174">
        <v>4</v>
      </c>
      <c r="C164" s="175">
        <v>2410</v>
      </c>
      <c r="D164" s="176" t="s">
        <v>61</v>
      </c>
      <c r="E164" s="177">
        <v>-17.969238270844755</v>
      </c>
      <c r="F164" s="178">
        <v>1.0076537215773618</v>
      </c>
      <c r="G164" s="177">
        <v>-19.246653324343576</v>
      </c>
      <c r="H164" s="178">
        <v>-0.8965461057050983</v>
      </c>
      <c r="I164" s="179">
        <v>-0.6261634794381354</v>
      </c>
      <c r="J164" s="177">
        <v>-1.5821646889607965</v>
      </c>
      <c r="K164" s="177">
        <v>2.851909994767121</v>
      </c>
      <c r="L164" s="178">
        <v>0.027992908463181365</v>
      </c>
      <c r="M164" s="180">
        <v>-0.9095686623276866</v>
      </c>
    </row>
    <row r="165" spans="1:13" s="128" customFormat="1" ht="12.75">
      <c r="A165" s="161">
        <v>2010</v>
      </c>
      <c r="B165" s="262">
        <v>1</v>
      </c>
      <c r="C165" s="163">
        <v>2410</v>
      </c>
      <c r="D165" s="164" t="s">
        <v>61</v>
      </c>
      <c r="E165" s="263">
        <v>-6.907938102687627</v>
      </c>
      <c r="F165" s="166">
        <v>13.90520439349665</v>
      </c>
      <c r="G165" s="263">
        <v>-9.857536324369809</v>
      </c>
      <c r="H165" s="166">
        <v>10.284633895148708</v>
      </c>
      <c r="I165" s="264">
        <v>-1.3349856362305124</v>
      </c>
      <c r="J165" s="263">
        <v>-2.6550268749323536</v>
      </c>
      <c r="K165" s="263">
        <v>3.36544637122671</v>
      </c>
      <c r="L165" s="166">
        <v>0.19766566265062568</v>
      </c>
      <c r="M165" s="265">
        <v>-1.9893899204244114</v>
      </c>
    </row>
    <row r="166" spans="1:13" s="128" customFormat="1" ht="12.75">
      <c r="A166" s="173">
        <v>2010</v>
      </c>
      <c r="B166" s="174">
        <v>2</v>
      </c>
      <c r="C166" s="175">
        <v>2410</v>
      </c>
      <c r="D166" s="176" t="s">
        <v>61</v>
      </c>
      <c r="E166" s="177">
        <v>-1.5993819626310746</v>
      </c>
      <c r="F166" s="178">
        <v>17.408567504612883</v>
      </c>
      <c r="G166" s="177">
        <v>1.1305919294646083</v>
      </c>
      <c r="H166" s="178">
        <v>19.44535933733942</v>
      </c>
      <c r="I166" s="179">
        <v>-1.2318657574992176</v>
      </c>
      <c r="J166" s="177">
        <v>-2.4828984038510193</v>
      </c>
      <c r="K166" s="177">
        <v>3.0844155844155674</v>
      </c>
      <c r="L166" s="178">
        <v>0.5508870214752548</v>
      </c>
      <c r="M166" s="180">
        <v>-1.9978336743290415</v>
      </c>
    </row>
    <row r="167" spans="1:13" s="128" customFormat="1" ht="12.75">
      <c r="A167" s="249">
        <v>2010</v>
      </c>
      <c r="B167" s="258">
        <v>3</v>
      </c>
      <c r="C167" s="251">
        <v>2410</v>
      </c>
      <c r="D167" s="252" t="s">
        <v>61</v>
      </c>
      <c r="E167" s="259">
        <v>11.302244756738688</v>
      </c>
      <c r="F167" s="254">
        <v>21.59312281347421</v>
      </c>
      <c r="G167" s="259">
        <v>10.288662658950054</v>
      </c>
      <c r="H167" s="254">
        <v>20.711755157577215</v>
      </c>
      <c r="I167" s="260">
        <v>0.3714942007203126</v>
      </c>
      <c r="J167" s="259">
        <v>-2.4808675782525103</v>
      </c>
      <c r="K167" s="259">
        <v>10.595423816952687</v>
      </c>
      <c r="L167" s="254">
        <v>0.22396416573349232</v>
      </c>
      <c r="M167" s="261">
        <v>0.43589848046605706</v>
      </c>
    </row>
    <row r="168" spans="1:13" s="128" customFormat="1" ht="12.75">
      <c r="A168" s="173">
        <v>2010</v>
      </c>
      <c r="B168" s="174">
        <v>4</v>
      </c>
      <c r="C168" s="175">
        <v>2410</v>
      </c>
      <c r="D168" s="176" t="s">
        <v>61</v>
      </c>
      <c r="E168" s="177">
        <v>14.6241871990616</v>
      </c>
      <c r="F168" s="178">
        <v>15.081253849479115</v>
      </c>
      <c r="G168" s="177">
        <v>13.624743752153744</v>
      </c>
      <c r="H168" s="178">
        <v>14.619754298956323</v>
      </c>
      <c r="I168" s="179">
        <v>0.4229109900090844</v>
      </c>
      <c r="J168" s="177">
        <v>-1.4468396054074018</v>
      </c>
      <c r="K168" s="177">
        <v>6.932078351564508</v>
      </c>
      <c r="L168" s="178">
        <v>-0.8582089552238603</v>
      </c>
      <c r="M168" s="180">
        <v>0.9831919060052208</v>
      </c>
    </row>
    <row r="169" spans="1:13" s="128" customFormat="1" ht="12.75">
      <c r="A169" s="161">
        <v>2011</v>
      </c>
      <c r="B169" s="262">
        <v>1</v>
      </c>
      <c r="C169" s="163">
        <v>2410</v>
      </c>
      <c r="D169" s="164" t="s">
        <v>61</v>
      </c>
      <c r="E169" s="263">
        <v>11.100819322196998</v>
      </c>
      <c r="F169" s="166">
        <v>7.570987780205374</v>
      </c>
      <c r="G169" s="263">
        <v>10.246274580401238</v>
      </c>
      <c r="H169" s="166">
        <v>6.49216382585982</v>
      </c>
      <c r="I169" s="264">
        <v>1.8897008449417996</v>
      </c>
      <c r="J169" s="263">
        <v>1.152492125254767</v>
      </c>
      <c r="K169" s="263">
        <v>4.3618739903069415</v>
      </c>
      <c r="L169" s="166">
        <v>1.7191169563175235</v>
      </c>
      <c r="M169" s="265">
        <v>1.9641612334440506</v>
      </c>
    </row>
    <row r="170" spans="1:13" s="128" customFormat="1" ht="12.75">
      <c r="A170" s="173">
        <v>2011</v>
      </c>
      <c r="B170" s="174">
        <v>2</v>
      </c>
      <c r="C170" s="175">
        <v>2410</v>
      </c>
      <c r="D170" s="176" t="s">
        <v>61</v>
      </c>
      <c r="E170" s="177">
        <v>12.072110443624972</v>
      </c>
      <c r="F170" s="178">
        <v>7.814150677888154</v>
      </c>
      <c r="G170" s="177">
        <v>7.15648054092326</v>
      </c>
      <c r="H170" s="178">
        <v>3.7343105169656</v>
      </c>
      <c r="I170" s="179">
        <v>1.7614637195295213</v>
      </c>
      <c r="J170" s="177">
        <v>3.169654455702764</v>
      </c>
      <c r="K170" s="177">
        <v>-2.8346456692913247</v>
      </c>
      <c r="L170" s="178">
        <v>1.690036215061741</v>
      </c>
      <c r="M170" s="180">
        <v>1.7929510008596328</v>
      </c>
    </row>
    <row r="171" spans="1:13" s="128" customFormat="1" ht="12.75">
      <c r="A171" s="249">
        <v>2011</v>
      </c>
      <c r="B171" s="258">
        <v>3</v>
      </c>
      <c r="C171" s="251">
        <v>2410</v>
      </c>
      <c r="D171" s="252" t="s">
        <v>61</v>
      </c>
      <c r="E171" s="259">
        <v>11.620058741526362</v>
      </c>
      <c r="F171" s="254">
        <v>6.349254440389185</v>
      </c>
      <c r="G171" s="259">
        <v>9.630450010320303</v>
      </c>
      <c r="H171" s="254">
        <v>4.108557460452822</v>
      </c>
      <c r="I171" s="260">
        <v>1.4013674634118622</v>
      </c>
      <c r="J171" s="259">
        <v>5.047048759623607</v>
      </c>
      <c r="K171" s="259">
        <v>-10.12107676031503</v>
      </c>
      <c r="L171" s="254">
        <v>2.541899441340778</v>
      </c>
      <c r="M171" s="261">
        <v>0.9045185365457842</v>
      </c>
    </row>
    <row r="172" spans="1:13" s="128" customFormat="1" ht="12.75">
      <c r="A172" s="173">
        <v>2011</v>
      </c>
      <c r="B172" s="174">
        <v>4</v>
      </c>
      <c r="C172" s="175">
        <v>2410</v>
      </c>
      <c r="D172" s="176" t="s">
        <v>61</v>
      </c>
      <c r="E172" s="177">
        <v>13.871884283898673</v>
      </c>
      <c r="F172" s="178">
        <v>7.049577952873065</v>
      </c>
      <c r="G172" s="177">
        <v>12.365352684766084</v>
      </c>
      <c r="H172" s="178">
        <v>5.344117236918322</v>
      </c>
      <c r="I172" s="179">
        <v>2.2921907238348194</v>
      </c>
      <c r="J172" s="177">
        <v>6.458070734781662</v>
      </c>
      <c r="K172" s="177">
        <v>-11.074104912572857</v>
      </c>
      <c r="L172" s="178">
        <v>5.927738050432807</v>
      </c>
      <c r="M172" s="180">
        <v>0.7312244980406168</v>
      </c>
    </row>
    <row r="173" spans="1:13" s="128" customFormat="1" ht="12.75">
      <c r="A173" s="161">
        <v>2012</v>
      </c>
      <c r="B173" s="262">
        <v>1</v>
      </c>
      <c r="C173" s="163">
        <v>2410</v>
      </c>
      <c r="D173" s="164" t="s">
        <v>61</v>
      </c>
      <c r="E173" s="263">
        <v>7.841039233524838</v>
      </c>
      <c r="F173" s="166">
        <v>3.121705461100377</v>
      </c>
      <c r="G173" s="263">
        <v>7.075796329887196</v>
      </c>
      <c r="H173" s="166">
        <v>2.2781491414237687</v>
      </c>
      <c r="I173" s="264">
        <v>3.804560990642658</v>
      </c>
      <c r="J173" s="263">
        <v>7.447977725674093</v>
      </c>
      <c r="K173" s="263">
        <v>-8.037628006668252</v>
      </c>
      <c r="L173" s="166">
        <v>6.178426302179529</v>
      </c>
      <c r="M173" s="265">
        <v>2.7708517654628784</v>
      </c>
    </row>
    <row r="174" spans="1:13" s="128" customFormat="1" ht="12.75">
      <c r="A174" s="173">
        <v>2012</v>
      </c>
      <c r="B174" s="174">
        <v>2</v>
      </c>
      <c r="C174" s="175">
        <v>2410</v>
      </c>
      <c r="D174" s="176" t="s">
        <v>61</v>
      </c>
      <c r="E174" s="177">
        <v>0.5524710220135898</v>
      </c>
      <c r="F174" s="178">
        <v>-3.1362870430464485</v>
      </c>
      <c r="G174" s="177">
        <v>1.8233573076771536</v>
      </c>
      <c r="H174" s="178">
        <v>-2.3511566378242366</v>
      </c>
      <c r="I174" s="179">
        <v>6.306884806521862</v>
      </c>
      <c r="J174" s="177">
        <v>7.058315645573288</v>
      </c>
      <c r="K174" s="177">
        <v>3.7027802019698353</v>
      </c>
      <c r="L174" s="178">
        <v>7.816637749977162</v>
      </c>
      <c r="M174" s="180">
        <v>5.642015522580124</v>
      </c>
    </row>
    <row r="175" spans="1:13" s="128" customFormat="1" ht="12.75">
      <c r="A175" s="249">
        <v>2012</v>
      </c>
      <c r="B175" s="258">
        <v>3</v>
      </c>
      <c r="C175" s="251">
        <v>2410</v>
      </c>
      <c r="D175" s="252" t="s">
        <v>61</v>
      </c>
      <c r="E175" s="259">
        <v>-3.1141937489230775</v>
      </c>
      <c r="F175" s="254">
        <v>-3.1931069293280157</v>
      </c>
      <c r="G175" s="259">
        <v>-5.095095951252482</v>
      </c>
      <c r="H175" s="254">
        <v>-4.4163061277951225</v>
      </c>
      <c r="I175" s="260">
        <v>8.918918918918916</v>
      </c>
      <c r="J175" s="259">
        <v>6.950148704149561</v>
      </c>
      <c r="K175" s="259">
        <v>16.19147266544596</v>
      </c>
      <c r="L175" s="254">
        <v>10.405883955325535</v>
      </c>
      <c r="M175" s="261">
        <v>8.26064236041326</v>
      </c>
    </row>
    <row r="176" spans="1:13" s="128" customFormat="1" ht="12.75">
      <c r="A176" s="173">
        <v>2012</v>
      </c>
      <c r="B176" s="174">
        <v>4</v>
      </c>
      <c r="C176" s="175">
        <v>2410</v>
      </c>
      <c r="D176" s="176" t="s">
        <v>61</v>
      </c>
      <c r="E176" s="177">
        <v>-8.849315505908962</v>
      </c>
      <c r="F176" s="178">
        <v>-4.18878755482549</v>
      </c>
      <c r="G176" s="177">
        <v>-8.924243113883545</v>
      </c>
      <c r="H176" s="178">
        <v>-4.0557992420022115</v>
      </c>
      <c r="I176" s="179">
        <v>10.32548629531389</v>
      </c>
      <c r="J176" s="177">
        <v>6.358824348795111</v>
      </c>
      <c r="K176" s="177">
        <v>25.561797752808978</v>
      </c>
      <c r="L176" s="178">
        <v>9.886303073370062</v>
      </c>
      <c r="M176" s="180">
        <v>10.523782786556524</v>
      </c>
    </row>
    <row r="177" spans="1:13" s="128" customFormat="1" ht="12.75">
      <c r="A177" s="161">
        <v>2013</v>
      </c>
      <c r="B177" s="262">
        <v>1</v>
      </c>
      <c r="C177" s="163">
        <v>2410</v>
      </c>
      <c r="D177" s="164" t="s">
        <v>61</v>
      </c>
      <c r="E177" s="263">
        <v>-6.6430122931797175</v>
      </c>
      <c r="F177" s="166">
        <v>-0.7506332987127662</v>
      </c>
      <c r="G177" s="263">
        <v>-7.893406656192392</v>
      </c>
      <c r="H177" s="166">
        <v>-1.4239874255657647</v>
      </c>
      <c r="I177" s="264">
        <v>8.50426427723201</v>
      </c>
      <c r="J177" s="263">
        <v>4.691602168502174</v>
      </c>
      <c r="K177" s="263">
        <v>22.983296646380946</v>
      </c>
      <c r="L177" s="166">
        <v>9.933026006784385</v>
      </c>
      <c r="M177" s="265">
        <v>7.861475249461969</v>
      </c>
    </row>
    <row r="178" spans="1:13" s="128" customFormat="1" ht="12.75">
      <c r="A178" s="173">
        <v>2013</v>
      </c>
      <c r="B178" s="174">
        <v>2</v>
      </c>
      <c r="C178" s="175">
        <v>2410</v>
      </c>
      <c r="D178" s="176" t="s">
        <v>61</v>
      </c>
      <c r="E178" s="177">
        <v>-3.2680956844636455</v>
      </c>
      <c r="F178" s="178">
        <v>2.697715139260759</v>
      </c>
      <c r="G178" s="177">
        <v>-4.002844961487129</v>
      </c>
      <c r="H178" s="178">
        <v>2.8054561048939997</v>
      </c>
      <c r="I178" s="179">
        <v>5.612311894319411</v>
      </c>
      <c r="J178" s="177">
        <v>3.1452669780570375</v>
      </c>
      <c r="K178" s="177">
        <v>14.438566963212306</v>
      </c>
      <c r="L178" s="178">
        <v>7.775048699923781</v>
      </c>
      <c r="M178" s="180">
        <v>4.640274076893802</v>
      </c>
    </row>
    <row r="179" spans="1:13" s="128" customFormat="1" ht="12.75">
      <c r="A179" s="249">
        <v>2013</v>
      </c>
      <c r="B179" s="258">
        <v>3</v>
      </c>
      <c r="C179" s="251">
        <v>2410</v>
      </c>
      <c r="D179" s="252" t="s">
        <v>61</v>
      </c>
      <c r="E179" s="259">
        <v>-1.8406510965126022</v>
      </c>
      <c r="F179" s="254">
        <v>2.9873603012743333</v>
      </c>
      <c r="G179" s="259">
        <v>-0.028643793825577912</v>
      </c>
      <c r="H179" s="254">
        <v>4.892869314077086</v>
      </c>
      <c r="I179" s="260">
        <v>2.5376685170499735</v>
      </c>
      <c r="J179" s="259">
        <v>1.1189459396828472</v>
      </c>
      <c r="K179" s="259">
        <v>7.361548851868527</v>
      </c>
      <c r="L179" s="254">
        <v>4.860597088576357</v>
      </c>
      <c r="M179" s="261">
        <v>1.4889350957968173</v>
      </c>
    </row>
    <row r="180" spans="1:13" s="128" customFormat="1" ht="12.75">
      <c r="A180" s="173">
        <v>2013</v>
      </c>
      <c r="B180" s="174">
        <v>4</v>
      </c>
      <c r="C180" s="175">
        <v>2410</v>
      </c>
      <c r="D180" s="176" t="s">
        <v>61</v>
      </c>
      <c r="E180" s="177">
        <v>-0.7855438382237678</v>
      </c>
      <c r="F180" s="178">
        <v>1.0692157072529573</v>
      </c>
      <c r="G180" s="177">
        <v>0.026411015447047603</v>
      </c>
      <c r="H180" s="178">
        <v>2.3380815283663425</v>
      </c>
      <c r="I180" s="179">
        <v>-0.5134113050664801</v>
      </c>
      <c r="J180" s="177">
        <v>-0.9364154279353221</v>
      </c>
      <c r="K180" s="177">
        <v>0.86289549376799</v>
      </c>
      <c r="L180" s="178">
        <v>2.8615309999191485</v>
      </c>
      <c r="M180" s="180">
        <v>-2.028449089193707</v>
      </c>
    </row>
    <row r="181" spans="1:13" s="128" customFormat="1" ht="12.75">
      <c r="A181" s="161">
        <v>2014</v>
      </c>
      <c r="B181" s="262">
        <v>1</v>
      </c>
      <c r="C181" s="163">
        <v>2410</v>
      </c>
      <c r="D181" s="164" t="s">
        <v>61</v>
      </c>
      <c r="E181" s="263">
        <v>0.322518847991482</v>
      </c>
      <c r="F181" s="166">
        <v>0.08458046369550498</v>
      </c>
      <c r="G181" s="263">
        <v>3.1094187157694853</v>
      </c>
      <c r="H181" s="166">
        <v>2.7008304103041114</v>
      </c>
      <c r="I181" s="264">
        <v>-2.3256970872820415</v>
      </c>
      <c r="J181" s="263">
        <v>-2.3220973782771437</v>
      </c>
      <c r="K181" s="263">
        <v>-2.337334175615924</v>
      </c>
      <c r="L181" s="166">
        <v>-0.30856871587942036</v>
      </c>
      <c r="M181" s="265">
        <v>-3.2506167464809277</v>
      </c>
    </row>
    <row r="182" spans="1:13" s="128" customFormat="1" ht="12.75">
      <c r="A182" s="173">
        <v>2014</v>
      </c>
      <c r="B182" s="174">
        <v>2</v>
      </c>
      <c r="C182" s="175">
        <v>2410</v>
      </c>
      <c r="D182" s="176" t="s">
        <v>61</v>
      </c>
      <c r="E182" s="177">
        <v>0.6091332259832605</v>
      </c>
      <c r="F182" s="178">
        <v>0.06209857839942767</v>
      </c>
      <c r="G182" s="177">
        <v>0.017025370151468877</v>
      </c>
      <c r="H182" s="178">
        <v>-0.6844339098754482</v>
      </c>
      <c r="I182" s="179">
        <v>-4.95971552195752</v>
      </c>
      <c r="J182" s="177">
        <v>-4.205896725851099</v>
      </c>
      <c r="K182" s="177">
        <v>-7.390482193507719</v>
      </c>
      <c r="L182" s="178">
        <v>-4.090373280943005</v>
      </c>
      <c r="M182" s="180">
        <v>-5.362144857943186</v>
      </c>
    </row>
    <row r="183" spans="1:13" s="128" customFormat="1" ht="12.75">
      <c r="A183" s="249">
        <v>2014</v>
      </c>
      <c r="B183" s="258">
        <v>3</v>
      </c>
      <c r="C183" s="251">
        <v>2410</v>
      </c>
      <c r="D183" s="252" t="s">
        <v>61</v>
      </c>
      <c r="E183" s="259">
        <v>1.5417782175481953</v>
      </c>
      <c r="F183" s="254">
        <v>0.3833129609163821</v>
      </c>
      <c r="G183" s="259">
        <v>1.1352881958459182</v>
      </c>
      <c r="H183" s="254">
        <v>-0.2123804560855591</v>
      </c>
      <c r="I183" s="260">
        <v>-6.562632537484713</v>
      </c>
      <c r="J183" s="259">
        <v>-5.274185627762296</v>
      </c>
      <c r="K183" s="259">
        <v>-10.688823652757396</v>
      </c>
      <c r="L183" s="254">
        <v>-7.0784313725490104</v>
      </c>
      <c r="M183" s="261">
        <v>-6.322028317418504</v>
      </c>
    </row>
    <row r="184" spans="1:13" s="128" customFormat="1" ht="12.75">
      <c r="A184" s="173">
        <v>2014</v>
      </c>
      <c r="B184" s="174">
        <v>4</v>
      </c>
      <c r="C184" s="175">
        <v>2410</v>
      </c>
      <c r="D184" s="176" t="s">
        <v>61</v>
      </c>
      <c r="E184" s="177">
        <v>7.080961574941003</v>
      </c>
      <c r="F184" s="178">
        <v>4.5170808192391165</v>
      </c>
      <c r="G184" s="177">
        <v>6.520018879697087</v>
      </c>
      <c r="H184" s="178">
        <v>3.2712754017146795</v>
      </c>
      <c r="I184" s="179">
        <v>-6.97689054475884</v>
      </c>
      <c r="J184" s="177">
        <v>-5.106425171866702</v>
      </c>
      <c r="K184" s="177">
        <v>-12.954161385720342</v>
      </c>
      <c r="L184" s="178">
        <v>-8.970530451866388</v>
      </c>
      <c r="M184" s="180">
        <v>-6.037260639282927</v>
      </c>
    </row>
    <row r="185" spans="1:13" s="128" customFormat="1" ht="12.75">
      <c r="A185" s="161">
        <v>2015</v>
      </c>
      <c r="B185" s="262">
        <v>1</v>
      </c>
      <c r="C185" s="163">
        <v>2410</v>
      </c>
      <c r="D185" s="164" t="s">
        <v>61</v>
      </c>
      <c r="E185" s="263">
        <v>8.4123431678929</v>
      </c>
      <c r="F185" s="166">
        <v>4.511404663261964</v>
      </c>
      <c r="G185" s="263">
        <v>7.217107340319662</v>
      </c>
      <c r="H185" s="166">
        <v>2.6892714054184363</v>
      </c>
      <c r="I185" s="264">
        <v>-6.785423245390643</v>
      </c>
      <c r="J185" s="263">
        <v>-4.451186983195521</v>
      </c>
      <c r="K185" s="263">
        <v>-14.332686502802927</v>
      </c>
      <c r="L185" s="166">
        <v>-10.44841269841269</v>
      </c>
      <c r="M185" s="265">
        <v>-5.054747262636861</v>
      </c>
    </row>
    <row r="186" spans="1:13" s="128" customFormat="1" ht="12.75">
      <c r="A186" s="157">
        <v>2015</v>
      </c>
      <c r="B186" s="169">
        <v>2</v>
      </c>
      <c r="C186" s="158">
        <v>2410</v>
      </c>
      <c r="D186" s="159" t="s">
        <v>61</v>
      </c>
      <c r="E186" s="170">
        <v>12.097038785590474</v>
      </c>
      <c r="F186" s="160">
        <v>4.584004030873889</v>
      </c>
      <c r="G186" s="170">
        <v>13.728207676554295</v>
      </c>
      <c r="H186" s="160">
        <v>5.343148509301887</v>
      </c>
      <c r="I186" s="171">
        <v>-3.5361530108975803</v>
      </c>
      <c r="J186" s="170">
        <v>-1.6358318596109478</v>
      </c>
      <c r="K186" s="170">
        <v>-9.874652600533151</v>
      </c>
      <c r="L186" s="160">
        <v>-7.91101642836659</v>
      </c>
      <c r="M186" s="172">
        <v>-1.4837593695944618</v>
      </c>
    </row>
    <row r="187" spans="1:13" s="128" customFormat="1" ht="12.75">
      <c r="A187" s="187">
        <v>2015</v>
      </c>
      <c r="B187" s="142">
        <v>3</v>
      </c>
      <c r="C187" s="143">
        <v>2410</v>
      </c>
      <c r="D187" s="144" t="s">
        <v>61</v>
      </c>
      <c r="E187" s="145">
        <v>14.96891829718896</v>
      </c>
      <c r="F187" s="146">
        <v>1.3807367564228956</v>
      </c>
      <c r="G187" s="145">
        <v>14.750007441092428</v>
      </c>
      <c r="H187" s="146">
        <v>0.6199933604243091</v>
      </c>
      <c r="I187" s="147">
        <v>-1.2081970495961603</v>
      </c>
      <c r="J187" s="145">
        <v>-1.9976498237367912</v>
      </c>
      <c r="K187" s="145">
        <v>1.4732640723132295</v>
      </c>
      <c r="L187" s="146">
        <v>-6.579447140747008</v>
      </c>
      <c r="M187" s="148">
        <v>1.2770943175161031</v>
      </c>
    </row>
    <row r="188" spans="1:13" s="128" customFormat="1" ht="12.75">
      <c r="A188" s="320">
        <v>2015</v>
      </c>
      <c r="B188" s="184">
        <v>4</v>
      </c>
      <c r="C188" s="151">
        <v>2410</v>
      </c>
      <c r="D188" s="152" t="s">
        <v>61</v>
      </c>
      <c r="E188" s="183">
        <v>11.71026490461351</v>
      </c>
      <c r="F188" s="154">
        <v>-4.778347716198573</v>
      </c>
      <c r="G188" s="183">
        <v>11.49054014405202</v>
      </c>
      <c r="H188" s="154">
        <v>-4.986516956242237</v>
      </c>
      <c r="I188" s="185">
        <v>1.3977403423313772</v>
      </c>
      <c r="J188" s="183">
        <v>-3.4795026296541742</v>
      </c>
      <c r="K188" s="183">
        <v>18.388642844142456</v>
      </c>
      <c r="L188" s="154">
        <v>-5.503517934993751</v>
      </c>
      <c r="M188" s="186">
        <v>4.54885884347036</v>
      </c>
    </row>
    <row r="189" spans="1:13" s="128" customFormat="1" ht="12.75">
      <c r="A189" s="187">
        <v>2016</v>
      </c>
      <c r="B189" s="142">
        <v>1</v>
      </c>
      <c r="C189" s="143">
        <v>2410</v>
      </c>
      <c r="D189" s="144" t="s">
        <v>61</v>
      </c>
      <c r="E189" s="145">
        <v>12.784606604244896</v>
      </c>
      <c r="F189" s="146">
        <v>-5.328009658759358</v>
      </c>
      <c r="G189" s="145">
        <v>11.542832240084211</v>
      </c>
      <c r="H189" s="146">
        <v>-6.640045075218093</v>
      </c>
      <c r="I189" s="147">
        <v>2.7852527763738255</v>
      </c>
      <c r="J189" s="145">
        <v>-5.88337927905922</v>
      </c>
      <c r="K189" s="145">
        <v>34.04643553765809</v>
      </c>
      <c r="L189" s="146">
        <v>-4.098905481455228</v>
      </c>
      <c r="M189" s="148">
        <v>5.853080568720381</v>
      </c>
    </row>
    <row r="190" spans="1:13" s="128" customFormat="1" ht="12.75">
      <c r="A190" s="249">
        <v>2009</v>
      </c>
      <c r="B190" s="258">
        <v>1</v>
      </c>
      <c r="C190" s="251">
        <v>2420</v>
      </c>
      <c r="D190" s="252" t="s">
        <v>42</v>
      </c>
      <c r="E190" s="259">
        <v>9.452230788094095</v>
      </c>
      <c r="F190" s="254">
        <v>-0.49232997346191354</v>
      </c>
      <c r="G190" s="259">
        <v>8.116358482017416</v>
      </c>
      <c r="H190" s="254">
        <v>-2.416928785767014</v>
      </c>
      <c r="I190" s="260">
        <v>1.5611292766568363</v>
      </c>
      <c r="J190" s="259">
        <v>2.7800034837136556</v>
      </c>
      <c r="K190" s="259">
        <v>-0.06992680993893607</v>
      </c>
      <c r="L190" s="254">
        <v>7.03919117247378</v>
      </c>
      <c r="M190" s="261">
        <v>-1.6121414402216594</v>
      </c>
    </row>
    <row r="191" spans="1:13" s="128" customFormat="1" ht="12.75">
      <c r="A191" s="173">
        <v>2009</v>
      </c>
      <c r="B191" s="174">
        <v>2</v>
      </c>
      <c r="C191" s="175">
        <v>2420</v>
      </c>
      <c r="D191" s="176" t="s">
        <v>42</v>
      </c>
      <c r="E191" s="177">
        <v>9.07008819010342</v>
      </c>
      <c r="F191" s="178">
        <v>-2.300492780588248</v>
      </c>
      <c r="G191" s="177">
        <v>8.417299645136268</v>
      </c>
      <c r="H191" s="178">
        <v>-3.6453647658049038</v>
      </c>
      <c r="I191" s="179">
        <v>1.5933081059549936</v>
      </c>
      <c r="J191" s="177">
        <v>3.0399052858834263</v>
      </c>
      <c r="K191" s="177">
        <v>-0.33966126930951024</v>
      </c>
      <c r="L191" s="178">
        <v>8.923192771084354</v>
      </c>
      <c r="M191" s="180">
        <v>-2.71680688215572</v>
      </c>
    </row>
    <row r="192" spans="1:13" s="128" customFormat="1" ht="12.75">
      <c r="A192" s="161">
        <v>2009</v>
      </c>
      <c r="B192" s="262">
        <v>3</v>
      </c>
      <c r="C192" s="163">
        <v>2420</v>
      </c>
      <c r="D192" s="164" t="s">
        <v>42</v>
      </c>
      <c r="E192" s="263">
        <v>5.8677576359551065</v>
      </c>
      <c r="F192" s="166">
        <v>-6.106236509823393</v>
      </c>
      <c r="G192" s="263">
        <v>9.25900004286715</v>
      </c>
      <c r="H192" s="166">
        <v>-3.58041163383096</v>
      </c>
      <c r="I192" s="264">
        <v>1.9898919829551165</v>
      </c>
      <c r="J192" s="263">
        <v>3.3786840182330913</v>
      </c>
      <c r="K192" s="263">
        <v>0.15196168723521364</v>
      </c>
      <c r="L192" s="166">
        <v>8.955697877520773</v>
      </c>
      <c r="M192" s="265">
        <v>-2.179836512261568</v>
      </c>
    </row>
    <row r="193" spans="1:13" s="128" customFormat="1" ht="12.75">
      <c r="A193" s="173">
        <v>2009</v>
      </c>
      <c r="B193" s="174">
        <v>4</v>
      </c>
      <c r="C193" s="175">
        <v>2420</v>
      </c>
      <c r="D193" s="176" t="s">
        <v>42</v>
      </c>
      <c r="E193" s="177">
        <v>-0.7043796424494597</v>
      </c>
      <c r="F193" s="178">
        <v>-8.978212542925323</v>
      </c>
      <c r="G193" s="177">
        <v>3.383237573839293</v>
      </c>
      <c r="H193" s="178">
        <v>-5.211208518036015</v>
      </c>
      <c r="I193" s="179">
        <v>3.0587074494326627</v>
      </c>
      <c r="J193" s="177">
        <v>1.9664942272774155</v>
      </c>
      <c r="K193" s="177">
        <v>4.542492786000185</v>
      </c>
      <c r="L193" s="178">
        <v>8.668874857675224</v>
      </c>
      <c r="M193" s="180">
        <v>-0.39868593117087237</v>
      </c>
    </row>
    <row r="194" spans="1:13" s="128" customFormat="1" ht="12.75">
      <c r="A194" s="249">
        <v>2010</v>
      </c>
      <c r="B194" s="258">
        <v>1</v>
      </c>
      <c r="C194" s="251">
        <v>2420</v>
      </c>
      <c r="D194" s="252" t="s">
        <v>42</v>
      </c>
      <c r="E194" s="259">
        <v>-0.21922388680278848</v>
      </c>
      <c r="F194" s="254">
        <v>-5.2435660905266746</v>
      </c>
      <c r="G194" s="259">
        <v>-0.15820694621658804</v>
      </c>
      <c r="H194" s="254">
        <v>-4.931869369591569</v>
      </c>
      <c r="I194" s="260">
        <v>3.2391684171263924</v>
      </c>
      <c r="J194" s="259">
        <v>1.3320679252957435</v>
      </c>
      <c r="K194" s="259">
        <v>5.863967158051886</v>
      </c>
      <c r="L194" s="254">
        <v>8.292707698557788</v>
      </c>
      <c r="M194" s="261">
        <v>0.054405222901410255</v>
      </c>
    </row>
    <row r="195" spans="1:13" s="128" customFormat="1" ht="12.75">
      <c r="A195" s="173">
        <v>2010</v>
      </c>
      <c r="B195" s="174">
        <v>2</v>
      </c>
      <c r="C195" s="175">
        <v>2420</v>
      </c>
      <c r="D195" s="176" t="s">
        <v>42</v>
      </c>
      <c r="E195" s="177">
        <v>-2.9946542577048985</v>
      </c>
      <c r="F195" s="178">
        <v>-4.897125601238739</v>
      </c>
      <c r="G195" s="177">
        <v>-1.3204746924585398</v>
      </c>
      <c r="H195" s="178">
        <v>-3.020472427710874</v>
      </c>
      <c r="I195" s="179">
        <v>4.385414624583417</v>
      </c>
      <c r="J195" s="177">
        <v>2.1763373998850755</v>
      </c>
      <c r="K195" s="177">
        <v>7.437322003828384</v>
      </c>
      <c r="L195" s="178">
        <v>8.024295096538436</v>
      </c>
      <c r="M195" s="180">
        <v>1.9896615624695357</v>
      </c>
    </row>
    <row r="196" spans="1:13" s="128" customFormat="1" ht="12.75">
      <c r="A196" s="161">
        <v>2010</v>
      </c>
      <c r="B196" s="262">
        <v>3</v>
      </c>
      <c r="C196" s="163">
        <v>2420</v>
      </c>
      <c r="D196" s="164" t="s">
        <v>42</v>
      </c>
      <c r="E196" s="263">
        <v>-5.697301392618503</v>
      </c>
      <c r="F196" s="166">
        <v>-5.202312555680799</v>
      </c>
      <c r="G196" s="263">
        <v>-4.388601767903689</v>
      </c>
      <c r="H196" s="166">
        <v>-3.8508774296215686</v>
      </c>
      <c r="I196" s="264">
        <v>4.213062826716407</v>
      </c>
      <c r="J196" s="263">
        <v>2.3897677549646223</v>
      </c>
      <c r="K196" s="263">
        <v>6.703756494551483</v>
      </c>
      <c r="L196" s="166">
        <v>8.95312120476075</v>
      </c>
      <c r="M196" s="265">
        <v>1.052665673382136</v>
      </c>
    </row>
    <row r="197" spans="1:13" s="128" customFormat="1" ht="12.75">
      <c r="A197" s="173">
        <v>2010</v>
      </c>
      <c r="B197" s="174">
        <v>4</v>
      </c>
      <c r="C197" s="175">
        <v>2420</v>
      </c>
      <c r="D197" s="176" t="s">
        <v>42</v>
      </c>
      <c r="E197" s="177">
        <v>-3.838730975996818</v>
      </c>
      <c r="F197" s="178">
        <v>-3.6318744646439027</v>
      </c>
      <c r="G197" s="177">
        <v>-2.108163002360486</v>
      </c>
      <c r="H197" s="178">
        <v>-1.7975938687345039</v>
      </c>
      <c r="I197" s="179">
        <v>3.2972714217329058</v>
      </c>
      <c r="J197" s="177">
        <v>3.0709269898867797</v>
      </c>
      <c r="K197" s="177">
        <v>3.597186359184401</v>
      </c>
      <c r="L197" s="178">
        <v>9.568033528599296</v>
      </c>
      <c r="M197" s="180">
        <v>-0.9190470090943759</v>
      </c>
    </row>
    <row r="198" spans="1:13" s="128" customFormat="1" ht="12.75">
      <c r="A198" s="249">
        <v>2011</v>
      </c>
      <c r="B198" s="258">
        <v>1</v>
      </c>
      <c r="C198" s="251">
        <v>2420</v>
      </c>
      <c r="D198" s="252" t="s">
        <v>42</v>
      </c>
      <c r="E198" s="259">
        <v>-2.47719855070877</v>
      </c>
      <c r="F198" s="254">
        <v>-2.928841383413483</v>
      </c>
      <c r="G198" s="259">
        <v>-1.0066461278790961</v>
      </c>
      <c r="H198" s="254">
        <v>-1.3319520770472604</v>
      </c>
      <c r="I198" s="260">
        <v>7.7867995208123375</v>
      </c>
      <c r="J198" s="259">
        <v>5.201364731067715</v>
      </c>
      <c r="K198" s="259">
        <v>11.192878861322875</v>
      </c>
      <c r="L198" s="254">
        <v>12.731535756154756</v>
      </c>
      <c r="M198" s="261">
        <v>4.414022517911964</v>
      </c>
    </row>
    <row r="199" spans="1:13" s="128" customFormat="1" ht="12.75">
      <c r="A199" s="173">
        <v>2011</v>
      </c>
      <c r="B199" s="174">
        <v>2</v>
      </c>
      <c r="C199" s="175">
        <v>2420</v>
      </c>
      <c r="D199" s="176" t="s">
        <v>42</v>
      </c>
      <c r="E199" s="177">
        <v>4.440230301080872</v>
      </c>
      <c r="F199" s="178">
        <v>3.9681507942455063</v>
      </c>
      <c r="G199" s="177">
        <v>2.0041069955583968</v>
      </c>
      <c r="H199" s="178">
        <v>1.5494998277256533</v>
      </c>
      <c r="I199" s="179">
        <v>11.236313782936147</v>
      </c>
      <c r="J199" s="177">
        <v>6.624772614519614</v>
      </c>
      <c r="K199" s="177">
        <v>17.295324178689352</v>
      </c>
      <c r="L199" s="178">
        <v>13.10111537758274</v>
      </c>
      <c r="M199" s="180">
        <v>9.935928086449252</v>
      </c>
    </row>
    <row r="200" spans="1:13" s="128" customFormat="1" ht="12.75">
      <c r="A200" s="161">
        <v>2011</v>
      </c>
      <c r="B200" s="262">
        <v>3</v>
      </c>
      <c r="C200" s="163">
        <v>2420</v>
      </c>
      <c r="D200" s="164" t="s">
        <v>42</v>
      </c>
      <c r="E200" s="263">
        <v>7.3993658341461765</v>
      </c>
      <c r="F200" s="166">
        <v>6.5754227452861524</v>
      </c>
      <c r="G200" s="263">
        <v>5.345380974593472</v>
      </c>
      <c r="H200" s="166">
        <v>4.497618050999241</v>
      </c>
      <c r="I200" s="264">
        <v>14.643742890708067</v>
      </c>
      <c r="J200" s="263">
        <v>8.454963839579243</v>
      </c>
      <c r="K200" s="263">
        <v>22.75606498039384</v>
      </c>
      <c r="L200" s="166">
        <v>12.912430889958992</v>
      </c>
      <c r="M200" s="265">
        <v>15.888329754158793</v>
      </c>
    </row>
    <row r="201" spans="1:13" s="128" customFormat="1" ht="12.75">
      <c r="A201" s="173">
        <v>2011</v>
      </c>
      <c r="B201" s="174">
        <v>4</v>
      </c>
      <c r="C201" s="175">
        <v>2420</v>
      </c>
      <c r="D201" s="176" t="s">
        <v>42</v>
      </c>
      <c r="E201" s="177">
        <v>10.303781405665656</v>
      </c>
      <c r="F201" s="178">
        <v>9.282997199607411</v>
      </c>
      <c r="G201" s="177">
        <v>9.363853622874686</v>
      </c>
      <c r="H201" s="178">
        <v>8.11334049068777</v>
      </c>
      <c r="I201" s="179">
        <v>19.005690770571103</v>
      </c>
      <c r="J201" s="177">
        <v>11.836229096717421</v>
      </c>
      <c r="K201" s="177">
        <v>28.45724108293939</v>
      </c>
      <c r="L201" s="178">
        <v>12.644527514561442</v>
      </c>
      <c r="M201" s="180">
        <v>23.735496590284733</v>
      </c>
    </row>
    <row r="202" spans="1:13" s="128" customFormat="1" ht="12.75">
      <c r="A202" s="249">
        <v>2012</v>
      </c>
      <c r="B202" s="258">
        <v>1</v>
      </c>
      <c r="C202" s="251">
        <v>2420</v>
      </c>
      <c r="D202" s="252" t="s">
        <v>42</v>
      </c>
      <c r="E202" s="259">
        <v>13.468892254886079</v>
      </c>
      <c r="F202" s="254">
        <v>11.7922106840882</v>
      </c>
      <c r="G202" s="259">
        <v>14.843896322840067</v>
      </c>
      <c r="H202" s="254">
        <v>12.996376378553842</v>
      </c>
      <c r="I202" s="260">
        <v>14.180368357914052</v>
      </c>
      <c r="J202" s="259">
        <v>12.791326189946272</v>
      </c>
      <c r="K202" s="259">
        <v>15.911702928704475</v>
      </c>
      <c r="L202" s="254">
        <v>8.078202995008322</v>
      </c>
      <c r="M202" s="261">
        <v>18.674182085528734</v>
      </c>
    </row>
    <row r="203" spans="1:13" s="128" customFormat="1" ht="12.75">
      <c r="A203" s="173">
        <v>2012</v>
      </c>
      <c r="B203" s="174">
        <v>2</v>
      </c>
      <c r="C203" s="175">
        <v>2420</v>
      </c>
      <c r="D203" s="176" t="s">
        <v>42</v>
      </c>
      <c r="E203" s="177">
        <v>10.704226134341921</v>
      </c>
      <c r="F203" s="178">
        <v>7.882632963737501</v>
      </c>
      <c r="G203" s="177">
        <v>16.292155651412934</v>
      </c>
      <c r="H203" s="178">
        <v>13.551589858070878</v>
      </c>
      <c r="I203" s="179">
        <v>12.204963700827264</v>
      </c>
      <c r="J203" s="177">
        <v>16.28823127985608</v>
      </c>
      <c r="K203" s="177">
        <v>7.3280972139893485</v>
      </c>
      <c r="L203" s="178">
        <v>6.769865006870912</v>
      </c>
      <c r="M203" s="180">
        <v>16.10415216887031</v>
      </c>
    </row>
    <row r="204" spans="1:13" s="128" customFormat="1" ht="12.75">
      <c r="A204" s="161">
        <v>2012</v>
      </c>
      <c r="B204" s="262">
        <v>3</v>
      </c>
      <c r="C204" s="163">
        <v>2420</v>
      </c>
      <c r="D204" s="164" t="s">
        <v>42</v>
      </c>
      <c r="E204" s="263">
        <v>17.615661415972394</v>
      </c>
      <c r="F204" s="166">
        <v>14.257552463285727</v>
      </c>
      <c r="G204" s="263">
        <v>20.776432527494528</v>
      </c>
      <c r="H204" s="166">
        <v>17.497190153520627</v>
      </c>
      <c r="I204" s="264">
        <v>11.418347430058517</v>
      </c>
      <c r="J204" s="263">
        <v>20.423132880698347</v>
      </c>
      <c r="K204" s="263">
        <v>0.9898904802021935</v>
      </c>
      <c r="L204" s="166">
        <v>6.634023061127792</v>
      </c>
      <c r="M204" s="265">
        <v>14.769332890806485</v>
      </c>
    </row>
    <row r="205" spans="1:13" s="128" customFormat="1" ht="12.75">
      <c r="A205" s="173">
        <v>2012</v>
      </c>
      <c r="B205" s="174">
        <v>4</v>
      </c>
      <c r="C205" s="175">
        <v>2420</v>
      </c>
      <c r="D205" s="176" t="s">
        <v>42</v>
      </c>
      <c r="E205" s="177">
        <v>20.02900630774449</v>
      </c>
      <c r="F205" s="178">
        <v>16.933654242110464</v>
      </c>
      <c r="G205" s="177">
        <v>19.224094403572558</v>
      </c>
      <c r="H205" s="178">
        <v>16.485598989577355</v>
      </c>
      <c r="I205" s="179">
        <v>8.87694704049844</v>
      </c>
      <c r="J205" s="177">
        <v>20.57829077766118</v>
      </c>
      <c r="K205" s="177">
        <v>-4.553057674294136</v>
      </c>
      <c r="L205" s="178">
        <v>6.502025853752635</v>
      </c>
      <c r="M205" s="180">
        <v>10.484523964999326</v>
      </c>
    </row>
    <row r="206" spans="1:13" s="128" customFormat="1" ht="12.75">
      <c r="A206" s="249">
        <v>2013</v>
      </c>
      <c r="B206" s="258">
        <v>1</v>
      </c>
      <c r="C206" s="251">
        <v>2420</v>
      </c>
      <c r="D206" s="252" t="s">
        <v>42</v>
      </c>
      <c r="E206" s="259">
        <v>14.6644899586164</v>
      </c>
      <c r="F206" s="254">
        <v>12.336404325398508</v>
      </c>
      <c r="G206" s="259">
        <v>13.001491483109051</v>
      </c>
      <c r="H206" s="254">
        <v>11.020596681596473</v>
      </c>
      <c r="I206" s="260">
        <v>9.341491301257655</v>
      </c>
      <c r="J206" s="259">
        <v>19.30991712239949</v>
      </c>
      <c r="K206" s="259">
        <v>-2.7489059080962996</v>
      </c>
      <c r="L206" s="254">
        <v>8.401970595027297</v>
      </c>
      <c r="M206" s="261">
        <v>9.971605575632413</v>
      </c>
    </row>
    <row r="207" spans="1:13" s="128" customFormat="1" ht="12.75">
      <c r="A207" s="173">
        <v>2013</v>
      </c>
      <c r="B207" s="174">
        <v>2</v>
      </c>
      <c r="C207" s="175">
        <v>2420</v>
      </c>
      <c r="D207" s="176" t="s">
        <v>42</v>
      </c>
      <c r="E207" s="177">
        <v>13.33477358222015</v>
      </c>
      <c r="F207" s="178">
        <v>11.953449474299106</v>
      </c>
      <c r="G207" s="177">
        <v>9.315338214054725</v>
      </c>
      <c r="H207" s="178">
        <v>7.9070956604142095</v>
      </c>
      <c r="I207" s="179">
        <v>5.806587520125195</v>
      </c>
      <c r="J207" s="177">
        <v>13.353250286750784</v>
      </c>
      <c r="K207" s="177">
        <v>-3.959268208491551</v>
      </c>
      <c r="L207" s="178">
        <v>7.676874739750894</v>
      </c>
      <c r="M207" s="180">
        <v>4.572698666400288</v>
      </c>
    </row>
    <row r="208" spans="1:13" s="128" customFormat="1" ht="12.75">
      <c r="A208" s="161">
        <v>2013</v>
      </c>
      <c r="B208" s="262">
        <v>3</v>
      </c>
      <c r="C208" s="163">
        <v>2420</v>
      </c>
      <c r="D208" s="164" t="s">
        <v>42</v>
      </c>
      <c r="E208" s="263">
        <v>10.233917105460932</v>
      </c>
      <c r="F208" s="166">
        <v>9.561290440319038</v>
      </c>
      <c r="G208" s="263">
        <v>5.153521765554947</v>
      </c>
      <c r="H208" s="166">
        <v>4.3464388657321384</v>
      </c>
      <c r="I208" s="264">
        <v>2.05255474452557</v>
      </c>
      <c r="J208" s="263">
        <v>6.292474200855769</v>
      </c>
      <c r="K208" s="263">
        <v>-3.8025721237400223</v>
      </c>
      <c r="L208" s="166">
        <v>6.665679158643156</v>
      </c>
      <c r="M208" s="265">
        <v>-0.9494891073838385</v>
      </c>
    </row>
    <row r="209" spans="1:13" s="128" customFormat="1" ht="12.75">
      <c r="A209" s="173">
        <v>2013</v>
      </c>
      <c r="B209" s="174">
        <v>4</v>
      </c>
      <c r="C209" s="175">
        <v>2420</v>
      </c>
      <c r="D209" s="176" t="s">
        <v>42</v>
      </c>
      <c r="E209" s="177">
        <v>8.776967528598846</v>
      </c>
      <c r="F209" s="178">
        <v>8.103681929478302</v>
      </c>
      <c r="G209" s="177">
        <v>6.288591397495291</v>
      </c>
      <c r="H209" s="178">
        <v>5.368941892840295</v>
      </c>
      <c r="I209" s="179">
        <v>-2.3033233665717523</v>
      </c>
      <c r="J209" s="177">
        <v>0.577741249274788</v>
      </c>
      <c r="K209" s="177">
        <v>-6.480670148259771</v>
      </c>
      <c r="L209" s="178">
        <v>4.485507246376819</v>
      </c>
      <c r="M209" s="180">
        <v>-6.733019693136944</v>
      </c>
    </row>
    <row r="210" spans="1:13" s="128" customFormat="1" ht="12.75">
      <c r="A210" s="249">
        <v>2014</v>
      </c>
      <c r="B210" s="258">
        <v>1</v>
      </c>
      <c r="C210" s="251">
        <v>2420</v>
      </c>
      <c r="D210" s="252" t="s">
        <v>42</v>
      </c>
      <c r="E210" s="259">
        <v>9.699859565302082</v>
      </c>
      <c r="F210" s="254">
        <v>8.373017430171714</v>
      </c>
      <c r="G210" s="259">
        <v>7.148976269998886</v>
      </c>
      <c r="H210" s="254">
        <v>5.440016152798877</v>
      </c>
      <c r="I210" s="260">
        <v>-5.779448338231951</v>
      </c>
      <c r="J210" s="259">
        <v>-2.998298837538982</v>
      </c>
      <c r="K210" s="259">
        <v>-9.917733089579517</v>
      </c>
      <c r="L210" s="254">
        <v>-1.1503639268595545</v>
      </c>
      <c r="M210" s="261">
        <v>-8.839753069032685</v>
      </c>
    </row>
    <row r="211" spans="1:13" s="128" customFormat="1" ht="12.75">
      <c r="A211" s="173">
        <v>2014</v>
      </c>
      <c r="B211" s="174">
        <v>2</v>
      </c>
      <c r="C211" s="175">
        <v>2420</v>
      </c>
      <c r="D211" s="176" t="s">
        <v>42</v>
      </c>
      <c r="E211" s="177">
        <v>5.240125089743519</v>
      </c>
      <c r="F211" s="178">
        <v>3.4735992520112946</v>
      </c>
      <c r="G211" s="177">
        <v>3.379089347494535</v>
      </c>
      <c r="H211" s="178">
        <v>1.2498544126520628</v>
      </c>
      <c r="I211" s="179">
        <v>-7.413464546773218</v>
      </c>
      <c r="J211" s="177">
        <v>-4.953523943993421</v>
      </c>
      <c r="K211" s="177">
        <v>-11.17061424001723</v>
      </c>
      <c r="L211" s="178">
        <v>-8.07523290560731</v>
      </c>
      <c r="M211" s="180">
        <v>-6.963914694433171</v>
      </c>
    </row>
    <row r="212" spans="1:13" s="128" customFormat="1" ht="12.75">
      <c r="A212" s="161">
        <v>2014</v>
      </c>
      <c r="B212" s="262">
        <v>3</v>
      </c>
      <c r="C212" s="163">
        <v>2420</v>
      </c>
      <c r="D212" s="164" t="s">
        <v>42</v>
      </c>
      <c r="E212" s="263">
        <v>-0.6792136060183362</v>
      </c>
      <c r="F212" s="166">
        <v>-3.095822562422623</v>
      </c>
      <c r="G212" s="263">
        <v>1.1924781466545076</v>
      </c>
      <c r="H212" s="166">
        <v>-1.561947213127035</v>
      </c>
      <c r="I212" s="264">
        <v>-10.004863674076624</v>
      </c>
      <c r="J212" s="263">
        <v>-5.356381719157</v>
      </c>
      <c r="K212" s="263">
        <v>-17.09784650961119</v>
      </c>
      <c r="L212" s="166">
        <v>-15.87626718511318</v>
      </c>
      <c r="M212" s="265">
        <v>-5.890224319984427</v>
      </c>
    </row>
    <row r="213" spans="1:13" s="128" customFormat="1" ht="12.75">
      <c r="A213" s="173">
        <v>2014</v>
      </c>
      <c r="B213" s="174">
        <v>4</v>
      </c>
      <c r="C213" s="175">
        <v>2420</v>
      </c>
      <c r="D213" s="176" t="s">
        <v>42</v>
      </c>
      <c r="E213" s="177">
        <v>-4.512985057495422</v>
      </c>
      <c r="F213" s="178">
        <v>-7.723343919086667</v>
      </c>
      <c r="G213" s="177">
        <v>-2.3606965899977683</v>
      </c>
      <c r="H213" s="178">
        <v>-6.02384413123731</v>
      </c>
      <c r="I213" s="179">
        <v>-8.8081535825682</v>
      </c>
      <c r="J213" s="177">
        <v>-4.559328959069386</v>
      </c>
      <c r="K213" s="177">
        <v>-15.433625665242479</v>
      </c>
      <c r="L213" s="178">
        <v>-21.85311047922881</v>
      </c>
      <c r="M213" s="180">
        <v>0.7274847278902818</v>
      </c>
    </row>
    <row r="214" spans="1:13" s="128" customFormat="1" ht="12.75">
      <c r="A214" s="249">
        <v>2015</v>
      </c>
      <c r="B214" s="258">
        <v>1</v>
      </c>
      <c r="C214" s="251">
        <v>2420</v>
      </c>
      <c r="D214" s="252" t="s">
        <v>42</v>
      </c>
      <c r="E214" s="259">
        <v>-1.5907563592819751</v>
      </c>
      <c r="F214" s="254">
        <v>-5.339718348558065</v>
      </c>
      <c r="G214" s="259">
        <v>2.454215138351068</v>
      </c>
      <c r="H214" s="254">
        <v>-1.8601242470499768</v>
      </c>
      <c r="I214" s="260">
        <v>-6.7788475959086885</v>
      </c>
      <c r="J214" s="259">
        <v>-2.891243453903314</v>
      </c>
      <c r="K214" s="259">
        <v>-13.007844514693822</v>
      </c>
      <c r="L214" s="254">
        <v>-22.00351998850616</v>
      </c>
      <c r="M214" s="261">
        <v>4.135231866519051</v>
      </c>
    </row>
    <row r="215" spans="1:13" s="128" customFormat="1" ht="12.75">
      <c r="A215" s="157">
        <v>2015</v>
      </c>
      <c r="B215" s="169">
        <v>2</v>
      </c>
      <c r="C215" s="158">
        <v>2420</v>
      </c>
      <c r="D215" s="159" t="s">
        <v>42</v>
      </c>
      <c r="E215" s="170">
        <v>5.419466001194695</v>
      </c>
      <c r="F215" s="160">
        <v>0.015568892497630493</v>
      </c>
      <c r="G215" s="170">
        <v>10.569907522388977</v>
      </c>
      <c r="H215" s="160">
        <v>4.498814872275947</v>
      </c>
      <c r="I215" s="171">
        <v>-5.06873512019046</v>
      </c>
      <c r="J215" s="170">
        <v>-0.7427581084426649</v>
      </c>
      <c r="K215" s="170">
        <v>-12.138377503540365</v>
      </c>
      <c r="L215" s="160">
        <v>-17.026158788435055</v>
      </c>
      <c r="M215" s="172">
        <v>2.957106553379374</v>
      </c>
    </row>
    <row r="216" spans="1:13" s="128" customFormat="1" ht="12.75">
      <c r="A216" s="187">
        <v>2015</v>
      </c>
      <c r="B216" s="142">
        <v>3</v>
      </c>
      <c r="C216" s="143">
        <v>2420</v>
      </c>
      <c r="D216" s="144" t="s">
        <v>42</v>
      </c>
      <c r="E216" s="145">
        <v>13.142147079639255</v>
      </c>
      <c r="F216" s="146">
        <v>4.900156492192265</v>
      </c>
      <c r="G216" s="145">
        <v>18.09168656761755</v>
      </c>
      <c r="H216" s="146">
        <v>9.193525276927206</v>
      </c>
      <c r="I216" s="147">
        <v>-1.6674084435401748</v>
      </c>
      <c r="J216" s="145">
        <v>-0.7405924739791958</v>
      </c>
      <c r="K216" s="145">
        <v>-3.281903765690397</v>
      </c>
      <c r="L216" s="146">
        <v>-11.101481573191363</v>
      </c>
      <c r="M216" s="148">
        <v>4.24239290607793</v>
      </c>
    </row>
    <row r="217" spans="1:13" s="128" customFormat="1" ht="12.75">
      <c r="A217" s="320">
        <v>2015</v>
      </c>
      <c r="B217" s="184">
        <v>4</v>
      </c>
      <c r="C217" s="151">
        <v>2420</v>
      </c>
      <c r="D217" s="152" t="s">
        <v>42</v>
      </c>
      <c r="E217" s="183">
        <v>18.79474292264809</v>
      </c>
      <c r="F217" s="154">
        <v>8.553753145752886</v>
      </c>
      <c r="G217" s="183">
        <v>24.754017578434116</v>
      </c>
      <c r="H217" s="154">
        <v>13.721165066682396</v>
      </c>
      <c r="I217" s="185">
        <v>-1.4388027106015278</v>
      </c>
      <c r="J217" s="183">
        <v>-0.9594560564089805</v>
      </c>
      <c r="K217" s="183">
        <v>-2.282396738167003</v>
      </c>
      <c r="L217" s="154">
        <v>-4.05573304934328</v>
      </c>
      <c r="M217" s="186">
        <v>0.04529669334139008</v>
      </c>
    </row>
    <row r="218" spans="1:13" s="128" customFormat="1" ht="12.75">
      <c r="A218" s="187">
        <v>2016</v>
      </c>
      <c r="B218" s="142">
        <v>1</v>
      </c>
      <c r="C218" s="143">
        <v>2420</v>
      </c>
      <c r="D218" s="144" t="s">
        <v>42</v>
      </c>
      <c r="E218" s="145">
        <v>17.448387636118134</v>
      </c>
      <c r="F218" s="146">
        <v>5.2003069937720525</v>
      </c>
      <c r="G218" s="145">
        <v>18.612510559378382</v>
      </c>
      <c r="H218" s="146">
        <v>6.385991993705509</v>
      </c>
      <c r="I218" s="147">
        <v>-1.962740113903283</v>
      </c>
      <c r="J218" s="145">
        <v>-2.9246513494532</v>
      </c>
      <c r="K218" s="145">
        <v>-0.24226110363393394</v>
      </c>
      <c r="L218" s="146">
        <v>1.0039143449228627</v>
      </c>
      <c r="M218" s="148">
        <v>-3.5556214919763685</v>
      </c>
    </row>
    <row r="219" spans="1:13" s="128" customFormat="1" ht="12.75">
      <c r="A219" s="161">
        <v>2009</v>
      </c>
      <c r="B219" s="262">
        <v>1</v>
      </c>
      <c r="C219" s="163">
        <v>2520</v>
      </c>
      <c r="D219" s="164" t="s">
        <v>43</v>
      </c>
      <c r="E219" s="263">
        <v>1.3774199674686072</v>
      </c>
      <c r="F219" s="166">
        <v>-1.8931393505935978</v>
      </c>
      <c r="G219" s="263">
        <v>1.567611891602927</v>
      </c>
      <c r="H219" s="166">
        <v>-1.7648805516642163</v>
      </c>
      <c r="I219" s="264">
        <v>-3.84749709678448</v>
      </c>
      <c r="J219" s="263">
        <v>-5.806337661445237</v>
      </c>
      <c r="K219" s="263">
        <v>-1.2333154218162168</v>
      </c>
      <c r="L219" s="166">
        <v>-3.090764695003201</v>
      </c>
      <c r="M219" s="265">
        <v>-4.001674213928485</v>
      </c>
    </row>
    <row r="220" spans="1:13" s="128" customFormat="1" ht="12.75">
      <c r="A220" s="173">
        <v>2009</v>
      </c>
      <c r="B220" s="174">
        <v>2</v>
      </c>
      <c r="C220" s="175">
        <v>2520</v>
      </c>
      <c r="D220" s="176" t="s">
        <v>43</v>
      </c>
      <c r="E220" s="177">
        <v>-1.0751817839724898</v>
      </c>
      <c r="F220" s="178">
        <v>-5.560170308670864</v>
      </c>
      <c r="G220" s="177">
        <v>-2.7916009708215395</v>
      </c>
      <c r="H220" s="178">
        <v>-7.365246994448227</v>
      </c>
      <c r="I220" s="179">
        <v>-3.8802203185093087</v>
      </c>
      <c r="J220" s="177">
        <v>-6.380757882732091</v>
      </c>
      <c r="K220" s="177">
        <v>-0.5486504608778975</v>
      </c>
      <c r="L220" s="178">
        <v>-2.69252053198078</v>
      </c>
      <c r="M220" s="180">
        <v>-4.1206282514341</v>
      </c>
    </row>
    <row r="221" spans="1:13" s="128" customFormat="1" ht="12.75">
      <c r="A221" s="249">
        <v>2009</v>
      </c>
      <c r="B221" s="258">
        <v>3</v>
      </c>
      <c r="C221" s="251">
        <v>2520</v>
      </c>
      <c r="D221" s="252" t="s">
        <v>43</v>
      </c>
      <c r="E221" s="259">
        <v>-6.001947769414362</v>
      </c>
      <c r="F221" s="254">
        <v>-10.624132681610266</v>
      </c>
      <c r="G221" s="259">
        <v>-5.399853323345749</v>
      </c>
      <c r="H221" s="254">
        <v>-9.969030073044093</v>
      </c>
      <c r="I221" s="260">
        <v>-1.7808716301413008</v>
      </c>
      <c r="J221" s="259">
        <v>-4.491872712566048</v>
      </c>
      <c r="K221" s="259">
        <v>1.8385503338431697</v>
      </c>
      <c r="L221" s="254">
        <v>-3.7941807089543866</v>
      </c>
      <c r="M221" s="261">
        <v>-1.3685509422887154</v>
      </c>
    </row>
    <row r="222" spans="1:13" s="128" customFormat="1" ht="12.75">
      <c r="A222" s="173">
        <v>2009</v>
      </c>
      <c r="B222" s="174">
        <v>4</v>
      </c>
      <c r="C222" s="175">
        <v>2520</v>
      </c>
      <c r="D222" s="176" t="s">
        <v>43</v>
      </c>
      <c r="E222" s="177">
        <v>-12.341402589012507</v>
      </c>
      <c r="F222" s="178">
        <v>-13.928766031521455</v>
      </c>
      <c r="G222" s="177">
        <v>-9.13510007245878</v>
      </c>
      <c r="H222" s="178">
        <v>-10.71513255936879</v>
      </c>
      <c r="I222" s="179">
        <v>-1.3708359991199681</v>
      </c>
      <c r="J222" s="177">
        <v>-0.31483466542703287</v>
      </c>
      <c r="K222" s="177">
        <v>-2.72774220575438</v>
      </c>
      <c r="L222" s="178">
        <v>-4.728105153236973</v>
      </c>
      <c r="M222" s="180">
        <v>-0.6826116666755255</v>
      </c>
    </row>
    <row r="223" spans="1:13" s="128" customFormat="1" ht="12.75">
      <c r="A223" s="161">
        <v>2010</v>
      </c>
      <c r="B223" s="262">
        <v>1</v>
      </c>
      <c r="C223" s="163">
        <v>2520</v>
      </c>
      <c r="D223" s="164" t="s">
        <v>43</v>
      </c>
      <c r="E223" s="263">
        <v>-13.395132955497491</v>
      </c>
      <c r="F223" s="166">
        <v>-12.299936319500649</v>
      </c>
      <c r="G223" s="263">
        <v>-12.189708823470868</v>
      </c>
      <c r="H223" s="166">
        <v>-11.228674532099392</v>
      </c>
      <c r="I223" s="264">
        <v>0.4588126662298242</v>
      </c>
      <c r="J223" s="263">
        <v>3.1813267325942807</v>
      </c>
      <c r="K223" s="263">
        <v>-3.0063052397616086</v>
      </c>
      <c r="L223" s="166">
        <v>-1.9797256337142577</v>
      </c>
      <c r="M223" s="265">
        <v>0.9603562507624286</v>
      </c>
    </row>
    <row r="224" spans="1:13" s="128" customFormat="1" ht="12.75">
      <c r="A224" s="173">
        <v>2010</v>
      </c>
      <c r="B224" s="174">
        <v>2</v>
      </c>
      <c r="C224" s="175">
        <v>2520</v>
      </c>
      <c r="D224" s="176" t="s">
        <v>43</v>
      </c>
      <c r="E224" s="177">
        <v>-8.758072263425598</v>
      </c>
      <c r="F224" s="178">
        <v>-6.388267590847285</v>
      </c>
      <c r="G224" s="177">
        <v>-8.5490051222605</v>
      </c>
      <c r="H224" s="178">
        <v>-6.29929562791599</v>
      </c>
      <c r="I224" s="179">
        <v>1.8571202553480326</v>
      </c>
      <c r="J224" s="177">
        <v>6.160701977411742</v>
      </c>
      <c r="K224" s="177">
        <v>-3.540471522718902</v>
      </c>
      <c r="L224" s="178">
        <v>1.0255347996384723</v>
      </c>
      <c r="M224" s="180">
        <v>2.027952577561276</v>
      </c>
    </row>
    <row r="225" spans="1:13" s="128" customFormat="1" ht="12.75">
      <c r="A225" s="249">
        <v>2010</v>
      </c>
      <c r="B225" s="258">
        <v>3</v>
      </c>
      <c r="C225" s="251">
        <v>2520</v>
      </c>
      <c r="D225" s="252" t="s">
        <v>43</v>
      </c>
      <c r="E225" s="259">
        <v>-2.045663304485823</v>
      </c>
      <c r="F225" s="254">
        <v>0.8444071478018067</v>
      </c>
      <c r="G225" s="259">
        <v>-2.8702281463340973</v>
      </c>
      <c r="H225" s="254">
        <v>-0.2992297655308951</v>
      </c>
      <c r="I225" s="260">
        <v>2.6092310248249317</v>
      </c>
      <c r="J225" s="259">
        <v>6.29830219081744</v>
      </c>
      <c r="K225" s="259">
        <v>-2.0098404324604524</v>
      </c>
      <c r="L225" s="254">
        <v>4.94501917668535</v>
      </c>
      <c r="M225" s="261">
        <v>2.1426317562371455</v>
      </c>
    </row>
    <row r="226" spans="1:13" s="128" customFormat="1" ht="12.75">
      <c r="A226" s="173">
        <v>2010</v>
      </c>
      <c r="B226" s="174">
        <v>4</v>
      </c>
      <c r="C226" s="175">
        <v>2520</v>
      </c>
      <c r="D226" s="176" t="s">
        <v>43</v>
      </c>
      <c r="E226" s="177">
        <v>5.915323161311847</v>
      </c>
      <c r="F226" s="178">
        <v>6.660960921038606</v>
      </c>
      <c r="G226" s="177">
        <v>6.964473327578169</v>
      </c>
      <c r="H226" s="178">
        <v>7.451159956793618</v>
      </c>
      <c r="I226" s="179">
        <v>4.697302199751596</v>
      </c>
      <c r="J226" s="177">
        <v>4.09583666693627</v>
      </c>
      <c r="K226" s="177">
        <v>5.489324927765216</v>
      </c>
      <c r="L226" s="178">
        <v>9.228208114388226</v>
      </c>
      <c r="M226" s="180">
        <v>3.8063212484684694</v>
      </c>
    </row>
    <row r="227" spans="1:13" s="128" customFormat="1" ht="12.75">
      <c r="A227" s="161">
        <v>2011</v>
      </c>
      <c r="B227" s="262">
        <v>1</v>
      </c>
      <c r="C227" s="163">
        <v>2520</v>
      </c>
      <c r="D227" s="164" t="s">
        <v>43</v>
      </c>
      <c r="E227" s="263">
        <v>13.019568331428522</v>
      </c>
      <c r="F227" s="166">
        <v>10.70717055935344</v>
      </c>
      <c r="G227" s="263">
        <v>18.57162117798754</v>
      </c>
      <c r="H227" s="166">
        <v>16.24849348331765</v>
      </c>
      <c r="I227" s="264">
        <v>5.311785450354245</v>
      </c>
      <c r="J227" s="263">
        <v>0.9873204223637799</v>
      </c>
      <c r="K227" s="263">
        <v>11.166933467925254</v>
      </c>
      <c r="L227" s="166">
        <v>4.514632244848871</v>
      </c>
      <c r="M227" s="265">
        <v>5.4709645099856985</v>
      </c>
    </row>
    <row r="228" spans="1:13" s="128" customFormat="1" ht="12.75">
      <c r="A228" s="173">
        <v>2011</v>
      </c>
      <c r="B228" s="174">
        <v>2</v>
      </c>
      <c r="C228" s="175">
        <v>2520</v>
      </c>
      <c r="D228" s="176" t="s">
        <v>43</v>
      </c>
      <c r="E228" s="177">
        <v>11.205702413380747</v>
      </c>
      <c r="F228" s="178">
        <v>7.829393823784381</v>
      </c>
      <c r="G228" s="177">
        <v>19.42144016155527</v>
      </c>
      <c r="H228" s="178">
        <v>16.083173791190397</v>
      </c>
      <c r="I228" s="179">
        <v>4.570530180924859</v>
      </c>
      <c r="J228" s="177">
        <v>-2.0409604722586794</v>
      </c>
      <c r="K228" s="177">
        <v>13.696688877525087</v>
      </c>
      <c r="L228" s="178">
        <v>0.34393122227658335</v>
      </c>
      <c r="M228" s="180">
        <v>5.430268309555997</v>
      </c>
    </row>
    <row r="229" spans="1:13" s="128" customFormat="1" ht="12.75">
      <c r="A229" s="249">
        <v>2011</v>
      </c>
      <c r="B229" s="258">
        <v>3</v>
      </c>
      <c r="C229" s="251">
        <v>2520</v>
      </c>
      <c r="D229" s="252" t="s">
        <v>43</v>
      </c>
      <c r="E229" s="259">
        <v>11.049863730496078</v>
      </c>
      <c r="F229" s="254">
        <v>7.457286557940468</v>
      </c>
      <c r="G229" s="259">
        <v>17.743291947852246</v>
      </c>
      <c r="H229" s="254">
        <v>14.27934827371189</v>
      </c>
      <c r="I229" s="260">
        <v>2.3367148792948766</v>
      </c>
      <c r="J229" s="259">
        <v>-3.4330112200234297</v>
      </c>
      <c r="K229" s="259">
        <v>10.17347777935127</v>
      </c>
      <c r="L229" s="254">
        <v>-3.3241833281554056</v>
      </c>
      <c r="M229" s="261">
        <v>3.498566681218529</v>
      </c>
    </row>
    <row r="230" spans="1:13" s="128" customFormat="1" ht="12.75">
      <c r="A230" s="173">
        <v>2011</v>
      </c>
      <c r="B230" s="174">
        <v>4</v>
      </c>
      <c r="C230" s="175">
        <v>2520</v>
      </c>
      <c r="D230" s="176" t="s">
        <v>43</v>
      </c>
      <c r="E230" s="177">
        <v>11.827995565575634</v>
      </c>
      <c r="F230" s="178">
        <v>8.302898746054987</v>
      </c>
      <c r="G230" s="177">
        <v>14.210934220660242</v>
      </c>
      <c r="H230" s="178">
        <v>10.966633491908873</v>
      </c>
      <c r="I230" s="179">
        <v>-0.17363306760762587</v>
      </c>
      <c r="J230" s="177">
        <v>-3.363641562480435</v>
      </c>
      <c r="K230" s="177">
        <v>3.9715487642455916</v>
      </c>
      <c r="L230" s="178">
        <v>-8.170269490564353</v>
      </c>
      <c r="M230" s="180">
        <v>1.481000133479049</v>
      </c>
    </row>
    <row r="231" spans="1:13" s="128" customFormat="1" ht="12.75">
      <c r="A231" s="161">
        <v>2012</v>
      </c>
      <c r="B231" s="262">
        <v>1</v>
      </c>
      <c r="C231" s="163">
        <v>2520</v>
      </c>
      <c r="D231" s="164" t="s">
        <v>43</v>
      </c>
      <c r="E231" s="263">
        <v>5.875278617400048</v>
      </c>
      <c r="F231" s="166">
        <v>3.3673190949238263</v>
      </c>
      <c r="G231" s="263">
        <v>6.724779770373512</v>
      </c>
      <c r="H231" s="166">
        <v>4.405224044855793</v>
      </c>
      <c r="I231" s="264">
        <v>-2.689847865356454</v>
      </c>
      <c r="J231" s="263">
        <v>-1.8840726249134465</v>
      </c>
      <c r="K231" s="263">
        <v>-3.6809322433402847</v>
      </c>
      <c r="L231" s="166">
        <v>-6.525176308518377</v>
      </c>
      <c r="M231" s="265">
        <v>-1.9309368118948567</v>
      </c>
    </row>
    <row r="232" spans="1:13" s="128" customFormat="1" ht="12.75">
      <c r="A232" s="173">
        <v>2012</v>
      </c>
      <c r="B232" s="174">
        <v>2</v>
      </c>
      <c r="C232" s="175">
        <v>2520</v>
      </c>
      <c r="D232" s="176" t="s">
        <v>43</v>
      </c>
      <c r="E232" s="177">
        <v>1.5586393086503225</v>
      </c>
      <c r="F232" s="178">
        <v>-1.2760150825572247</v>
      </c>
      <c r="G232" s="177">
        <v>-0.11169602747371776</v>
      </c>
      <c r="H232" s="178">
        <v>-2.6776838715609097</v>
      </c>
      <c r="I232" s="179">
        <v>-3.8697724716015625</v>
      </c>
      <c r="J232" s="177">
        <v>-0.3977629370610636</v>
      </c>
      <c r="K232" s="177">
        <v>-7.99897551237102</v>
      </c>
      <c r="L232" s="178">
        <v>-6.339353525896685</v>
      </c>
      <c r="M232" s="180">
        <v>-3.3916664311970823</v>
      </c>
    </row>
    <row r="233" spans="1:13" s="128" customFormat="1" ht="12.75">
      <c r="A233" s="249">
        <v>2012</v>
      </c>
      <c r="B233" s="258">
        <v>3</v>
      </c>
      <c r="C233" s="251">
        <v>2520</v>
      </c>
      <c r="D233" s="252" t="s">
        <v>43</v>
      </c>
      <c r="E233" s="259">
        <v>-1.6302560097966268</v>
      </c>
      <c r="F233" s="254">
        <v>-5.044864585979115</v>
      </c>
      <c r="G233" s="259">
        <v>-5.0507939305928895</v>
      </c>
      <c r="H233" s="254">
        <v>-8.216867478604307</v>
      </c>
      <c r="I233" s="260">
        <v>-3.814410186795514</v>
      </c>
      <c r="J233" s="259">
        <v>-0.63677326503504</v>
      </c>
      <c r="K233" s="259">
        <v>-7.597419531360217</v>
      </c>
      <c r="L233" s="254">
        <v>-6.321143088225378</v>
      </c>
      <c r="M233" s="261">
        <v>-3.3338398443254036</v>
      </c>
    </row>
    <row r="234" spans="1:13" s="128" customFormat="1" ht="12.75">
      <c r="A234" s="173">
        <v>2012</v>
      </c>
      <c r="B234" s="174">
        <v>4</v>
      </c>
      <c r="C234" s="175">
        <v>2520</v>
      </c>
      <c r="D234" s="176" t="s">
        <v>43</v>
      </c>
      <c r="E234" s="177">
        <v>-5.025999181321216</v>
      </c>
      <c r="F234" s="178">
        <v>-8.548119527442777</v>
      </c>
      <c r="G234" s="177">
        <v>-8.2917887477865</v>
      </c>
      <c r="H234" s="178">
        <v>-11.615471850265436</v>
      </c>
      <c r="I234" s="179">
        <v>-4.35142586679399</v>
      </c>
      <c r="J234" s="177">
        <v>-1.1015241450287205</v>
      </c>
      <c r="K234" s="177">
        <v>-8.27650138616275</v>
      </c>
      <c r="L234" s="178">
        <v>-4.977125571860686</v>
      </c>
      <c r="M234" s="180">
        <v>-4.234271385621547</v>
      </c>
    </row>
    <row r="235" spans="1:13" s="128" customFormat="1" ht="12.75">
      <c r="A235" s="161">
        <v>2013</v>
      </c>
      <c r="B235" s="262">
        <v>1</v>
      </c>
      <c r="C235" s="163">
        <v>2520</v>
      </c>
      <c r="D235" s="164" t="s">
        <v>43</v>
      </c>
      <c r="E235" s="263">
        <v>-4.154256079714013</v>
      </c>
      <c r="F235" s="166">
        <v>-8.102425658409839</v>
      </c>
      <c r="G235" s="263">
        <v>-9.029800416972833</v>
      </c>
      <c r="H235" s="166">
        <v>-12.807488290475034</v>
      </c>
      <c r="I235" s="264">
        <v>-4.664541274932099</v>
      </c>
      <c r="J235" s="263">
        <v>-2.383641920445889</v>
      </c>
      <c r="K235" s="263">
        <v>-7.522329727409415</v>
      </c>
      <c r="L235" s="166">
        <v>-4.863907555108959</v>
      </c>
      <c r="M235" s="265">
        <v>-4.626939993054258</v>
      </c>
    </row>
    <row r="236" spans="1:13" s="128" customFormat="1" ht="12.75">
      <c r="A236" s="173">
        <v>2013</v>
      </c>
      <c r="B236" s="174">
        <v>2</v>
      </c>
      <c r="C236" s="175">
        <v>2520</v>
      </c>
      <c r="D236" s="176" t="s">
        <v>43</v>
      </c>
      <c r="E236" s="177">
        <v>-2.0920540687297207</v>
      </c>
      <c r="F236" s="178">
        <v>-5.638939481980076</v>
      </c>
      <c r="G236" s="177">
        <v>-5.2386067635724505</v>
      </c>
      <c r="H236" s="178">
        <v>-8.818970571478967</v>
      </c>
      <c r="I236" s="179">
        <v>-4.789234126320507</v>
      </c>
      <c r="J236" s="177">
        <v>-3.155926992697977</v>
      </c>
      <c r="K236" s="177">
        <v>-6.892187373249459</v>
      </c>
      <c r="L236" s="178">
        <v>-3.361901677635837</v>
      </c>
      <c r="M236" s="180">
        <v>-5.0571316166567515</v>
      </c>
    </row>
    <row r="237" spans="1:13" s="128" customFormat="1" ht="12.75">
      <c r="A237" s="249">
        <v>2013</v>
      </c>
      <c r="B237" s="258">
        <v>3</v>
      </c>
      <c r="C237" s="251">
        <v>2520</v>
      </c>
      <c r="D237" s="252" t="s">
        <v>43</v>
      </c>
      <c r="E237" s="259">
        <v>0.9328673221848716</v>
      </c>
      <c r="F237" s="254">
        <v>-2.4669134300505435</v>
      </c>
      <c r="G237" s="259">
        <v>-1.937839357928417</v>
      </c>
      <c r="H237" s="254">
        <v>-5.295264473789485</v>
      </c>
      <c r="I237" s="260">
        <v>-4.522400779157532</v>
      </c>
      <c r="J237" s="259">
        <v>-4.401876109955827</v>
      </c>
      <c r="K237" s="259">
        <v>-4.676695361057992</v>
      </c>
      <c r="L237" s="254">
        <v>-1.592387208064483</v>
      </c>
      <c r="M237" s="261">
        <v>-5.066760084749955</v>
      </c>
    </row>
    <row r="238" spans="1:13" s="128" customFormat="1" ht="12.75">
      <c r="A238" s="173">
        <v>2013</v>
      </c>
      <c r="B238" s="174">
        <v>4</v>
      </c>
      <c r="C238" s="175">
        <v>2520</v>
      </c>
      <c r="D238" s="176" t="s">
        <v>43</v>
      </c>
      <c r="E238" s="177">
        <v>2.5430461270885774</v>
      </c>
      <c r="F238" s="178">
        <v>-0.6454504025476204</v>
      </c>
      <c r="G238" s="177">
        <v>1.5268085870976167</v>
      </c>
      <c r="H238" s="178">
        <v>-1.6482273976482165</v>
      </c>
      <c r="I238" s="179">
        <v>-3.531465966039826</v>
      </c>
      <c r="J238" s="177">
        <v>-6.478420810232565</v>
      </c>
      <c r="K238" s="177">
        <v>0.3061389107680057</v>
      </c>
      <c r="L238" s="178">
        <v>0.8503003149162858</v>
      </c>
      <c r="M238" s="180">
        <v>-4.345533078810126</v>
      </c>
    </row>
    <row r="239" spans="1:13" s="128" customFormat="1" ht="12.75">
      <c r="A239" s="161">
        <v>2014</v>
      </c>
      <c r="B239" s="262">
        <v>1</v>
      </c>
      <c r="C239" s="163">
        <v>2520</v>
      </c>
      <c r="D239" s="164" t="s">
        <v>43</v>
      </c>
      <c r="E239" s="263">
        <v>4.396971220313528</v>
      </c>
      <c r="F239" s="166">
        <v>0.9896143415837333</v>
      </c>
      <c r="G239" s="263">
        <v>3.1146414285694757</v>
      </c>
      <c r="H239" s="166">
        <v>-0.18763052650986323</v>
      </c>
      <c r="I239" s="264">
        <v>-3.6126277023732944</v>
      </c>
      <c r="J239" s="263">
        <v>-9.053321781015033</v>
      </c>
      <c r="K239" s="263">
        <v>3.5829220780482007</v>
      </c>
      <c r="L239" s="166">
        <v>0.9336885715568455</v>
      </c>
      <c r="M239" s="265">
        <v>-4.46795076555615</v>
      </c>
    </row>
    <row r="240" spans="1:13" s="128" customFormat="1" ht="12.75">
      <c r="A240" s="173">
        <v>2014</v>
      </c>
      <c r="B240" s="174">
        <v>2</v>
      </c>
      <c r="C240" s="175">
        <v>2520</v>
      </c>
      <c r="D240" s="176" t="s">
        <v>43</v>
      </c>
      <c r="E240" s="177">
        <v>7.426944769389365</v>
      </c>
      <c r="F240" s="178">
        <v>3.7444048294792642</v>
      </c>
      <c r="G240" s="177">
        <v>5.2258083430713365</v>
      </c>
      <c r="H240" s="178">
        <v>1.7421732743429175</v>
      </c>
      <c r="I240" s="179">
        <v>-3.562876000233628</v>
      </c>
      <c r="J240" s="177">
        <v>-10.606236466450824</v>
      </c>
      <c r="K240" s="177">
        <v>5.869662716661983</v>
      </c>
      <c r="L240" s="178">
        <v>1.2824064911933108</v>
      </c>
      <c r="M240" s="180">
        <v>-4.4885299005960055</v>
      </c>
    </row>
    <row r="241" spans="1:13" s="128" customFormat="1" ht="12.75">
      <c r="A241" s="249">
        <v>2014</v>
      </c>
      <c r="B241" s="258">
        <v>3</v>
      </c>
      <c r="C241" s="251">
        <v>2520</v>
      </c>
      <c r="D241" s="252" t="s">
        <v>43</v>
      </c>
      <c r="E241" s="259">
        <v>6.079769490670084</v>
      </c>
      <c r="F241" s="254">
        <v>2.77290469292113</v>
      </c>
      <c r="G241" s="259">
        <v>6.633006377089923</v>
      </c>
      <c r="H241" s="254">
        <v>3.405646472496837</v>
      </c>
      <c r="I241" s="260">
        <v>-4.394032707982431</v>
      </c>
      <c r="J241" s="259">
        <v>-8.781408754416486</v>
      </c>
      <c r="K241" s="259">
        <v>1.2388390907025926</v>
      </c>
      <c r="L241" s="254">
        <v>1.5273504430974194</v>
      </c>
      <c r="M241" s="261">
        <v>-5.534412668160316</v>
      </c>
    </row>
    <row r="242" spans="1:13" s="128" customFormat="1" ht="12.75">
      <c r="A242" s="173">
        <v>2014</v>
      </c>
      <c r="B242" s="174">
        <v>4</v>
      </c>
      <c r="C242" s="175">
        <v>2520</v>
      </c>
      <c r="D242" s="176" t="s">
        <v>43</v>
      </c>
      <c r="E242" s="177">
        <v>8.979939407062854</v>
      </c>
      <c r="F242" s="178">
        <v>4.906211731922672</v>
      </c>
      <c r="G242" s="177">
        <v>7.996228651764747</v>
      </c>
      <c r="H242" s="178">
        <v>3.999960712325512</v>
      </c>
      <c r="I242" s="179">
        <v>-3.4713700208174436</v>
      </c>
      <c r="J242" s="177">
        <v>-5.052643554203529</v>
      </c>
      <c r="K242" s="177">
        <v>-1.5514722856094232</v>
      </c>
      <c r="L242" s="178">
        <v>1.6489579556156153</v>
      </c>
      <c r="M242" s="180">
        <v>-4.47432334309823</v>
      </c>
    </row>
    <row r="243" spans="1:13" s="128" customFormat="1" ht="12.75">
      <c r="A243" s="161">
        <v>2015</v>
      </c>
      <c r="B243" s="262">
        <v>1</v>
      </c>
      <c r="C243" s="163">
        <v>2520</v>
      </c>
      <c r="D243" s="164" t="s">
        <v>43</v>
      </c>
      <c r="E243" s="263">
        <v>13.762210280888997</v>
      </c>
      <c r="F243" s="166">
        <v>8.73741609805836</v>
      </c>
      <c r="G243" s="263">
        <v>13.577515398979445</v>
      </c>
      <c r="H243" s="166">
        <v>8.597497549130551</v>
      </c>
      <c r="I243" s="264">
        <v>-0.9555843492209837</v>
      </c>
      <c r="J243" s="263">
        <v>-0.6407125343426356</v>
      </c>
      <c r="K243" s="263">
        <v>-1.321214621204292</v>
      </c>
      <c r="L243" s="166">
        <v>2.65298274161605</v>
      </c>
      <c r="M243" s="265">
        <v>-1.6728703793260746</v>
      </c>
    </row>
    <row r="244" spans="1:13" s="128" customFormat="1" ht="12.75">
      <c r="A244" s="157">
        <v>2015</v>
      </c>
      <c r="B244" s="169">
        <v>2</v>
      </c>
      <c r="C244" s="158">
        <v>2520</v>
      </c>
      <c r="D244" s="159" t="s">
        <v>43</v>
      </c>
      <c r="E244" s="170">
        <v>13.828869456857662</v>
      </c>
      <c r="F244" s="160">
        <v>7.438671391946716</v>
      </c>
      <c r="G244" s="170">
        <v>14.8362642369394</v>
      </c>
      <c r="H244" s="160">
        <v>8.368454522468816</v>
      </c>
      <c r="I244" s="171">
        <v>0.9390314230565577</v>
      </c>
      <c r="J244" s="170">
        <v>2.2904570080326314</v>
      </c>
      <c r="K244" s="170">
        <v>-0.5891556090886985</v>
      </c>
      <c r="L244" s="160">
        <v>2.1991220185757054</v>
      </c>
      <c r="M244" s="172">
        <v>0.6837555411643992</v>
      </c>
    </row>
    <row r="245" spans="1:13" s="128" customFormat="1" ht="12.75">
      <c r="A245" s="187">
        <v>2015</v>
      </c>
      <c r="B245" s="142">
        <v>3</v>
      </c>
      <c r="C245" s="143">
        <v>2520</v>
      </c>
      <c r="D245" s="144" t="s">
        <v>43</v>
      </c>
      <c r="E245" s="145">
        <v>19.948360030451685</v>
      </c>
      <c r="F245" s="146">
        <v>10.494208587217614</v>
      </c>
      <c r="G245" s="145">
        <v>21.531700082986127</v>
      </c>
      <c r="H245" s="146">
        <v>11.874451593451042</v>
      </c>
      <c r="I245" s="147">
        <v>3.3909818625415644</v>
      </c>
      <c r="J245" s="145">
        <v>3.163475230799584</v>
      </c>
      <c r="K245" s="145">
        <v>3.6541633107045612</v>
      </c>
      <c r="L245" s="146">
        <v>2.3339434129547865</v>
      </c>
      <c r="M245" s="148">
        <v>3.6097714360529665</v>
      </c>
    </row>
    <row r="246" spans="1:13" s="128" customFormat="1" ht="12.75">
      <c r="A246" s="320">
        <v>2015</v>
      </c>
      <c r="B246" s="184">
        <v>4</v>
      </c>
      <c r="C246" s="151">
        <v>2520</v>
      </c>
      <c r="D246" s="152" t="s">
        <v>43</v>
      </c>
      <c r="E246" s="183">
        <v>22.68143955976294</v>
      </c>
      <c r="F246" s="154">
        <v>11.469437406100603</v>
      </c>
      <c r="G246" s="183">
        <v>24.80367362855369</v>
      </c>
      <c r="H246" s="154">
        <v>13.385718120051159</v>
      </c>
      <c r="I246" s="185">
        <v>3.114556137792812</v>
      </c>
      <c r="J246" s="183">
        <v>2.1052026868991103</v>
      </c>
      <c r="K246" s="183">
        <v>4.296475965239188</v>
      </c>
      <c r="L246" s="154">
        <v>2.328476032582749</v>
      </c>
      <c r="M246" s="186">
        <v>3.278400896949263</v>
      </c>
    </row>
    <row r="247" spans="1:13" s="128" customFormat="1" ht="12.75">
      <c r="A247" s="187">
        <v>2016</v>
      </c>
      <c r="B247" s="142">
        <v>1</v>
      </c>
      <c r="C247" s="143">
        <v>2520</v>
      </c>
      <c r="D247" s="144" t="s">
        <v>43</v>
      </c>
      <c r="E247" s="145">
        <v>21.074191287439458</v>
      </c>
      <c r="F247" s="146">
        <v>9.079350650185503</v>
      </c>
      <c r="G247" s="145">
        <v>24.883073089997843</v>
      </c>
      <c r="H247" s="146">
        <v>12.494760326546196</v>
      </c>
      <c r="I247" s="147">
        <v>2.150651129830905</v>
      </c>
      <c r="J247" s="145">
        <v>1.7688523058296601</v>
      </c>
      <c r="K247" s="145">
        <v>2.5970546572839703</v>
      </c>
      <c r="L247" s="146">
        <v>2.6371722011264254</v>
      </c>
      <c r="M247" s="148">
        <v>2.0496892439043846</v>
      </c>
    </row>
    <row r="248" spans="1:13" s="128" customFormat="1" ht="12.75">
      <c r="A248" s="249">
        <v>2009</v>
      </c>
      <c r="B248" s="258">
        <v>1</v>
      </c>
      <c r="C248" s="251">
        <v>2690</v>
      </c>
      <c r="D248" s="252" t="s">
        <v>62</v>
      </c>
      <c r="E248" s="259">
        <v>-9.667807605662215</v>
      </c>
      <c r="F248" s="254">
        <v>-15.771757408372656</v>
      </c>
      <c r="G248" s="259">
        <v>-0.7984447604516776</v>
      </c>
      <c r="H248" s="254">
        <v>-6.6659934987799545</v>
      </c>
      <c r="I248" s="260">
        <v>-5.398701064405554</v>
      </c>
      <c r="J248" s="259">
        <v>11.223203026481698</v>
      </c>
      <c r="K248" s="259">
        <v>-27.63601855757064</v>
      </c>
      <c r="L248" s="254">
        <v>-23.297031817211188</v>
      </c>
      <c r="M248" s="261">
        <v>-0.6060952598776148</v>
      </c>
    </row>
    <row r="249" spans="1:13" s="128" customFormat="1" ht="12.75">
      <c r="A249" s="173">
        <v>2009</v>
      </c>
      <c r="B249" s="174">
        <v>2</v>
      </c>
      <c r="C249" s="175">
        <v>2690</v>
      </c>
      <c r="D249" s="176" t="s">
        <v>62</v>
      </c>
      <c r="E249" s="177">
        <v>-10.684938573152781</v>
      </c>
      <c r="F249" s="178">
        <v>-16.506640827372387</v>
      </c>
      <c r="G249" s="177">
        <v>-0.8167757458843794</v>
      </c>
      <c r="H249" s="178">
        <v>-6.391642597859715</v>
      </c>
      <c r="I249" s="179">
        <v>-2.5717841176199574</v>
      </c>
      <c r="J249" s="177">
        <v>11.053036126056881</v>
      </c>
      <c r="K249" s="177">
        <v>-22.976861977667774</v>
      </c>
      <c r="L249" s="178">
        <v>-19.715125480443152</v>
      </c>
      <c r="M249" s="180">
        <v>1.8177607965728981</v>
      </c>
    </row>
    <row r="250" spans="1:13" s="128" customFormat="1" ht="12.75">
      <c r="A250" s="161">
        <v>2009</v>
      </c>
      <c r="B250" s="262">
        <v>3</v>
      </c>
      <c r="C250" s="163">
        <v>2690</v>
      </c>
      <c r="D250" s="164" t="s">
        <v>62</v>
      </c>
      <c r="E250" s="263">
        <v>-11.019222233612435</v>
      </c>
      <c r="F250" s="166">
        <v>-17.461690102681835</v>
      </c>
      <c r="G250" s="263">
        <v>-4.376205331788108</v>
      </c>
      <c r="H250" s="166">
        <v>-10.774237025903544</v>
      </c>
      <c r="I250" s="264">
        <v>2.106822090579019</v>
      </c>
      <c r="J250" s="263">
        <v>11.354041013269</v>
      </c>
      <c r="K250" s="263">
        <v>-13.888888888888884</v>
      </c>
      <c r="L250" s="166">
        <v>-13.504901960784322</v>
      </c>
      <c r="M250" s="265">
        <v>5.886541656776623</v>
      </c>
    </row>
    <row r="251" spans="1:13" s="128" customFormat="1" ht="12.75">
      <c r="A251" s="173">
        <v>2009</v>
      </c>
      <c r="B251" s="174">
        <v>4</v>
      </c>
      <c r="C251" s="175">
        <v>2690</v>
      </c>
      <c r="D251" s="176" t="s">
        <v>62</v>
      </c>
      <c r="E251" s="177">
        <v>-10.97225700604011</v>
      </c>
      <c r="F251" s="178">
        <v>-17.562557114075496</v>
      </c>
      <c r="G251" s="177">
        <v>-4.446778888758773</v>
      </c>
      <c r="H251" s="178">
        <v>-10.844799613585787</v>
      </c>
      <c r="I251" s="179">
        <v>3.0742626573157628</v>
      </c>
      <c r="J251" s="177">
        <v>9.238296940042346</v>
      </c>
      <c r="K251" s="177">
        <v>-8.771929824561386</v>
      </c>
      <c r="L251" s="178">
        <v>-4.312668463611857</v>
      </c>
      <c r="M251" s="180">
        <v>4.6761748889408095</v>
      </c>
    </row>
    <row r="252" spans="1:13" s="128" customFormat="1" ht="12.75">
      <c r="A252" s="249">
        <v>2010</v>
      </c>
      <c r="B252" s="258">
        <v>1</v>
      </c>
      <c r="C252" s="251">
        <v>2690</v>
      </c>
      <c r="D252" s="252" t="s">
        <v>62</v>
      </c>
      <c r="E252" s="259">
        <v>-14.119660422130265</v>
      </c>
      <c r="F252" s="254">
        <v>-19.960986911143376</v>
      </c>
      <c r="G252" s="259">
        <v>-9.392491168125783</v>
      </c>
      <c r="H252" s="254">
        <v>-14.880733389483625</v>
      </c>
      <c r="I252" s="260">
        <v>1.6400476758045235</v>
      </c>
      <c r="J252" s="259">
        <v>5.428004535147379</v>
      </c>
      <c r="K252" s="259">
        <v>-6.1489144688911646</v>
      </c>
      <c r="L252" s="254">
        <v>-1.948775055679286</v>
      </c>
      <c r="M252" s="261">
        <v>2.3816372317781553</v>
      </c>
    </row>
    <row r="253" spans="1:13" s="128" customFormat="1" ht="12.75">
      <c r="A253" s="173">
        <v>2010</v>
      </c>
      <c r="B253" s="174">
        <v>2</v>
      </c>
      <c r="C253" s="175">
        <v>2690</v>
      </c>
      <c r="D253" s="176" t="s">
        <v>62</v>
      </c>
      <c r="E253" s="177">
        <v>-18.9490621861247</v>
      </c>
      <c r="F253" s="178">
        <v>-24.12039414220376</v>
      </c>
      <c r="G253" s="177">
        <v>-14.701484377453422</v>
      </c>
      <c r="H253" s="178">
        <v>-19.422730085097605</v>
      </c>
      <c r="I253" s="179">
        <v>0.8798902502483719</v>
      </c>
      <c r="J253" s="177">
        <v>2.526301218161686</v>
      </c>
      <c r="K253" s="177">
        <v>-2.675235390823505</v>
      </c>
      <c r="L253" s="178">
        <v>-1.7459870459025528</v>
      </c>
      <c r="M253" s="180">
        <v>1.4100523083920846</v>
      </c>
    </row>
    <row r="254" spans="1:13" s="128" customFormat="1" ht="12.75">
      <c r="A254" s="161">
        <v>2010</v>
      </c>
      <c r="B254" s="262">
        <v>3</v>
      </c>
      <c r="C254" s="163">
        <v>2690</v>
      </c>
      <c r="D254" s="164" t="s">
        <v>62</v>
      </c>
      <c r="E254" s="263">
        <v>-19.42191003950272</v>
      </c>
      <c r="F254" s="166">
        <v>-23.052890192847485</v>
      </c>
      <c r="G254" s="263">
        <v>-12.357834041579729</v>
      </c>
      <c r="H254" s="166">
        <v>-15.139687230588327</v>
      </c>
      <c r="I254" s="264">
        <v>0.5801712440930196</v>
      </c>
      <c r="J254" s="263">
        <v>0.04739336492891599</v>
      </c>
      <c r="K254" s="263">
        <v>1.7719218537028514</v>
      </c>
      <c r="L254" s="166">
        <v>-1.1618022102578451</v>
      </c>
      <c r="M254" s="265">
        <v>0.9246805648957634</v>
      </c>
    </row>
    <row r="255" spans="1:13" s="128" customFormat="1" ht="12.75">
      <c r="A255" s="173">
        <v>2010</v>
      </c>
      <c r="B255" s="174">
        <v>4</v>
      </c>
      <c r="C255" s="175">
        <v>2690</v>
      </c>
      <c r="D255" s="176" t="s">
        <v>62</v>
      </c>
      <c r="E255" s="177">
        <v>-19.6882366433643</v>
      </c>
      <c r="F255" s="178">
        <v>-21.97030875364183</v>
      </c>
      <c r="G255" s="177">
        <v>-11.656073453562389</v>
      </c>
      <c r="H255" s="178">
        <v>-12.975749737612507</v>
      </c>
      <c r="I255" s="179">
        <v>0.1584490632864366</v>
      </c>
      <c r="J255" s="177">
        <v>-2.4869634977938038</v>
      </c>
      <c r="K255" s="177">
        <v>6.246153846153835</v>
      </c>
      <c r="L255" s="178">
        <v>-1.9154929577465007</v>
      </c>
      <c r="M255" s="180">
        <v>0.5695778423051134</v>
      </c>
    </row>
    <row r="256" spans="1:13" s="128" customFormat="1" ht="12.75">
      <c r="A256" s="249">
        <v>2011</v>
      </c>
      <c r="B256" s="258">
        <v>1</v>
      </c>
      <c r="C256" s="251">
        <v>2690</v>
      </c>
      <c r="D256" s="252" t="s">
        <v>62</v>
      </c>
      <c r="E256" s="259">
        <v>-3.152392889628286</v>
      </c>
      <c r="F256" s="254">
        <v>-4.6210048288468535</v>
      </c>
      <c r="G256" s="259">
        <v>4.83047650203583</v>
      </c>
      <c r="H256" s="254">
        <v>4.534313936246437</v>
      </c>
      <c r="I256" s="260">
        <v>0.07035977297247253</v>
      </c>
      <c r="J256" s="259">
        <v>-3.5152574270735037</v>
      </c>
      <c r="K256" s="259">
        <v>8.352740257723967</v>
      </c>
      <c r="L256" s="254">
        <v>-2.7825099375354934</v>
      </c>
      <c r="M256" s="261">
        <v>0.6349384727763363</v>
      </c>
    </row>
    <row r="257" spans="1:13" s="128" customFormat="1" ht="12.75">
      <c r="A257" s="173">
        <v>2011</v>
      </c>
      <c r="B257" s="174">
        <v>2</v>
      </c>
      <c r="C257" s="175">
        <v>2690</v>
      </c>
      <c r="D257" s="176" t="s">
        <v>62</v>
      </c>
      <c r="E257" s="177">
        <v>21.720289213638644</v>
      </c>
      <c r="F257" s="178">
        <v>20.725082361207647</v>
      </c>
      <c r="G257" s="177">
        <v>33.5545219356717</v>
      </c>
      <c r="H257" s="178">
        <v>34.499490627873406</v>
      </c>
      <c r="I257" s="179">
        <v>-1.7584994138335253</v>
      </c>
      <c r="J257" s="177">
        <v>-7.608182002295283</v>
      </c>
      <c r="K257" s="177">
        <v>11.547911547911571</v>
      </c>
      <c r="L257" s="178">
        <v>-4.184580108913738</v>
      </c>
      <c r="M257" s="180">
        <v>-1.2839201614711748</v>
      </c>
    </row>
    <row r="258" spans="1:13" s="128" customFormat="1" ht="12.75">
      <c r="A258" s="161">
        <v>2011</v>
      </c>
      <c r="B258" s="262">
        <v>3</v>
      </c>
      <c r="C258" s="163">
        <v>2690</v>
      </c>
      <c r="D258" s="164" t="s">
        <v>62</v>
      </c>
      <c r="E258" s="263">
        <v>41.40196265277301</v>
      </c>
      <c r="F258" s="166">
        <v>37.811172158385745</v>
      </c>
      <c r="G258" s="263">
        <v>53.40104768229486</v>
      </c>
      <c r="H258" s="166">
        <v>51.71152361443055</v>
      </c>
      <c r="I258" s="264">
        <v>-4.777410801507209</v>
      </c>
      <c r="J258" s="263">
        <v>-12.269066792989102</v>
      </c>
      <c r="K258" s="263">
        <v>11.696428571428562</v>
      </c>
      <c r="L258" s="166">
        <v>-3.9564220183486265</v>
      </c>
      <c r="M258" s="265">
        <v>-4.9364206785496245</v>
      </c>
    </row>
    <row r="259" spans="1:13" s="128" customFormat="1" ht="12.75">
      <c r="A259" s="173">
        <v>2011</v>
      </c>
      <c r="B259" s="174">
        <v>4</v>
      </c>
      <c r="C259" s="175">
        <v>2690</v>
      </c>
      <c r="D259" s="176" t="s">
        <v>62</v>
      </c>
      <c r="E259" s="177">
        <v>62.903732821922965</v>
      </c>
      <c r="F259" s="178">
        <v>55.9955679039045</v>
      </c>
      <c r="G259" s="177">
        <v>70.25642754460901</v>
      </c>
      <c r="H259" s="178">
        <v>64.158188124659</v>
      </c>
      <c r="I259" s="179">
        <v>-6.500093057881995</v>
      </c>
      <c r="J259" s="177">
        <v>-14.712738242150014</v>
      </c>
      <c r="K259" s="177">
        <v>10.845641471184475</v>
      </c>
      <c r="L259" s="178">
        <v>-2.0677771395749334</v>
      </c>
      <c r="M259" s="180">
        <v>-7.357023875624657</v>
      </c>
    </row>
    <row r="260" spans="1:13" s="128" customFormat="1" ht="12.75">
      <c r="A260" s="249">
        <v>2012</v>
      </c>
      <c r="B260" s="258">
        <v>1</v>
      </c>
      <c r="C260" s="251">
        <v>2690</v>
      </c>
      <c r="D260" s="252" t="s">
        <v>62</v>
      </c>
      <c r="E260" s="259">
        <v>53.17960524803986</v>
      </c>
      <c r="F260" s="254">
        <v>41.22443918368843</v>
      </c>
      <c r="G260" s="259">
        <v>57.7736276810092</v>
      </c>
      <c r="H260" s="254">
        <v>46.151228527510455</v>
      </c>
      <c r="I260" s="260">
        <v>-5.38108184119247</v>
      </c>
      <c r="J260" s="259">
        <v>-15.20724486241729</v>
      </c>
      <c r="K260" s="259">
        <v>14.830204900415534</v>
      </c>
      <c r="L260" s="254">
        <v>4.760514018691597</v>
      </c>
      <c r="M260" s="261">
        <v>-7.319932998324974</v>
      </c>
    </row>
    <row r="261" spans="1:13" s="128" customFormat="1" ht="12.75">
      <c r="A261" s="173">
        <v>2012</v>
      </c>
      <c r="B261" s="174">
        <v>2</v>
      </c>
      <c r="C261" s="175">
        <v>2690</v>
      </c>
      <c r="D261" s="176" t="s">
        <v>62</v>
      </c>
      <c r="E261" s="177">
        <v>34.77065314751573</v>
      </c>
      <c r="F261" s="178">
        <v>20.360973069711562</v>
      </c>
      <c r="G261" s="177">
        <v>34.797608196920685</v>
      </c>
      <c r="H261" s="178">
        <v>20.098401656594824</v>
      </c>
      <c r="I261" s="179">
        <v>-2.157517899761341</v>
      </c>
      <c r="J261" s="177">
        <v>-8.62925617419259</v>
      </c>
      <c r="K261" s="177">
        <v>10.035792951541843</v>
      </c>
      <c r="L261" s="178">
        <v>13.281483697277906</v>
      </c>
      <c r="M261" s="180">
        <v>-5.088885102516061</v>
      </c>
    </row>
    <row r="262" spans="1:13" s="128" customFormat="1" ht="12.75">
      <c r="A262" s="161">
        <v>2012</v>
      </c>
      <c r="B262" s="262">
        <v>3</v>
      </c>
      <c r="C262" s="163">
        <v>2690</v>
      </c>
      <c r="D262" s="164" t="s">
        <v>62</v>
      </c>
      <c r="E262" s="263">
        <v>21.71721648000018</v>
      </c>
      <c r="F262" s="166">
        <v>7.370073732227178</v>
      </c>
      <c r="G262" s="263">
        <v>20.72246126530517</v>
      </c>
      <c r="H262" s="166">
        <v>5.8878252423950395</v>
      </c>
      <c r="I262" s="264">
        <v>1.944308744504153</v>
      </c>
      <c r="J262" s="263">
        <v>-0.3085467448318613</v>
      </c>
      <c r="K262" s="263">
        <v>5.8353317346123035</v>
      </c>
      <c r="L262" s="166">
        <v>14.447761194029841</v>
      </c>
      <c r="M262" s="265">
        <v>-0.5023364485981396</v>
      </c>
    </row>
    <row r="263" spans="1:13" s="128" customFormat="1" ht="12.75">
      <c r="A263" s="173">
        <v>2012</v>
      </c>
      <c r="B263" s="174">
        <v>4</v>
      </c>
      <c r="C263" s="175">
        <v>2690</v>
      </c>
      <c r="D263" s="176" t="s">
        <v>62</v>
      </c>
      <c r="E263" s="177">
        <v>13.33033979582201</v>
      </c>
      <c r="F263" s="178">
        <v>-0.7582199982372639</v>
      </c>
      <c r="G263" s="177">
        <v>9.838800701487349</v>
      </c>
      <c r="H263" s="178">
        <v>-4.398212180094118</v>
      </c>
      <c r="I263" s="179">
        <v>6.210500124409046</v>
      </c>
      <c r="J263" s="177">
        <v>6.4147909967845695</v>
      </c>
      <c r="K263" s="177">
        <v>5.878510777269774</v>
      </c>
      <c r="L263" s="178">
        <v>10.586510263929604</v>
      </c>
      <c r="M263" s="180">
        <v>5.3161522325442245</v>
      </c>
    </row>
    <row r="264" spans="1:13" s="128" customFormat="1" ht="12.75">
      <c r="A264" s="249">
        <v>2013</v>
      </c>
      <c r="B264" s="258">
        <v>1</v>
      </c>
      <c r="C264" s="251">
        <v>2690</v>
      </c>
      <c r="D264" s="252" t="s">
        <v>62</v>
      </c>
      <c r="E264" s="259">
        <v>7.133502403759873</v>
      </c>
      <c r="F264" s="254">
        <v>-4.6039792511907045</v>
      </c>
      <c r="G264" s="259">
        <v>6.341323389476328</v>
      </c>
      <c r="H264" s="254">
        <v>-5.603100847281595</v>
      </c>
      <c r="I264" s="260">
        <v>6.900822352125235</v>
      </c>
      <c r="J264" s="259">
        <v>13.89254025632598</v>
      </c>
      <c r="K264" s="259">
        <v>-3.718492637883708</v>
      </c>
      <c r="L264" s="254">
        <v>1.6448285475327618</v>
      </c>
      <c r="M264" s="261">
        <v>8.03662871257307</v>
      </c>
    </row>
    <row r="265" spans="1:13" s="128" customFormat="1" ht="12.75">
      <c r="A265" s="173">
        <v>2013</v>
      </c>
      <c r="B265" s="174">
        <v>2</v>
      </c>
      <c r="C265" s="175">
        <v>2690</v>
      </c>
      <c r="D265" s="176" t="s">
        <v>62</v>
      </c>
      <c r="E265" s="177">
        <v>6.644505669367429</v>
      </c>
      <c r="F265" s="178">
        <v>-2.810874759307924</v>
      </c>
      <c r="G265" s="177">
        <v>5.720868083946162</v>
      </c>
      <c r="H265" s="178">
        <v>-3.6929609179446654</v>
      </c>
      <c r="I265" s="179">
        <v>5.341984583861836</v>
      </c>
      <c r="J265" s="177">
        <v>14.130347860855629</v>
      </c>
      <c r="K265" s="177">
        <v>-8.407356436882274</v>
      </c>
      <c r="L265" s="178">
        <v>-6.284658040665447</v>
      </c>
      <c r="M265" s="180">
        <v>7.97678176051706</v>
      </c>
    </row>
    <row r="266" spans="1:13" s="120" customFormat="1" ht="11.25">
      <c r="A266" s="161">
        <v>2013</v>
      </c>
      <c r="B266" s="262">
        <v>3</v>
      </c>
      <c r="C266" s="163">
        <v>2690</v>
      </c>
      <c r="D266" s="164" t="s">
        <v>62</v>
      </c>
      <c r="E266" s="263">
        <v>5.176604934135054</v>
      </c>
      <c r="F266" s="166">
        <v>-2.2455724842305846</v>
      </c>
      <c r="G266" s="263">
        <v>3.296330080217902</v>
      </c>
      <c r="H266" s="166">
        <v>-4.034985638560029</v>
      </c>
      <c r="I266" s="264">
        <v>2.9135518497220625</v>
      </c>
      <c r="J266" s="263">
        <v>14.678118229650284</v>
      </c>
      <c r="K266" s="263">
        <v>-16.22608257804632</v>
      </c>
      <c r="L266" s="166">
        <v>-9.15492957746481</v>
      </c>
      <c r="M266" s="265">
        <v>5.629916637313648</v>
      </c>
    </row>
    <row r="267" spans="1:13" s="120" customFormat="1" ht="11.25">
      <c r="A267" s="173">
        <v>2013</v>
      </c>
      <c r="B267" s="174">
        <v>4</v>
      </c>
      <c r="C267" s="175">
        <v>2690</v>
      </c>
      <c r="D267" s="176" t="s">
        <v>62</v>
      </c>
      <c r="E267" s="177">
        <v>6.415372353037596</v>
      </c>
      <c r="F267" s="178">
        <v>1.4472970559920695</v>
      </c>
      <c r="G267" s="177">
        <v>6.287910833707233</v>
      </c>
      <c r="H267" s="178">
        <v>1.5561821677484655</v>
      </c>
      <c r="I267" s="179">
        <v>1.7101625825797662</v>
      </c>
      <c r="J267" s="177">
        <v>17.381779725033986</v>
      </c>
      <c r="K267" s="177">
        <v>-23.88648982109811</v>
      </c>
      <c r="L267" s="178">
        <v>-1.325908247149299</v>
      </c>
      <c r="M267" s="180">
        <v>2.361711814249934</v>
      </c>
    </row>
    <row r="268" spans="1:13" s="120" customFormat="1" ht="11.25">
      <c r="A268" s="249">
        <v>2014</v>
      </c>
      <c r="B268" s="258">
        <v>1</v>
      </c>
      <c r="C268" s="251">
        <v>2690</v>
      </c>
      <c r="D268" s="252" t="s">
        <v>62</v>
      </c>
      <c r="E268" s="259">
        <v>7.6916120142547895</v>
      </c>
      <c r="F268" s="254">
        <v>4.577002691947296</v>
      </c>
      <c r="G268" s="259">
        <v>5.079707140407397</v>
      </c>
      <c r="H268" s="254">
        <v>1.8746255830396574</v>
      </c>
      <c r="I268" s="260">
        <v>3.392186848324763</v>
      </c>
      <c r="J268" s="259">
        <v>15.025607732813961</v>
      </c>
      <c r="K268" s="259">
        <v>-17.509072058061182</v>
      </c>
      <c r="L268" s="254">
        <v>12.040592430060304</v>
      </c>
      <c r="M268" s="261">
        <v>1.6338593654156908</v>
      </c>
    </row>
    <row r="269" spans="1:13" s="120" customFormat="1" ht="11.25">
      <c r="A269" s="173">
        <v>2014</v>
      </c>
      <c r="B269" s="174">
        <v>2</v>
      </c>
      <c r="C269" s="175">
        <v>2690</v>
      </c>
      <c r="D269" s="176" t="s">
        <v>62</v>
      </c>
      <c r="E269" s="177">
        <v>8.665455622353546</v>
      </c>
      <c r="F269" s="178">
        <v>7.017003164636226</v>
      </c>
      <c r="G269" s="177">
        <v>5.195494219146712</v>
      </c>
      <c r="H269" s="178">
        <v>3.2811965248400243</v>
      </c>
      <c r="I269" s="179">
        <v>7.798823692863421</v>
      </c>
      <c r="J269" s="177">
        <v>14.903307174887903</v>
      </c>
      <c r="K269" s="177">
        <v>-6.05108591722443</v>
      </c>
      <c r="L269" s="178">
        <v>24.823894054663278</v>
      </c>
      <c r="M269" s="180">
        <v>4.450232764353812</v>
      </c>
    </row>
    <row r="270" spans="1:13" s="120" customFormat="1" ht="11.25">
      <c r="A270" s="161">
        <v>2014</v>
      </c>
      <c r="B270" s="262">
        <v>3</v>
      </c>
      <c r="C270" s="163">
        <v>2690</v>
      </c>
      <c r="D270" s="164" t="s">
        <v>62</v>
      </c>
      <c r="E270" s="263">
        <v>11.901619691431753</v>
      </c>
      <c r="F270" s="166">
        <v>12.641440103259228</v>
      </c>
      <c r="G270" s="263">
        <v>6.335785040705955</v>
      </c>
      <c r="H270" s="166">
        <v>6.426111353279795</v>
      </c>
      <c r="I270" s="264">
        <v>12.930713354442137</v>
      </c>
      <c r="J270" s="263">
        <v>12.516024559746274</v>
      </c>
      <c r="K270" s="263">
        <v>13.854244928625082</v>
      </c>
      <c r="L270" s="166">
        <v>37.41027849554983</v>
      </c>
      <c r="M270" s="265">
        <v>8.192074695714968</v>
      </c>
    </row>
    <row r="271" spans="1:13" s="120" customFormat="1" ht="11.25">
      <c r="A271" s="173">
        <v>2014</v>
      </c>
      <c r="B271" s="174">
        <v>4</v>
      </c>
      <c r="C271" s="175">
        <v>2690</v>
      </c>
      <c r="D271" s="176" t="s">
        <v>62</v>
      </c>
      <c r="E271" s="177">
        <v>3.5602259018632454</v>
      </c>
      <c r="F271" s="178">
        <v>5.5836656849983735</v>
      </c>
      <c r="G271" s="177">
        <v>-0.3168867943713405</v>
      </c>
      <c r="H271" s="178">
        <v>1.219847963837739</v>
      </c>
      <c r="I271" s="179">
        <v>14.137645107794361</v>
      </c>
      <c r="J271" s="177">
        <v>8.082888216744966</v>
      </c>
      <c r="K271" s="177">
        <v>29.388879883287444</v>
      </c>
      <c r="L271" s="178">
        <v>31.33566245632895</v>
      </c>
      <c r="M271" s="180">
        <v>10.579863234558262</v>
      </c>
    </row>
    <row r="272" spans="1:13" s="120" customFormat="1" ht="11.25">
      <c r="A272" s="249">
        <v>2015</v>
      </c>
      <c r="B272" s="258">
        <v>1</v>
      </c>
      <c r="C272" s="251">
        <v>2690</v>
      </c>
      <c r="D272" s="252" t="s">
        <v>62</v>
      </c>
      <c r="E272" s="259">
        <v>-0.07411599963028648</v>
      </c>
      <c r="F272" s="254">
        <v>2.870231460546391</v>
      </c>
      <c r="G272" s="259">
        <v>-1.0617212279114385</v>
      </c>
      <c r="H272" s="254">
        <v>1.740443288732063</v>
      </c>
      <c r="I272" s="260">
        <v>10.492582134373162</v>
      </c>
      <c r="J272" s="259">
        <v>4.164053681173963</v>
      </c>
      <c r="K272" s="259">
        <v>26.347211311861773</v>
      </c>
      <c r="L272" s="254">
        <v>12.778457772337838</v>
      </c>
      <c r="M272" s="261">
        <v>9.980247997366387</v>
      </c>
    </row>
    <row r="273" spans="1:13" s="120" customFormat="1" ht="11.25">
      <c r="A273" s="157">
        <v>2015</v>
      </c>
      <c r="B273" s="169">
        <v>2</v>
      </c>
      <c r="C273" s="158">
        <v>2690</v>
      </c>
      <c r="D273" s="159" t="s">
        <v>62</v>
      </c>
      <c r="E273" s="170">
        <v>-5.241107500250896</v>
      </c>
      <c r="F273" s="160">
        <v>-2.623507576034745</v>
      </c>
      <c r="G273" s="170">
        <v>-5.3201556889657216</v>
      </c>
      <c r="H273" s="160">
        <v>-2.779702643415327</v>
      </c>
      <c r="I273" s="171">
        <v>4.7385831507496645</v>
      </c>
      <c r="J273" s="170">
        <v>0.4268552960546179</v>
      </c>
      <c r="K273" s="170">
        <v>15.018900843268401</v>
      </c>
      <c r="L273" s="160">
        <v>-2.5507900677200768</v>
      </c>
      <c r="M273" s="172">
        <v>6.451955218337124</v>
      </c>
    </row>
    <row r="274" spans="1:13" s="128" customFormat="1" ht="12.75">
      <c r="A274" s="187">
        <v>2015</v>
      </c>
      <c r="B274" s="142">
        <v>3</v>
      </c>
      <c r="C274" s="143">
        <v>2690</v>
      </c>
      <c r="D274" s="144" t="s">
        <v>62</v>
      </c>
      <c r="E274" s="145">
        <v>-3.8122832779969196</v>
      </c>
      <c r="F274" s="146">
        <v>-4.479397943317509</v>
      </c>
      <c r="G274" s="145">
        <v>-1.7692117651453287</v>
      </c>
      <c r="H274" s="146">
        <v>-2.0849033800338757</v>
      </c>
      <c r="I274" s="147">
        <v>0.024739207520729778</v>
      </c>
      <c r="J274" s="145">
        <v>-1.2832813624370276</v>
      </c>
      <c r="K274" s="145">
        <v>2.9035238220932014</v>
      </c>
      <c r="L274" s="146">
        <v>-14.897618052653582</v>
      </c>
      <c r="M274" s="148">
        <v>3.69342990702215</v>
      </c>
    </row>
    <row r="275" spans="1:13" s="128" customFormat="1" ht="12.75">
      <c r="A275" s="320">
        <v>2015</v>
      </c>
      <c r="B275" s="184">
        <v>4</v>
      </c>
      <c r="C275" s="151">
        <v>2690</v>
      </c>
      <c r="D275" s="152" t="s">
        <v>62</v>
      </c>
      <c r="E275" s="183">
        <v>7.173278557217588</v>
      </c>
      <c r="F275" s="154">
        <v>2.234850168686875</v>
      </c>
      <c r="G275" s="183">
        <v>3.947826250948916</v>
      </c>
      <c r="H275" s="154">
        <v>-0.8339219266965125</v>
      </c>
      <c r="I275" s="185">
        <v>-1.5942204463817333</v>
      </c>
      <c r="J275" s="183">
        <v>-1.56594224471569</v>
      </c>
      <c r="K275" s="183">
        <v>-1.6537208719619167</v>
      </c>
      <c r="L275" s="154">
        <v>-20.50337630448128</v>
      </c>
      <c r="M275" s="186">
        <v>3.05178481649071</v>
      </c>
    </row>
    <row r="276" spans="1:13" s="128" customFormat="1" ht="12.75">
      <c r="A276" s="187">
        <v>2016</v>
      </c>
      <c r="B276" s="142">
        <v>1</v>
      </c>
      <c r="C276" s="143">
        <v>2690</v>
      </c>
      <c r="D276" s="144" t="s">
        <v>62</v>
      </c>
      <c r="E276" s="145">
        <v>25.27401600075587</v>
      </c>
      <c r="F276" s="146">
        <v>15.342678879740212</v>
      </c>
      <c r="G276" s="145">
        <v>11.888990795987532</v>
      </c>
      <c r="H276" s="146">
        <v>2.5547763803624335</v>
      </c>
      <c r="I276" s="147">
        <v>1.8984260911893536</v>
      </c>
      <c r="J276" s="145">
        <v>1.6315472606863501</v>
      </c>
      <c r="K276" s="145">
        <v>2.449639393185765</v>
      </c>
      <c r="L276" s="146">
        <v>-13.739960929021066</v>
      </c>
      <c r="M276" s="148">
        <v>5.49264155649789</v>
      </c>
    </row>
    <row r="277" spans="1:13" s="120" customFormat="1" ht="11.25">
      <c r="A277" s="161">
        <v>2009</v>
      </c>
      <c r="B277" s="262">
        <v>1</v>
      </c>
      <c r="C277" s="163">
        <v>3690</v>
      </c>
      <c r="D277" s="164" t="s">
        <v>64</v>
      </c>
      <c r="E277" s="263">
        <v>-2.5604860987749167</v>
      </c>
      <c r="F277" s="166">
        <v>-8.775666634356794</v>
      </c>
      <c r="G277" s="263">
        <v>5.875370134193036</v>
      </c>
      <c r="H277" s="166">
        <v>-3.3546224483894216</v>
      </c>
      <c r="I277" s="264">
        <v>-9.787917751163878</v>
      </c>
      <c r="J277" s="263">
        <v>0.331619117587012</v>
      </c>
      <c r="K277" s="263">
        <v>-17.075218396989555</v>
      </c>
      <c r="L277" s="166">
        <v>-6.949771267501492</v>
      </c>
      <c r="M277" s="265">
        <v>-10.692929139716211</v>
      </c>
    </row>
    <row r="278" spans="1:13" s="120" customFormat="1" ht="11.25">
      <c r="A278" s="173">
        <v>2009</v>
      </c>
      <c r="B278" s="174">
        <v>2</v>
      </c>
      <c r="C278" s="175">
        <v>3690</v>
      </c>
      <c r="D278" s="176" t="s">
        <v>64</v>
      </c>
      <c r="E278" s="177">
        <v>-6.636309620889136</v>
      </c>
      <c r="F278" s="178">
        <v>-10.51658217458884</v>
      </c>
      <c r="G278" s="177">
        <v>2.5641879569523685</v>
      </c>
      <c r="H278" s="178">
        <v>-4.726128889681869</v>
      </c>
      <c r="I278" s="179">
        <v>-11.966281296079195</v>
      </c>
      <c r="J278" s="177">
        <v>-1.361192535332123</v>
      </c>
      <c r="K278" s="177">
        <v>-19.900493549507647</v>
      </c>
      <c r="L278" s="178">
        <v>-6.675552358262237</v>
      </c>
      <c r="M278" s="180">
        <v>-13.649008299775689</v>
      </c>
    </row>
    <row r="279" spans="1:13" s="120" customFormat="1" ht="11.25">
      <c r="A279" s="249">
        <v>2009</v>
      </c>
      <c r="B279" s="258">
        <v>3</v>
      </c>
      <c r="C279" s="251">
        <v>3690</v>
      </c>
      <c r="D279" s="252" t="s">
        <v>64</v>
      </c>
      <c r="E279" s="259">
        <v>-16.2023000401314</v>
      </c>
      <c r="F279" s="254">
        <v>-15.825021226561997</v>
      </c>
      <c r="G279" s="259">
        <v>-11.026564862632505</v>
      </c>
      <c r="H279" s="254">
        <v>-12.157824143496498</v>
      </c>
      <c r="I279" s="260">
        <v>-12.79373088817276</v>
      </c>
      <c r="J279" s="259">
        <v>-3.338734625305795</v>
      </c>
      <c r="K279" s="259">
        <v>-20.194167862885436</v>
      </c>
      <c r="L279" s="254">
        <v>-6.711442765067144</v>
      </c>
      <c r="M279" s="261">
        <v>-14.742348151319485</v>
      </c>
    </row>
    <row r="280" spans="1:13" s="120" customFormat="1" ht="11.25">
      <c r="A280" s="173">
        <v>2009</v>
      </c>
      <c r="B280" s="174">
        <v>4</v>
      </c>
      <c r="C280" s="175">
        <v>3690</v>
      </c>
      <c r="D280" s="176" t="s">
        <v>64</v>
      </c>
      <c r="E280" s="177">
        <v>-20.267479520847374</v>
      </c>
      <c r="F280" s="178">
        <v>-16.780889605825312</v>
      </c>
      <c r="G280" s="177">
        <v>-20.423357004194564</v>
      </c>
      <c r="H280" s="178">
        <v>-16.423220624785962</v>
      </c>
      <c r="I280" s="179">
        <v>-12.102399497031413</v>
      </c>
      <c r="J280" s="177">
        <v>-6.167862842617488</v>
      </c>
      <c r="K280" s="177">
        <v>-17.066543438476412</v>
      </c>
      <c r="L280" s="178">
        <v>-7.602847257152456</v>
      </c>
      <c r="M280" s="180">
        <v>-13.57536407133061</v>
      </c>
    </row>
    <row r="281" spans="1:13" s="120" customFormat="1" ht="11.25">
      <c r="A281" s="161">
        <v>2010</v>
      </c>
      <c r="B281" s="262">
        <v>1</v>
      </c>
      <c r="C281" s="163">
        <v>3690</v>
      </c>
      <c r="D281" s="164" t="s">
        <v>64</v>
      </c>
      <c r="E281" s="263">
        <v>-19.068290102367914</v>
      </c>
      <c r="F281" s="166">
        <v>-14.642161203224834</v>
      </c>
      <c r="G281" s="263">
        <v>-21.79301189580447</v>
      </c>
      <c r="H281" s="166">
        <v>-15.86224834148683</v>
      </c>
      <c r="I281" s="264">
        <v>-10.775578365188066</v>
      </c>
      <c r="J281" s="263">
        <v>-6.991155542447613</v>
      </c>
      <c r="K281" s="263">
        <v>-14.072883869024066</v>
      </c>
      <c r="L281" s="166">
        <v>-7.214015367283155</v>
      </c>
      <c r="M281" s="265">
        <v>-11.958869110828395</v>
      </c>
    </row>
    <row r="282" spans="1:13" s="120" customFormat="1" ht="11.25">
      <c r="A282" s="173">
        <v>2010</v>
      </c>
      <c r="B282" s="174">
        <v>2</v>
      </c>
      <c r="C282" s="175">
        <v>3690</v>
      </c>
      <c r="D282" s="176" t="s">
        <v>64</v>
      </c>
      <c r="E282" s="177">
        <v>-11.565319631237525</v>
      </c>
      <c r="F282" s="178">
        <v>-7.989904501166956</v>
      </c>
      <c r="G282" s="177">
        <v>-16.04594049712954</v>
      </c>
      <c r="H282" s="178">
        <v>-10.542275219174101</v>
      </c>
      <c r="I282" s="179">
        <v>-7.518524292876649</v>
      </c>
      <c r="J282" s="177">
        <v>-7.424278722748867</v>
      </c>
      <c r="K282" s="177">
        <v>-7.605354017878263</v>
      </c>
      <c r="L282" s="178">
        <v>-6.924271196879506</v>
      </c>
      <c r="M282" s="180">
        <v>-7.722791054617462</v>
      </c>
    </row>
    <row r="283" spans="1:13" s="120" customFormat="1" ht="11.25">
      <c r="A283" s="249">
        <v>2010</v>
      </c>
      <c r="B283" s="258">
        <v>3</v>
      </c>
      <c r="C283" s="251">
        <v>3690</v>
      </c>
      <c r="D283" s="252" t="s">
        <v>64</v>
      </c>
      <c r="E283" s="259">
        <v>-1.3332358880078665</v>
      </c>
      <c r="F283" s="254">
        <v>1.1044935656683075</v>
      </c>
      <c r="G283" s="259">
        <v>-5.300400873666222</v>
      </c>
      <c r="H283" s="254">
        <v>-1.6054736946538695</v>
      </c>
      <c r="I283" s="260">
        <v>-3.854023515040439</v>
      </c>
      <c r="J283" s="259">
        <v>-7.054106819132611</v>
      </c>
      <c r="K283" s="259">
        <v>-0.8203060448821908</v>
      </c>
      <c r="L283" s="254">
        <v>-6.41614756616492</v>
      </c>
      <c r="M283" s="261">
        <v>-2.9558614273831774</v>
      </c>
    </row>
    <row r="284" spans="1:13" s="120" customFormat="1" ht="11.25">
      <c r="A284" s="173">
        <v>2010</v>
      </c>
      <c r="B284" s="174">
        <v>4</v>
      </c>
      <c r="C284" s="175">
        <v>3690</v>
      </c>
      <c r="D284" s="176" t="s">
        <v>64</v>
      </c>
      <c r="E284" s="177">
        <v>4.423824963220757</v>
      </c>
      <c r="F284" s="178">
        <v>4.946298263479143</v>
      </c>
      <c r="G284" s="177">
        <v>3.7719262157142497</v>
      </c>
      <c r="H284" s="178">
        <v>4.421079222929225</v>
      </c>
      <c r="I284" s="179">
        <v>-2.582305223855952</v>
      </c>
      <c r="J284" s="177">
        <v>-5.990452437272653</v>
      </c>
      <c r="K284" s="177">
        <v>0.6431999026069724</v>
      </c>
      <c r="L284" s="178">
        <v>-5.2494370576881995</v>
      </c>
      <c r="M284" s="180">
        <v>-1.6488606912080317</v>
      </c>
    </row>
    <row r="285" spans="1:13" s="120" customFormat="1" ht="11.25">
      <c r="A285" s="161">
        <v>2011</v>
      </c>
      <c r="B285" s="262">
        <v>1</v>
      </c>
      <c r="C285" s="163">
        <v>3690</v>
      </c>
      <c r="D285" s="164" t="s">
        <v>64</v>
      </c>
      <c r="E285" s="263">
        <v>6.133112820344988</v>
      </c>
      <c r="F285" s="166">
        <v>5.573973573517854</v>
      </c>
      <c r="G285" s="263">
        <v>8.305453204129964</v>
      </c>
      <c r="H285" s="166">
        <v>6.5630325260015665</v>
      </c>
      <c r="I285" s="264">
        <v>-1.9223965298858503</v>
      </c>
      <c r="J285" s="263">
        <v>-5.369144639967338</v>
      </c>
      <c r="K285" s="263">
        <v>1.3282001924927789</v>
      </c>
      <c r="L285" s="166">
        <v>-5.356070941336966</v>
      </c>
      <c r="M285" s="265">
        <v>-0.7201134984857305</v>
      </c>
    </row>
    <row r="286" spans="1:13" s="120" customFormat="1" ht="11.25">
      <c r="A286" s="173">
        <v>2011</v>
      </c>
      <c r="B286" s="174">
        <v>2</v>
      </c>
      <c r="C286" s="175">
        <v>3690</v>
      </c>
      <c r="D286" s="176" t="s">
        <v>64</v>
      </c>
      <c r="E286" s="177">
        <v>1.5237954359193617</v>
      </c>
      <c r="F286" s="178">
        <v>1.784769635792105</v>
      </c>
      <c r="G286" s="177">
        <v>5.451483739628471</v>
      </c>
      <c r="H286" s="178">
        <v>4.037436798811922</v>
      </c>
      <c r="I286" s="179">
        <v>-1.9046283907283357</v>
      </c>
      <c r="J286" s="177">
        <v>-5.406714307367566</v>
      </c>
      <c r="K286" s="177">
        <v>1.3282143161846172</v>
      </c>
      <c r="L286" s="178">
        <v>-6.53368164930831</v>
      </c>
      <c r="M286" s="180">
        <v>-0.2996823940178306</v>
      </c>
    </row>
    <row r="287" spans="1:13" s="120" customFormat="1" ht="11.25">
      <c r="A287" s="249">
        <v>2011</v>
      </c>
      <c r="B287" s="258">
        <v>3</v>
      </c>
      <c r="C287" s="251">
        <v>3690</v>
      </c>
      <c r="D287" s="252" t="s">
        <v>64</v>
      </c>
      <c r="E287" s="259">
        <v>0.16389091190054383</v>
      </c>
      <c r="F287" s="254">
        <v>-0.6535119024362213</v>
      </c>
      <c r="G287" s="259">
        <v>3.7981410198743015</v>
      </c>
      <c r="H287" s="254">
        <v>2.1286204258793573</v>
      </c>
      <c r="I287" s="260">
        <v>-3.2901354169975416</v>
      </c>
      <c r="J287" s="259">
        <v>-5.838578276557927</v>
      </c>
      <c r="K287" s="259">
        <v>-1.026032363839935</v>
      </c>
      <c r="L287" s="254">
        <v>-7.69977579571568</v>
      </c>
      <c r="M287" s="261">
        <v>-1.7994385166261062</v>
      </c>
    </row>
    <row r="288" spans="1:13" s="120" customFormat="1" ht="11.25">
      <c r="A288" s="173">
        <v>2011</v>
      </c>
      <c r="B288" s="174">
        <v>4</v>
      </c>
      <c r="C288" s="175">
        <v>3690</v>
      </c>
      <c r="D288" s="176" t="s">
        <v>64</v>
      </c>
      <c r="E288" s="177">
        <v>3.068637682614317</v>
      </c>
      <c r="F288" s="178">
        <v>0.552074782895251</v>
      </c>
      <c r="G288" s="177">
        <v>5.807173580277514</v>
      </c>
      <c r="H288" s="178">
        <v>2.9668932943721416</v>
      </c>
      <c r="I288" s="179">
        <v>-2.936466039364527</v>
      </c>
      <c r="J288" s="177">
        <v>-6.178709753436962</v>
      </c>
      <c r="K288" s="177">
        <v>-0.07022589890831599</v>
      </c>
      <c r="L288" s="178">
        <v>-8.62762849847577</v>
      </c>
      <c r="M288" s="180">
        <v>-1.0175877899004426</v>
      </c>
    </row>
    <row r="289" spans="1:13" s="120" customFormat="1" ht="11.25">
      <c r="A289" s="161">
        <v>2012</v>
      </c>
      <c r="B289" s="262">
        <v>1</v>
      </c>
      <c r="C289" s="163">
        <v>3690</v>
      </c>
      <c r="D289" s="164" t="s">
        <v>64</v>
      </c>
      <c r="E289" s="263">
        <v>6.348719221597188</v>
      </c>
      <c r="F289" s="166">
        <v>2.169400351625894</v>
      </c>
      <c r="G289" s="263">
        <v>4.684065235530999</v>
      </c>
      <c r="H289" s="166">
        <v>1.841601798441328</v>
      </c>
      <c r="I289" s="264">
        <v>-1.9566499584248165</v>
      </c>
      <c r="J289" s="263">
        <v>-6.22185931680489</v>
      </c>
      <c r="K289" s="263">
        <v>1.7999620060790145</v>
      </c>
      <c r="L289" s="166">
        <v>-7.920834894917405</v>
      </c>
      <c r="M289" s="265">
        <v>0.034161797006748706</v>
      </c>
    </row>
    <row r="290" spans="1:13" s="120" customFormat="1" ht="11.25">
      <c r="A290" s="173">
        <v>2012</v>
      </c>
      <c r="B290" s="174">
        <v>2</v>
      </c>
      <c r="C290" s="175">
        <v>3690</v>
      </c>
      <c r="D290" s="176" t="s">
        <v>64</v>
      </c>
      <c r="E290" s="177">
        <v>9.163769596738213</v>
      </c>
      <c r="F290" s="178">
        <v>3.6379979176589305</v>
      </c>
      <c r="G290" s="177">
        <v>4.272689406771857</v>
      </c>
      <c r="H290" s="178">
        <v>1.006197793005259</v>
      </c>
      <c r="I290" s="179">
        <v>-2.3448368183881962</v>
      </c>
      <c r="J290" s="177">
        <v>-6.18590545272637</v>
      </c>
      <c r="K290" s="177">
        <v>0.9652529157980094</v>
      </c>
      <c r="L290" s="178">
        <v>-6.707964601769922</v>
      </c>
      <c r="M290" s="180">
        <v>-0.9266783160629788</v>
      </c>
    </row>
    <row r="291" spans="1:13" s="120" customFormat="1" ht="11.25">
      <c r="A291" s="161">
        <v>2012</v>
      </c>
      <c r="B291" s="262">
        <v>3</v>
      </c>
      <c r="C291" s="163">
        <v>3690</v>
      </c>
      <c r="D291" s="164" t="s">
        <v>64</v>
      </c>
      <c r="E291" s="263">
        <v>9.834256869809055</v>
      </c>
      <c r="F291" s="166">
        <v>4.133578060245324</v>
      </c>
      <c r="G291" s="263">
        <v>3.593292572502249</v>
      </c>
      <c r="H291" s="166">
        <v>0.09248048265646513</v>
      </c>
      <c r="I291" s="264">
        <v>-0.7355181744697958</v>
      </c>
      <c r="J291" s="263">
        <v>-4.834687699171436</v>
      </c>
      <c r="K291" s="263">
        <v>2.7292102259527384</v>
      </c>
      <c r="L291" s="166">
        <v>-1.857751477498859</v>
      </c>
      <c r="M291" s="265">
        <v>-0.37893724452991995</v>
      </c>
    </row>
    <row r="292" spans="1:13" s="120" customFormat="1" ht="11.25">
      <c r="A292" s="173">
        <v>2012</v>
      </c>
      <c r="B292" s="174">
        <v>4</v>
      </c>
      <c r="C292" s="175">
        <v>3690</v>
      </c>
      <c r="D292" s="176" t="s">
        <v>64</v>
      </c>
      <c r="E292" s="177">
        <v>6.496180810693364</v>
      </c>
      <c r="F292" s="178">
        <v>2.61162717079082</v>
      </c>
      <c r="G292" s="177">
        <v>0.11602381206703427</v>
      </c>
      <c r="H292" s="178">
        <v>-1.8793175993353728</v>
      </c>
      <c r="I292" s="179">
        <v>1.6286842458240303</v>
      </c>
      <c r="J292" s="177">
        <v>-3.55491996872479</v>
      </c>
      <c r="K292" s="177">
        <v>5.931029381107078</v>
      </c>
      <c r="L292" s="178">
        <v>3.634322870302298</v>
      </c>
      <c r="M292" s="180">
        <v>1.0044379339755105</v>
      </c>
    </row>
    <row r="293" spans="1:13" s="120" customFormat="1" ht="11.25">
      <c r="A293" s="249">
        <v>2013</v>
      </c>
      <c r="B293" s="258">
        <v>1</v>
      </c>
      <c r="C293" s="251">
        <v>3690</v>
      </c>
      <c r="D293" s="252" t="s">
        <v>64</v>
      </c>
      <c r="E293" s="259">
        <v>0.45261809043208867</v>
      </c>
      <c r="F293" s="254">
        <v>-0.2401064246353446</v>
      </c>
      <c r="G293" s="259">
        <v>-2.254497085005469</v>
      </c>
      <c r="H293" s="254">
        <v>-2.937168082087893</v>
      </c>
      <c r="I293" s="260">
        <v>3.2902906530725806</v>
      </c>
      <c r="J293" s="259">
        <v>-2.4133498166166056</v>
      </c>
      <c r="K293" s="259">
        <v>7.917957945949583</v>
      </c>
      <c r="L293" s="254">
        <v>8.109863961552332</v>
      </c>
      <c r="M293" s="261">
        <v>1.8094759397899507</v>
      </c>
    </row>
    <row r="294" spans="1:13" s="120" customFormat="1" ht="11.25">
      <c r="A294" s="173">
        <v>2013</v>
      </c>
      <c r="B294" s="174">
        <v>2</v>
      </c>
      <c r="C294" s="175">
        <v>3690</v>
      </c>
      <c r="D294" s="176" t="s">
        <v>64</v>
      </c>
      <c r="E294" s="177">
        <v>-2.516794033837766</v>
      </c>
      <c r="F294" s="178">
        <v>-1.2829538600149126</v>
      </c>
      <c r="G294" s="177">
        <v>-2.0555185449898206</v>
      </c>
      <c r="H294" s="178">
        <v>-1.3716964822685696</v>
      </c>
      <c r="I294" s="179">
        <v>5.8331650695500725</v>
      </c>
      <c r="J294" s="177">
        <v>-0.18829881188445752</v>
      </c>
      <c r="K294" s="177">
        <v>10.65470690466106</v>
      </c>
      <c r="L294" s="178">
        <v>14.329981660658975</v>
      </c>
      <c r="M294" s="180">
        <v>3.232580814520336</v>
      </c>
    </row>
    <row r="295" spans="1:13" s="120" customFormat="1" ht="11.25">
      <c r="A295" s="161">
        <v>2013</v>
      </c>
      <c r="B295" s="262">
        <v>3</v>
      </c>
      <c r="C295" s="163">
        <v>3690</v>
      </c>
      <c r="D295" s="164" t="s">
        <v>64</v>
      </c>
      <c r="E295" s="263">
        <v>-3.8720115490619267</v>
      </c>
      <c r="F295" s="166">
        <v>-1.6497299330876736</v>
      </c>
      <c r="G295" s="263">
        <v>-2.8218077934258345</v>
      </c>
      <c r="H295" s="166">
        <v>-1.2335856174768622</v>
      </c>
      <c r="I295" s="264">
        <v>4.930535386696766</v>
      </c>
      <c r="J295" s="263">
        <v>1.3821509148064237</v>
      </c>
      <c r="K295" s="263">
        <v>7.708896645527097</v>
      </c>
      <c r="L295" s="166">
        <v>13.691458355822173</v>
      </c>
      <c r="M295" s="265">
        <v>2.188142613027466</v>
      </c>
    </row>
    <row r="296" spans="1:13" s="120" customFormat="1" ht="11.25">
      <c r="A296" s="173">
        <v>2013</v>
      </c>
      <c r="B296" s="174">
        <v>4</v>
      </c>
      <c r="C296" s="175">
        <v>3690</v>
      </c>
      <c r="D296" s="176" t="s">
        <v>64</v>
      </c>
      <c r="E296" s="177">
        <v>-4.221564194128435</v>
      </c>
      <c r="F296" s="178">
        <v>-1.7596814586595677</v>
      </c>
      <c r="G296" s="177">
        <v>-0.4060846555255626</v>
      </c>
      <c r="H296" s="178">
        <v>0.1910198107582861</v>
      </c>
      <c r="I296" s="179">
        <v>2.6671150428398294</v>
      </c>
      <c r="J296" s="177">
        <v>2.5555938269219647</v>
      </c>
      <c r="K296" s="177">
        <v>2.7513879145888875</v>
      </c>
      <c r="L296" s="178">
        <v>11.615625933671936</v>
      </c>
      <c r="M296" s="180">
        <v>-0.1905888695145963</v>
      </c>
    </row>
    <row r="297" spans="1:13" s="120" customFormat="1" ht="11.25">
      <c r="A297" s="249">
        <v>2014</v>
      </c>
      <c r="B297" s="258">
        <v>1</v>
      </c>
      <c r="C297" s="251">
        <v>3690</v>
      </c>
      <c r="D297" s="252" t="s">
        <v>64</v>
      </c>
      <c r="E297" s="259">
        <v>2.5048380872119136</v>
      </c>
      <c r="F297" s="254">
        <v>2.489102275477406</v>
      </c>
      <c r="G297" s="259">
        <v>4.907796298650768</v>
      </c>
      <c r="H297" s="254">
        <v>4.166014497658699</v>
      </c>
      <c r="I297" s="260">
        <v>0.3414349171971365</v>
      </c>
      <c r="J297" s="259">
        <v>3.6236916200552916</v>
      </c>
      <c r="K297" s="259">
        <v>-2.066691163528922</v>
      </c>
      <c r="L297" s="254">
        <v>8.817034586117778</v>
      </c>
      <c r="M297" s="261">
        <v>-2.423848725005018</v>
      </c>
    </row>
    <row r="298" spans="1:13" s="120" customFormat="1" ht="11.25">
      <c r="A298" s="249">
        <v>2014</v>
      </c>
      <c r="B298" s="258">
        <v>3</v>
      </c>
      <c r="C298" s="251">
        <v>3690</v>
      </c>
      <c r="D298" s="252" t="s">
        <v>64</v>
      </c>
      <c r="E298" s="259">
        <v>7.676851848646038</v>
      </c>
      <c r="F298" s="254">
        <v>5.540907184349808</v>
      </c>
      <c r="G298" s="259">
        <v>7.025542976215848</v>
      </c>
      <c r="H298" s="254">
        <v>4.873679488280058</v>
      </c>
      <c r="I298" s="260">
        <v>-2.227138746333035</v>
      </c>
      <c r="J298" s="259">
        <v>3.638685765801841</v>
      </c>
      <c r="K298" s="259">
        <v>-6.463807261458321</v>
      </c>
      <c r="L298" s="254">
        <v>3.421787709497215</v>
      </c>
      <c r="M298" s="261">
        <v>-4.141941108642444</v>
      </c>
    </row>
    <row r="299" spans="1:13" s="120" customFormat="1" ht="11.25">
      <c r="A299" s="161">
        <v>2014</v>
      </c>
      <c r="B299" s="262">
        <v>3</v>
      </c>
      <c r="C299" s="163">
        <v>3690</v>
      </c>
      <c r="D299" s="164" t="s">
        <v>64</v>
      </c>
      <c r="E299" s="263">
        <v>8.542208698476594</v>
      </c>
      <c r="F299" s="166">
        <v>6.327410866961092</v>
      </c>
      <c r="G299" s="263">
        <v>9.983603206060199</v>
      </c>
      <c r="H299" s="166">
        <v>7.227274736618061</v>
      </c>
      <c r="I299" s="264">
        <v>-2.218305973116852</v>
      </c>
      <c r="J299" s="263">
        <v>2.979294399372412</v>
      </c>
      <c r="K299" s="263">
        <v>-6.048941686242538</v>
      </c>
      <c r="L299" s="166">
        <v>1.483882781398549</v>
      </c>
      <c r="M299" s="265">
        <v>-3.507640709511317</v>
      </c>
    </row>
    <row r="300" spans="1:13" s="120" customFormat="1" ht="11.25">
      <c r="A300" s="173">
        <v>2014</v>
      </c>
      <c r="B300" s="174">
        <v>4</v>
      </c>
      <c r="C300" s="175">
        <v>3690</v>
      </c>
      <c r="D300" s="176" t="s">
        <v>64</v>
      </c>
      <c r="E300" s="177">
        <v>16.845356649891684</v>
      </c>
      <c r="F300" s="178">
        <v>12.141431082347642</v>
      </c>
      <c r="G300" s="177">
        <v>12.155711636936761</v>
      </c>
      <c r="H300" s="178">
        <v>9.37535201105355</v>
      </c>
      <c r="I300" s="179">
        <v>-1.334662301733358</v>
      </c>
      <c r="J300" s="177">
        <v>2.927708375998339</v>
      </c>
      <c r="K300" s="177">
        <v>-4.549456456261646</v>
      </c>
      <c r="L300" s="178">
        <v>0.07695859627523394</v>
      </c>
      <c r="M300" s="180">
        <v>-1.8387870792585637</v>
      </c>
    </row>
    <row r="301" spans="1:13" s="120" customFormat="1" ht="11.25">
      <c r="A301" s="141">
        <v>2015</v>
      </c>
      <c r="B301" s="142">
        <v>1</v>
      </c>
      <c r="C301" s="143">
        <v>3690</v>
      </c>
      <c r="D301" s="144" t="s">
        <v>64</v>
      </c>
      <c r="E301" s="145">
        <v>18.068699404455458</v>
      </c>
      <c r="F301" s="146">
        <v>12.80163308474014</v>
      </c>
      <c r="G301" s="145">
        <v>14.142997981721695</v>
      </c>
      <c r="H301" s="146">
        <v>10.312072174651842</v>
      </c>
      <c r="I301" s="147">
        <v>0.3560708662675216</v>
      </c>
      <c r="J301" s="145">
        <v>3.467323008939416</v>
      </c>
      <c r="K301" s="145">
        <v>-2.0592260009206886</v>
      </c>
      <c r="L301" s="146">
        <v>0.24085643758691155</v>
      </c>
      <c r="M301" s="148">
        <v>0.39799164314384683</v>
      </c>
    </row>
    <row r="302" spans="1:13" s="128" customFormat="1" ht="12.75">
      <c r="A302" s="187">
        <v>2015</v>
      </c>
      <c r="B302" s="142">
        <v>3</v>
      </c>
      <c r="C302" s="143">
        <v>3690</v>
      </c>
      <c r="D302" s="144" t="s">
        <v>64</v>
      </c>
      <c r="E302" s="145">
        <v>17.547798805311498</v>
      </c>
      <c r="F302" s="146">
        <v>12.393159561334599</v>
      </c>
      <c r="G302" s="145">
        <v>16.086412932546402</v>
      </c>
      <c r="H302" s="146">
        <v>11.475574444514102</v>
      </c>
      <c r="I302" s="147">
        <v>1.9144563473877163</v>
      </c>
      <c r="J302" s="145">
        <v>3.0127663001892957</v>
      </c>
      <c r="K302" s="145">
        <v>1.0355096331723823</v>
      </c>
      <c r="L302" s="146">
        <v>1.4266517806406087</v>
      </c>
      <c r="M302" s="148">
        <v>2.0928532484456364</v>
      </c>
    </row>
    <row r="303" spans="1:13" s="120" customFormat="1" ht="11.25">
      <c r="A303" s="149">
        <v>2015</v>
      </c>
      <c r="B303" s="184">
        <v>2</v>
      </c>
      <c r="C303" s="151">
        <v>3690</v>
      </c>
      <c r="D303" s="152" t="s">
        <v>64</v>
      </c>
      <c r="E303" s="183">
        <v>25.347300096818604</v>
      </c>
      <c r="F303" s="154">
        <v>17.854411198432942</v>
      </c>
      <c r="G303" s="183">
        <v>23.38717152039953</v>
      </c>
      <c r="H303" s="154">
        <v>16.550783294810323</v>
      </c>
      <c r="I303" s="185">
        <v>3.011584118327848</v>
      </c>
      <c r="J303" s="183">
        <v>3.347753396867148</v>
      </c>
      <c r="K303" s="183">
        <v>2.740018849775061</v>
      </c>
      <c r="L303" s="154">
        <v>1.492926309317788</v>
      </c>
      <c r="M303" s="186">
        <v>3.5678356289118307</v>
      </c>
    </row>
    <row r="304" spans="1:13" s="128" customFormat="1" ht="12.75">
      <c r="A304" s="320">
        <v>2015</v>
      </c>
      <c r="B304" s="184">
        <v>4</v>
      </c>
      <c r="C304" s="151">
        <v>3690</v>
      </c>
      <c r="D304" s="152" t="s">
        <v>64</v>
      </c>
      <c r="E304" s="183">
        <v>22.574924003674024</v>
      </c>
      <c r="F304" s="154">
        <v>16.52905104767992</v>
      </c>
      <c r="G304" s="183">
        <v>25.530395723615595</v>
      </c>
      <c r="H304" s="154">
        <v>18.375831519544384</v>
      </c>
      <c r="I304" s="185">
        <v>5.290747483401148</v>
      </c>
      <c r="J304" s="183">
        <v>3.736997508933637</v>
      </c>
      <c r="K304" s="183">
        <v>6.554427118731798</v>
      </c>
      <c r="L304" s="154">
        <v>2.074946839099656</v>
      </c>
      <c r="M304" s="186">
        <v>6.461602886539697</v>
      </c>
    </row>
    <row r="305" spans="1:13" s="128" customFormat="1" ht="12.75">
      <c r="A305" s="187">
        <v>2016</v>
      </c>
      <c r="B305" s="142">
        <v>1</v>
      </c>
      <c r="C305" s="143">
        <v>3690</v>
      </c>
      <c r="D305" s="144" t="s">
        <v>64</v>
      </c>
      <c r="E305" s="145">
        <v>17.639504053757694</v>
      </c>
      <c r="F305" s="146">
        <v>13.609923657324474</v>
      </c>
      <c r="G305" s="145">
        <v>21.653969749022362</v>
      </c>
      <c r="H305" s="146">
        <v>16.169994031442904</v>
      </c>
      <c r="I305" s="147">
        <v>7.7426212951711815</v>
      </c>
      <c r="J305" s="145">
        <v>3.360549558390602</v>
      </c>
      <c r="K305" s="145">
        <v>11.336426002890931</v>
      </c>
      <c r="L305" s="146">
        <v>1.9793042566325525</v>
      </c>
      <c r="M305" s="148">
        <v>9.836322513129382</v>
      </c>
    </row>
    <row r="306" spans="1:13" s="128" customFormat="1" ht="3" customHeight="1" thickBot="1">
      <c r="A306" s="188"/>
      <c r="B306" s="189"/>
      <c r="C306" s="190"/>
      <c r="D306" s="191"/>
      <c r="E306" s="192"/>
      <c r="F306" s="193"/>
      <c r="G306" s="192"/>
      <c r="H306" s="193"/>
      <c r="I306" s="192"/>
      <c r="J306" s="192"/>
      <c r="K306" s="192"/>
      <c r="L306" s="193"/>
      <c r="M306" s="192"/>
    </row>
    <row r="307" spans="1:13" s="120" customFormat="1" ht="11.25">
      <c r="A307" s="182" t="s">
        <v>37</v>
      </c>
      <c r="B307" s="137"/>
      <c r="C307" s="134"/>
      <c r="D307" s="129"/>
      <c r="E307" s="132"/>
      <c r="F307" s="132"/>
      <c r="G307" s="132"/>
      <c r="H307" s="132"/>
      <c r="I307" s="132"/>
      <c r="J307" s="132"/>
      <c r="K307" s="132"/>
      <c r="L307" s="132"/>
      <c r="M307" s="132"/>
    </row>
    <row r="308" spans="1:13" s="120" customFormat="1" ht="32.25" customHeight="1">
      <c r="A308" s="401" t="s">
        <v>81</v>
      </c>
      <c r="B308" s="401"/>
      <c r="C308" s="401"/>
      <c r="D308" s="401"/>
      <c r="E308" s="401"/>
      <c r="F308" s="401"/>
      <c r="G308" s="401"/>
      <c r="H308" s="401"/>
      <c r="I308" s="401"/>
      <c r="J308" s="401"/>
      <c r="K308" s="401"/>
      <c r="L308" s="402"/>
      <c r="M308" s="123"/>
    </row>
    <row r="309" spans="1:13" s="120" customFormat="1" ht="11.25">
      <c r="A309" s="398" t="s">
        <v>90</v>
      </c>
      <c r="B309" s="398"/>
      <c r="C309" s="398"/>
      <c r="D309" s="398"/>
      <c r="E309" s="398"/>
      <c r="F309" s="398"/>
      <c r="G309" s="398"/>
      <c r="H309" s="398"/>
      <c r="I309" s="398"/>
      <c r="J309" s="398"/>
      <c r="K309" s="398"/>
      <c r="L309" s="398"/>
      <c r="M309" s="123"/>
    </row>
  </sheetData>
  <sheetProtection/>
  <mergeCells count="15">
    <mergeCell ref="F1:M5"/>
    <mergeCell ref="A12:A14"/>
    <mergeCell ref="B12:B14"/>
    <mergeCell ref="C12:C14"/>
    <mergeCell ref="D12:D14"/>
    <mergeCell ref="A309:L309"/>
    <mergeCell ref="E13:F13"/>
    <mergeCell ref="G13:H13"/>
    <mergeCell ref="E12:M12"/>
    <mergeCell ref="I13:I14"/>
    <mergeCell ref="J13:J14"/>
    <mergeCell ref="K13:K14"/>
    <mergeCell ref="L13:L14"/>
    <mergeCell ref="M13:M14"/>
    <mergeCell ref="A308:L30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E920"/>
  <sheetViews>
    <sheetView zoomScalePageLayoutView="0" workbookViewId="0" topLeftCell="A4">
      <pane xSplit="4" ySplit="11" topLeftCell="F45" activePane="bottomRight" state="frozen"/>
      <selection pane="topLeft" activeCell="R9" sqref="R9"/>
      <selection pane="topRight" activeCell="R9" sqref="R9"/>
      <selection pane="bottomLeft" activeCell="R9" sqref="R9"/>
      <selection pane="bottomRight" activeCell="F50" sqref="F50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5" max="13" width="16.7109375" style="24" customWidth="1"/>
    <col min="15" max="15" width="9.421875" style="0" customWidth="1"/>
    <col min="17" max="17" width="9.421875" style="0" customWidth="1"/>
    <col min="18" max="18" width="16.421875" style="0" customWidth="1"/>
    <col min="21" max="21" width="11.7109375" style="0" bestFit="1" customWidth="1"/>
    <col min="23" max="31" width="11.421875" style="3" customWidth="1"/>
  </cols>
  <sheetData>
    <row r="1" spans="1:13" s="2" customFormat="1" ht="11.25">
      <c r="A1" s="6"/>
      <c r="B1" s="19"/>
      <c r="C1" s="27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11.25">
      <c r="A2" s="6"/>
      <c r="B2" s="19"/>
      <c r="C2" s="27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11.25">
      <c r="A3" s="6"/>
      <c r="B3" s="19"/>
      <c r="C3" s="27"/>
      <c r="E3" s="19"/>
      <c r="F3" s="19"/>
      <c r="G3" s="19"/>
      <c r="H3" s="19"/>
      <c r="I3" s="19"/>
      <c r="J3" s="19"/>
      <c r="K3" s="19"/>
      <c r="L3" s="19"/>
      <c r="M3" s="19"/>
    </row>
    <row r="4" spans="1:13" s="2" customFormat="1" ht="11.25">
      <c r="A4" s="6"/>
      <c r="B4" s="19"/>
      <c r="C4" s="27"/>
      <c r="E4" s="19"/>
      <c r="F4" s="19"/>
      <c r="G4" s="19"/>
      <c r="H4" s="19"/>
      <c r="I4" s="19"/>
      <c r="J4" s="19"/>
      <c r="K4" s="19"/>
      <c r="L4" s="19"/>
      <c r="M4" s="19"/>
    </row>
    <row r="5" spans="1:31" s="1" customFormat="1" ht="11.25">
      <c r="A5" s="6"/>
      <c r="B5" s="19"/>
      <c r="C5" s="27"/>
      <c r="D5" s="2"/>
      <c r="E5" s="19"/>
      <c r="F5" s="19"/>
      <c r="G5" s="19"/>
      <c r="H5" s="19"/>
      <c r="I5" s="19"/>
      <c r="J5" s="19"/>
      <c r="K5" s="19"/>
      <c r="L5" s="19"/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1" customFormat="1" ht="11.25">
      <c r="A6" s="6"/>
      <c r="B6" s="19"/>
      <c r="C6" s="27"/>
      <c r="D6" s="2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22" ht="15.75">
      <c r="A7" s="4" t="s">
        <v>22</v>
      </c>
      <c r="B7" s="19"/>
      <c r="C7" s="27"/>
      <c r="D7" s="2"/>
      <c r="E7" s="19"/>
      <c r="F7" s="19"/>
      <c r="G7" s="19"/>
      <c r="H7" s="19"/>
      <c r="I7" s="19"/>
      <c r="J7" s="19"/>
      <c r="K7" s="19"/>
      <c r="L7" s="19"/>
      <c r="M7" s="19"/>
      <c r="N7" s="2"/>
      <c r="O7" s="2"/>
      <c r="P7" s="2"/>
      <c r="Q7" s="2"/>
      <c r="R7" s="2"/>
      <c r="S7" s="2"/>
      <c r="T7" s="2"/>
      <c r="U7" s="2"/>
      <c r="V7" s="2"/>
    </row>
    <row r="8" spans="1:22" ht="15.75">
      <c r="A8" s="4" t="s">
        <v>17</v>
      </c>
      <c r="B8" s="19"/>
      <c r="C8" s="27"/>
      <c r="D8" s="2"/>
      <c r="E8" s="19"/>
      <c r="F8" s="19"/>
      <c r="G8" s="19"/>
      <c r="H8" s="19"/>
      <c r="I8" s="19"/>
      <c r="J8" s="19"/>
      <c r="K8" s="19"/>
      <c r="L8" s="19"/>
      <c r="M8" s="19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4" t="s">
        <v>47</v>
      </c>
      <c r="B9" s="19"/>
      <c r="C9" s="27"/>
      <c r="D9" s="2"/>
      <c r="E9" s="19"/>
      <c r="F9" s="19"/>
      <c r="G9" s="19"/>
      <c r="H9" s="19"/>
      <c r="I9" s="19"/>
      <c r="J9" s="19"/>
      <c r="K9" s="19"/>
      <c r="L9" s="19"/>
      <c r="M9" s="19"/>
      <c r="N9" s="2"/>
      <c r="O9" s="2"/>
      <c r="P9" s="2"/>
      <c r="Q9" s="2"/>
      <c r="R9" s="2"/>
      <c r="S9" s="2"/>
      <c r="T9" s="2"/>
      <c r="U9" s="2"/>
      <c r="V9" s="2"/>
    </row>
    <row r="10" spans="1:22" ht="15.75">
      <c r="A10" s="12" t="s">
        <v>49</v>
      </c>
      <c r="B10" s="20"/>
      <c r="C10" s="28"/>
      <c r="D10" s="14"/>
      <c r="E10" s="20"/>
      <c r="F10" s="20"/>
      <c r="G10" s="20"/>
      <c r="H10" s="20"/>
      <c r="I10" s="20"/>
      <c r="J10" s="20"/>
      <c r="K10" s="20"/>
      <c r="L10" s="20"/>
      <c r="M10" s="20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3.5" thickBot="1">
      <c r="A11" s="10"/>
      <c r="B11" s="21"/>
      <c r="C11" s="29"/>
      <c r="D11" s="11"/>
      <c r="E11" s="21"/>
      <c r="F11" s="21"/>
      <c r="G11" s="21"/>
      <c r="H11" s="21"/>
      <c r="I11" s="21"/>
      <c r="J11" s="21"/>
      <c r="K11" s="21"/>
      <c r="L11" s="21"/>
      <c r="M11" s="21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21.75" customHeight="1" thickBot="1">
      <c r="A12" s="386" t="s">
        <v>24</v>
      </c>
      <c r="B12" s="399" t="s">
        <v>25</v>
      </c>
      <c r="C12" s="400" t="s">
        <v>23</v>
      </c>
      <c r="D12" s="395" t="s">
        <v>26</v>
      </c>
      <c r="E12" s="399" t="s">
        <v>33</v>
      </c>
      <c r="F12" s="399"/>
      <c r="G12" s="399"/>
      <c r="H12" s="399"/>
      <c r="I12" s="399"/>
      <c r="J12" s="399"/>
      <c r="K12" s="399"/>
      <c r="L12" s="399"/>
      <c r="M12" s="403"/>
      <c r="N12" s="395" t="s">
        <v>20</v>
      </c>
      <c r="O12" s="395"/>
      <c r="P12" s="395"/>
      <c r="Q12" s="395"/>
      <c r="R12" s="395"/>
      <c r="S12" s="395"/>
      <c r="T12" s="395"/>
      <c r="U12" s="395"/>
      <c r="V12" s="384"/>
      <c r="W12" s="5"/>
    </row>
    <row r="13" spans="1:23" ht="13.5" thickBot="1">
      <c r="A13" s="386"/>
      <c r="B13" s="399"/>
      <c r="C13" s="400"/>
      <c r="D13" s="395"/>
      <c r="E13" s="404" t="s">
        <v>18</v>
      </c>
      <c r="F13" s="404"/>
      <c r="G13" s="405" t="s">
        <v>19</v>
      </c>
      <c r="H13" s="406"/>
      <c r="I13" s="407" t="s">
        <v>21</v>
      </c>
      <c r="J13" s="409" t="s">
        <v>29</v>
      </c>
      <c r="K13" s="409" t="s">
        <v>30</v>
      </c>
      <c r="L13" s="409" t="s">
        <v>31</v>
      </c>
      <c r="M13" s="409" t="s">
        <v>32</v>
      </c>
      <c r="N13" s="389" t="s">
        <v>18</v>
      </c>
      <c r="O13" s="387"/>
      <c r="P13" s="388" t="s">
        <v>19</v>
      </c>
      <c r="Q13" s="389"/>
      <c r="R13" s="396" t="s">
        <v>21</v>
      </c>
      <c r="S13" s="411" t="s">
        <v>29</v>
      </c>
      <c r="T13" s="411" t="s">
        <v>30</v>
      </c>
      <c r="U13" s="411" t="s">
        <v>31</v>
      </c>
      <c r="V13" s="413" t="s">
        <v>32</v>
      </c>
      <c r="W13" s="5"/>
    </row>
    <row r="14" spans="1:23" ht="13.5" thickBot="1">
      <c r="A14" s="386"/>
      <c r="B14" s="399"/>
      <c r="C14" s="400"/>
      <c r="D14" s="395"/>
      <c r="E14" s="25" t="s">
        <v>28</v>
      </c>
      <c r="F14" s="26" t="s">
        <v>27</v>
      </c>
      <c r="G14" s="25" t="s">
        <v>28</v>
      </c>
      <c r="H14" s="26" t="s">
        <v>27</v>
      </c>
      <c r="I14" s="408"/>
      <c r="J14" s="410"/>
      <c r="K14" s="410"/>
      <c r="L14" s="410"/>
      <c r="M14" s="410"/>
      <c r="N14" s="15" t="s">
        <v>28</v>
      </c>
      <c r="O14" s="16" t="s">
        <v>27</v>
      </c>
      <c r="P14" s="15" t="s">
        <v>28</v>
      </c>
      <c r="Q14" s="16" t="s">
        <v>27</v>
      </c>
      <c r="R14" s="397"/>
      <c r="S14" s="412"/>
      <c r="T14" s="412"/>
      <c r="U14" s="412"/>
      <c r="V14" s="414"/>
      <c r="W14" s="5"/>
    </row>
    <row r="15" spans="1:22" ht="12.75">
      <c r="A15" s="8">
        <v>2004</v>
      </c>
      <c r="B15" s="22">
        <v>1</v>
      </c>
      <c r="C15" s="18">
        <v>1500</v>
      </c>
      <c r="D15" s="17" t="s">
        <v>34</v>
      </c>
      <c r="E15" s="49" t="s">
        <v>35</v>
      </c>
      <c r="F15" s="49" t="s">
        <v>35</v>
      </c>
      <c r="G15" s="49" t="s">
        <v>35</v>
      </c>
      <c r="H15" s="49" t="s">
        <v>35</v>
      </c>
      <c r="I15" s="51" t="s">
        <v>35</v>
      </c>
      <c r="J15" s="49" t="s">
        <v>35</v>
      </c>
      <c r="K15" s="49" t="s">
        <v>35</v>
      </c>
      <c r="L15" s="49" t="s">
        <v>35</v>
      </c>
      <c r="M15" s="50" t="s">
        <v>35</v>
      </c>
      <c r="N15" s="48" t="s">
        <v>35</v>
      </c>
      <c r="O15" s="32" t="s">
        <v>35</v>
      </c>
      <c r="P15" s="33" t="s">
        <v>35</v>
      </c>
      <c r="Q15" s="32" t="s">
        <v>35</v>
      </c>
      <c r="R15" s="34" t="s">
        <v>35</v>
      </c>
      <c r="S15" s="33" t="s">
        <v>35</v>
      </c>
      <c r="T15" s="33" t="s">
        <v>35</v>
      </c>
      <c r="U15" s="32" t="s">
        <v>35</v>
      </c>
      <c r="V15" s="33" t="s">
        <v>35</v>
      </c>
    </row>
    <row r="16" spans="1:22" ht="12.75">
      <c r="A16" s="57">
        <v>2004</v>
      </c>
      <c r="B16" s="58">
        <v>2</v>
      </c>
      <c r="C16" s="59">
        <v>1500</v>
      </c>
      <c r="D16" s="60" t="s">
        <v>34</v>
      </c>
      <c r="E16" s="61" t="s">
        <v>35</v>
      </c>
      <c r="F16" s="61" t="s">
        <v>35</v>
      </c>
      <c r="G16" s="61" t="s">
        <v>35</v>
      </c>
      <c r="H16" s="61" t="s">
        <v>35</v>
      </c>
      <c r="I16" s="62" t="s">
        <v>35</v>
      </c>
      <c r="J16" s="61" t="s">
        <v>35</v>
      </c>
      <c r="K16" s="61" t="s">
        <v>35</v>
      </c>
      <c r="L16" s="61" t="s">
        <v>35</v>
      </c>
      <c r="M16" s="63" t="s">
        <v>35</v>
      </c>
      <c r="N16" s="64" t="s">
        <v>35</v>
      </c>
      <c r="O16" s="65" t="s">
        <v>35</v>
      </c>
      <c r="P16" s="64" t="s">
        <v>35</v>
      </c>
      <c r="Q16" s="65" t="s">
        <v>35</v>
      </c>
      <c r="R16" s="66" t="s">
        <v>35</v>
      </c>
      <c r="S16" s="64" t="s">
        <v>35</v>
      </c>
      <c r="T16" s="64" t="s">
        <v>35</v>
      </c>
      <c r="U16" s="65" t="s">
        <v>35</v>
      </c>
      <c r="V16" s="67" t="s">
        <v>35</v>
      </c>
    </row>
    <row r="17" spans="1:22" ht="12.75">
      <c r="A17" s="68">
        <v>2004</v>
      </c>
      <c r="B17" s="69">
        <v>3</v>
      </c>
      <c r="C17" s="70">
        <v>1500</v>
      </c>
      <c r="D17" s="71" t="s">
        <v>34</v>
      </c>
      <c r="E17" s="72" t="s">
        <v>35</v>
      </c>
      <c r="F17" s="72" t="s">
        <v>35</v>
      </c>
      <c r="G17" s="72" t="s">
        <v>35</v>
      </c>
      <c r="H17" s="72" t="s">
        <v>35</v>
      </c>
      <c r="I17" s="73" t="s">
        <v>35</v>
      </c>
      <c r="J17" s="72" t="s">
        <v>35</v>
      </c>
      <c r="K17" s="72" t="s">
        <v>35</v>
      </c>
      <c r="L17" s="72" t="s">
        <v>35</v>
      </c>
      <c r="M17" s="74" t="s">
        <v>35</v>
      </c>
      <c r="N17" s="75" t="s">
        <v>35</v>
      </c>
      <c r="O17" s="76" t="s">
        <v>35</v>
      </c>
      <c r="P17" s="75" t="s">
        <v>35</v>
      </c>
      <c r="Q17" s="76" t="s">
        <v>35</v>
      </c>
      <c r="R17" s="77" t="s">
        <v>35</v>
      </c>
      <c r="S17" s="75" t="s">
        <v>35</v>
      </c>
      <c r="T17" s="75" t="s">
        <v>35</v>
      </c>
      <c r="U17" s="76" t="s">
        <v>35</v>
      </c>
      <c r="V17" s="78" t="s">
        <v>35</v>
      </c>
    </row>
    <row r="18" spans="1:22" ht="12.75">
      <c r="A18" s="79">
        <v>2004</v>
      </c>
      <c r="B18" s="80">
        <v>4</v>
      </c>
      <c r="C18" s="81">
        <v>1500</v>
      </c>
      <c r="D18" s="82" t="s">
        <v>34</v>
      </c>
      <c r="E18" s="83">
        <v>8171399728.419853</v>
      </c>
      <c r="F18" s="83">
        <v>6925918458.523698</v>
      </c>
      <c r="G18" s="83">
        <v>8126531297.635</v>
      </c>
      <c r="H18" s="83">
        <v>6893020655.857039</v>
      </c>
      <c r="I18" s="84">
        <f aca="true" t="shared" si="0" ref="I18:I46">J18+K18</f>
        <v>206806.0905054114</v>
      </c>
      <c r="J18" s="83">
        <v>70083.18651536727</v>
      </c>
      <c r="K18" s="83">
        <v>136722.90399004414</v>
      </c>
      <c r="L18" s="83">
        <v>125450.98506525808</v>
      </c>
      <c r="M18" s="85">
        <v>81355.10544015336</v>
      </c>
      <c r="N18" s="86" t="s">
        <v>35</v>
      </c>
      <c r="O18" s="87" t="s">
        <v>35</v>
      </c>
      <c r="P18" s="86" t="s">
        <v>35</v>
      </c>
      <c r="Q18" s="87" t="s">
        <v>35</v>
      </c>
      <c r="R18" s="88" t="s">
        <v>35</v>
      </c>
      <c r="S18" s="86" t="s">
        <v>35</v>
      </c>
      <c r="T18" s="86" t="s">
        <v>35</v>
      </c>
      <c r="U18" s="87" t="s">
        <v>35</v>
      </c>
      <c r="V18" s="89" t="s">
        <v>35</v>
      </c>
    </row>
    <row r="19" spans="1:22" ht="12.75">
      <c r="A19" s="68">
        <v>2005</v>
      </c>
      <c r="B19" s="69">
        <v>1</v>
      </c>
      <c r="C19" s="70">
        <v>1500</v>
      </c>
      <c r="D19" s="71" t="s">
        <v>34</v>
      </c>
      <c r="E19" s="90">
        <v>8256181283.073566</v>
      </c>
      <c r="F19" s="90">
        <v>6951882826.424056</v>
      </c>
      <c r="G19" s="90">
        <v>8203945542.909324</v>
      </c>
      <c r="H19" s="90">
        <v>6916524714.996708</v>
      </c>
      <c r="I19" s="91">
        <f t="shared" si="0"/>
        <v>207651.39897092682</v>
      </c>
      <c r="J19" s="90">
        <v>69847.2803280187</v>
      </c>
      <c r="K19" s="90">
        <v>137804.1186429081</v>
      </c>
      <c r="L19" s="90">
        <v>125340.93855410983</v>
      </c>
      <c r="M19" s="92">
        <v>82310.46041681699</v>
      </c>
      <c r="N19" s="93" t="s">
        <v>35</v>
      </c>
      <c r="O19" s="76" t="s">
        <v>35</v>
      </c>
      <c r="P19" s="75" t="s">
        <v>35</v>
      </c>
      <c r="Q19" s="76" t="s">
        <v>35</v>
      </c>
      <c r="R19" s="77" t="s">
        <v>35</v>
      </c>
      <c r="S19" s="75" t="s">
        <v>35</v>
      </c>
      <c r="T19" s="75" t="s">
        <v>35</v>
      </c>
      <c r="U19" s="76" t="s">
        <v>35</v>
      </c>
      <c r="V19" s="78" t="s">
        <v>35</v>
      </c>
    </row>
    <row r="20" spans="1:22" ht="12.75">
      <c r="A20" s="79">
        <v>2005</v>
      </c>
      <c r="B20" s="80">
        <v>2</v>
      </c>
      <c r="C20" s="81">
        <v>1500</v>
      </c>
      <c r="D20" s="82" t="s">
        <v>34</v>
      </c>
      <c r="E20" s="83">
        <v>8476424181.007924</v>
      </c>
      <c r="F20" s="83">
        <v>7104769843.465271</v>
      </c>
      <c r="G20" s="83">
        <v>8445301921.370709</v>
      </c>
      <c r="H20" s="83">
        <v>7089993316.963754</v>
      </c>
      <c r="I20" s="84">
        <f t="shared" si="0"/>
        <v>207775.23982700406</v>
      </c>
      <c r="J20" s="83">
        <v>69940.70936837705</v>
      </c>
      <c r="K20" s="83">
        <v>137834.530458627</v>
      </c>
      <c r="L20" s="83">
        <v>124960.36221472682</v>
      </c>
      <c r="M20" s="85">
        <v>82814.87761227723</v>
      </c>
      <c r="N20" s="86" t="s">
        <v>35</v>
      </c>
      <c r="O20" s="87" t="s">
        <v>35</v>
      </c>
      <c r="P20" s="86" t="s">
        <v>35</v>
      </c>
      <c r="Q20" s="87" t="s">
        <v>35</v>
      </c>
      <c r="R20" s="88" t="s">
        <v>35</v>
      </c>
      <c r="S20" s="86" t="s">
        <v>35</v>
      </c>
      <c r="T20" s="86" t="s">
        <v>35</v>
      </c>
      <c r="U20" s="87" t="s">
        <v>35</v>
      </c>
      <c r="V20" s="89" t="s">
        <v>35</v>
      </c>
    </row>
    <row r="21" spans="1:22" ht="12.75">
      <c r="A21" s="68">
        <v>2005</v>
      </c>
      <c r="B21" s="69">
        <v>3</v>
      </c>
      <c r="C21" s="70">
        <v>1500</v>
      </c>
      <c r="D21" s="71" t="s">
        <v>34</v>
      </c>
      <c r="E21" s="90">
        <v>8639419506.785305</v>
      </c>
      <c r="F21" s="90">
        <v>7214850037.684797</v>
      </c>
      <c r="G21" s="90">
        <v>8607634166.412394</v>
      </c>
      <c r="H21" s="90">
        <v>7198527520.644417</v>
      </c>
      <c r="I21" s="91">
        <f t="shared" si="0"/>
        <v>208066.5155269449</v>
      </c>
      <c r="J21" s="90">
        <v>70135.29719677995</v>
      </c>
      <c r="K21" s="90">
        <v>137931.21833016493</v>
      </c>
      <c r="L21" s="90">
        <v>124730.35932643374</v>
      </c>
      <c r="M21" s="92">
        <v>83336.1562005111</v>
      </c>
      <c r="N21" s="75" t="s">
        <v>35</v>
      </c>
      <c r="O21" s="76" t="s">
        <v>35</v>
      </c>
      <c r="P21" s="75" t="s">
        <v>35</v>
      </c>
      <c r="Q21" s="76" t="s">
        <v>35</v>
      </c>
      <c r="R21" s="77" t="s">
        <v>35</v>
      </c>
      <c r="S21" s="75" t="s">
        <v>35</v>
      </c>
      <c r="T21" s="75" t="s">
        <v>35</v>
      </c>
      <c r="U21" s="76" t="s">
        <v>35</v>
      </c>
      <c r="V21" s="78" t="s">
        <v>35</v>
      </c>
    </row>
    <row r="22" spans="1:22" ht="12.75">
      <c r="A22" s="79">
        <v>2005</v>
      </c>
      <c r="B22" s="80">
        <v>4</v>
      </c>
      <c r="C22" s="81">
        <v>1500</v>
      </c>
      <c r="D22" s="82" t="s">
        <v>34</v>
      </c>
      <c r="E22" s="83">
        <v>8691860473.219555</v>
      </c>
      <c r="F22" s="83">
        <v>7227741039.127802</v>
      </c>
      <c r="G22" s="83">
        <v>8691043943.457209</v>
      </c>
      <c r="H22" s="83">
        <v>7240581157.807545</v>
      </c>
      <c r="I22" s="84">
        <f t="shared" si="0"/>
        <v>207906.83949242247</v>
      </c>
      <c r="J22" s="83">
        <v>70192.00066310137</v>
      </c>
      <c r="K22" s="83">
        <v>137714.8388293211</v>
      </c>
      <c r="L22" s="83">
        <v>124429.8133229898</v>
      </c>
      <c r="M22" s="85">
        <v>83477.02616943263</v>
      </c>
      <c r="N22" s="94">
        <f aca="true" t="shared" si="1" ref="N22:V40">((E22/E18)-1)*100</f>
        <v>6.369297330903501</v>
      </c>
      <c r="O22" s="95">
        <f t="shared" si="1"/>
        <v>4.3578708356384555</v>
      </c>
      <c r="P22" s="94">
        <f t="shared" si="1"/>
        <v>6.946538752474796</v>
      </c>
      <c r="Q22" s="95">
        <f t="shared" si="1"/>
        <v>5.042208913956769</v>
      </c>
      <c r="R22" s="96">
        <f t="shared" si="1"/>
        <v>0.5322613972929657</v>
      </c>
      <c r="S22" s="94">
        <f t="shared" si="1"/>
        <v>0.15526426971215201</v>
      </c>
      <c r="T22" s="94">
        <f t="shared" si="1"/>
        <v>0.7255074390090321</v>
      </c>
      <c r="U22" s="95">
        <f t="shared" si="1"/>
        <v>-0.814000576987961</v>
      </c>
      <c r="V22" s="97">
        <f t="shared" si="1"/>
        <v>2.608220735255773</v>
      </c>
    </row>
    <row r="23" spans="1:22" ht="12.75">
      <c r="A23" s="68">
        <v>2006</v>
      </c>
      <c r="B23" s="69">
        <v>1</v>
      </c>
      <c r="C23" s="70">
        <v>1500</v>
      </c>
      <c r="D23" s="71" t="s">
        <v>34</v>
      </c>
      <c r="E23" s="90">
        <v>8936746238.892395</v>
      </c>
      <c r="F23" s="90">
        <v>7404142347.928401</v>
      </c>
      <c r="G23" s="90">
        <v>8973880825.899689</v>
      </c>
      <c r="H23" s="90">
        <v>7452459863.352487</v>
      </c>
      <c r="I23" s="91">
        <f t="shared" si="0"/>
        <v>208926.29133219848</v>
      </c>
      <c r="J23" s="90">
        <v>70505.27986998839</v>
      </c>
      <c r="K23" s="90">
        <v>138421.0114622101</v>
      </c>
      <c r="L23" s="90">
        <v>124047.56577292396</v>
      </c>
      <c r="M23" s="92">
        <v>84878.72555927454</v>
      </c>
      <c r="N23" s="98">
        <f t="shared" si="1"/>
        <v>8.243096081406186</v>
      </c>
      <c r="O23" s="99">
        <f t="shared" si="1"/>
        <v>6.505568819217</v>
      </c>
      <c r="P23" s="98">
        <f t="shared" si="1"/>
        <v>9.38493897799968</v>
      </c>
      <c r="Q23" s="99">
        <f t="shared" si="1"/>
        <v>7.7486190021665236</v>
      </c>
      <c r="R23" s="100">
        <f t="shared" si="1"/>
        <v>0.6139579928619465</v>
      </c>
      <c r="S23" s="98">
        <f t="shared" si="1"/>
        <v>0.9420546353122949</v>
      </c>
      <c r="T23" s="98">
        <f t="shared" si="1"/>
        <v>0.447659203060935</v>
      </c>
      <c r="U23" s="99">
        <f t="shared" si="1"/>
        <v>-1.0318837533097924</v>
      </c>
      <c r="V23" s="101">
        <f t="shared" si="1"/>
        <v>3.120217198946462</v>
      </c>
    </row>
    <row r="24" spans="1:22" ht="12.75">
      <c r="A24" s="79">
        <v>2006</v>
      </c>
      <c r="B24" s="80">
        <v>2</v>
      </c>
      <c r="C24" s="81">
        <v>1500</v>
      </c>
      <c r="D24" s="82" t="s">
        <v>34</v>
      </c>
      <c r="E24" s="83">
        <v>9147479655.624979</v>
      </c>
      <c r="F24" s="83">
        <v>7519046250.096517</v>
      </c>
      <c r="G24" s="83">
        <v>9198270837.226067</v>
      </c>
      <c r="H24" s="83">
        <v>7579819943.543519</v>
      </c>
      <c r="I24" s="84">
        <f t="shared" si="0"/>
        <v>210490.03389542375</v>
      </c>
      <c r="J24" s="83">
        <v>70519.60933867318</v>
      </c>
      <c r="K24" s="83">
        <v>139970.42455675057</v>
      </c>
      <c r="L24" s="83">
        <v>123928.19277711978</v>
      </c>
      <c r="M24" s="85">
        <v>86561.84111830399</v>
      </c>
      <c r="N24" s="94">
        <f t="shared" si="1"/>
        <v>7.916728331276834</v>
      </c>
      <c r="O24" s="95">
        <f t="shared" si="1"/>
        <v>5.830961674462731</v>
      </c>
      <c r="P24" s="94">
        <f t="shared" si="1"/>
        <v>8.915831818279706</v>
      </c>
      <c r="Q24" s="95">
        <f t="shared" si="1"/>
        <v>6.908703643031511</v>
      </c>
      <c r="R24" s="96">
        <f t="shared" si="1"/>
        <v>1.3066013403137289</v>
      </c>
      <c r="S24" s="94">
        <f t="shared" si="1"/>
        <v>0.8277010278049612</v>
      </c>
      <c r="T24" s="94">
        <f t="shared" si="1"/>
        <v>1.5496074104338398</v>
      </c>
      <c r="U24" s="95">
        <f t="shared" si="1"/>
        <v>-0.8259974757702793</v>
      </c>
      <c r="V24" s="97">
        <f t="shared" si="1"/>
        <v>4.524505274969193</v>
      </c>
    </row>
    <row r="25" spans="1:22" ht="12.75">
      <c r="A25" s="68">
        <v>2006</v>
      </c>
      <c r="B25" s="69">
        <v>3</v>
      </c>
      <c r="C25" s="70">
        <v>1500</v>
      </c>
      <c r="D25" s="71" t="s">
        <v>34</v>
      </c>
      <c r="E25" s="90">
        <v>9528297861.556927</v>
      </c>
      <c r="F25" s="90">
        <v>7745524290.672721</v>
      </c>
      <c r="G25" s="90">
        <v>9609653677.363506</v>
      </c>
      <c r="H25" s="90">
        <v>7835455589.040876</v>
      </c>
      <c r="I25" s="91">
        <f t="shared" si="0"/>
        <v>212425.92942519183</v>
      </c>
      <c r="J25" s="90">
        <v>70466.19310298141</v>
      </c>
      <c r="K25" s="90">
        <v>141959.7363222104</v>
      </c>
      <c r="L25" s="90">
        <v>123909.11636704946</v>
      </c>
      <c r="M25" s="92">
        <v>88516.81305814238</v>
      </c>
      <c r="N25" s="98">
        <f t="shared" si="1"/>
        <v>10.288635180563999</v>
      </c>
      <c r="O25" s="99">
        <f t="shared" si="1"/>
        <v>7.355305380099253</v>
      </c>
      <c r="P25" s="98">
        <f t="shared" si="1"/>
        <v>11.641055969375014</v>
      </c>
      <c r="Q25" s="99">
        <f t="shared" si="1"/>
        <v>8.848032692378194</v>
      </c>
      <c r="R25" s="100">
        <f t="shared" si="1"/>
        <v>2.0952020497898793</v>
      </c>
      <c r="S25" s="98">
        <f t="shared" si="1"/>
        <v>0.47179654100995005</v>
      </c>
      <c r="T25" s="98">
        <f t="shared" si="1"/>
        <v>2.9206716512881314</v>
      </c>
      <c r="U25" s="99">
        <f t="shared" si="1"/>
        <v>-0.6584146504661215</v>
      </c>
      <c r="V25" s="101">
        <f t="shared" si="1"/>
        <v>6.216577646281585</v>
      </c>
    </row>
    <row r="26" spans="1:22" ht="12.75">
      <c r="A26" s="79">
        <v>2006</v>
      </c>
      <c r="B26" s="80">
        <v>4</v>
      </c>
      <c r="C26" s="81">
        <v>1500</v>
      </c>
      <c r="D26" s="82" t="s">
        <v>34</v>
      </c>
      <c r="E26" s="83">
        <v>9965676657.526104</v>
      </c>
      <c r="F26" s="83">
        <v>8027277836.578127</v>
      </c>
      <c r="G26" s="83">
        <v>9991351489.110043</v>
      </c>
      <c r="H26" s="83">
        <v>8066668913.961461</v>
      </c>
      <c r="I26" s="84">
        <f t="shared" si="0"/>
        <v>215219.0612473941</v>
      </c>
      <c r="J26" s="83">
        <v>70641.31570434969</v>
      </c>
      <c r="K26" s="83">
        <v>144577.7455430444</v>
      </c>
      <c r="L26" s="83">
        <v>123913.51631665441</v>
      </c>
      <c r="M26" s="85">
        <v>91305.5449307397</v>
      </c>
      <c r="N26" s="94">
        <f t="shared" si="1"/>
        <v>14.655276488057956</v>
      </c>
      <c r="O26" s="95">
        <f t="shared" si="1"/>
        <v>11.062056500391826</v>
      </c>
      <c r="P26" s="94">
        <f t="shared" si="1"/>
        <v>14.96146555134763</v>
      </c>
      <c r="Q26" s="95">
        <f t="shared" si="1"/>
        <v>11.409136064487635</v>
      </c>
      <c r="R26" s="96">
        <f t="shared" si="1"/>
        <v>3.5170664769006432</v>
      </c>
      <c r="S26" s="94">
        <f t="shared" si="1"/>
        <v>0.640122858735559</v>
      </c>
      <c r="T26" s="94">
        <f t="shared" si="1"/>
        <v>4.983418469689349</v>
      </c>
      <c r="U26" s="95">
        <f t="shared" si="1"/>
        <v>-0.4149303069315047</v>
      </c>
      <c r="V26" s="97">
        <f t="shared" si="1"/>
        <v>9.378051807233279</v>
      </c>
    </row>
    <row r="27" spans="1:22" ht="12.75">
      <c r="A27" s="68">
        <v>2007</v>
      </c>
      <c r="B27" s="69">
        <v>1</v>
      </c>
      <c r="C27" s="70">
        <v>1500</v>
      </c>
      <c r="D27" s="71" t="s">
        <v>34</v>
      </c>
      <c r="E27" s="90">
        <v>10442074379.80521</v>
      </c>
      <c r="F27" s="90">
        <v>8359595165.537241</v>
      </c>
      <c r="G27" s="90">
        <v>10395573660.751707</v>
      </c>
      <c r="H27" s="90">
        <v>8341847142.834688</v>
      </c>
      <c r="I27" s="91">
        <f t="shared" si="0"/>
        <v>218717.8125329211</v>
      </c>
      <c r="J27" s="90">
        <v>71001.11255347583</v>
      </c>
      <c r="K27" s="90">
        <v>147716.69997944526</v>
      </c>
      <c r="L27" s="90">
        <v>125146.944297108</v>
      </c>
      <c r="M27" s="92">
        <v>93570.86823581309</v>
      </c>
      <c r="N27" s="98">
        <f t="shared" si="1"/>
        <v>16.844252938073613</v>
      </c>
      <c r="O27" s="99">
        <f t="shared" si="1"/>
        <v>12.9043010346251</v>
      </c>
      <c r="P27" s="98">
        <f t="shared" si="1"/>
        <v>15.842564242092937</v>
      </c>
      <c r="Q27" s="99">
        <f t="shared" si="1"/>
        <v>11.93414383693321</v>
      </c>
      <c r="R27" s="100">
        <f t="shared" si="1"/>
        <v>4.6865912079747885</v>
      </c>
      <c r="S27" s="98">
        <f t="shared" si="1"/>
        <v>0.7032561028078366</v>
      </c>
      <c r="T27" s="98">
        <f t="shared" si="1"/>
        <v>6.715518416633559</v>
      </c>
      <c r="U27" s="99">
        <f t="shared" si="1"/>
        <v>0.8862556208450778</v>
      </c>
      <c r="V27" s="101">
        <f t="shared" si="1"/>
        <v>10.240661154211672</v>
      </c>
    </row>
    <row r="28" spans="1:22" ht="12.75">
      <c r="A28" s="79">
        <v>2007</v>
      </c>
      <c r="B28" s="80">
        <v>2</v>
      </c>
      <c r="C28" s="81">
        <v>1500</v>
      </c>
      <c r="D28" s="82" t="s">
        <v>34</v>
      </c>
      <c r="E28" s="83">
        <v>10771643701.411142</v>
      </c>
      <c r="F28" s="83">
        <v>8642675867.48668</v>
      </c>
      <c r="G28" s="83">
        <v>10659204478.431602</v>
      </c>
      <c r="H28" s="83">
        <v>8573803579.560364</v>
      </c>
      <c r="I28" s="84">
        <f t="shared" si="0"/>
        <v>222360.57635443006</v>
      </c>
      <c r="J28" s="83">
        <v>71445.75168173188</v>
      </c>
      <c r="K28" s="83">
        <v>150914.82467269816</v>
      </c>
      <c r="L28" s="83">
        <v>126610.61795467482</v>
      </c>
      <c r="M28" s="85">
        <v>95749.95839975521</v>
      </c>
      <c r="N28" s="94">
        <f t="shared" si="1"/>
        <v>17.75531738720435</v>
      </c>
      <c r="O28" s="95">
        <f t="shared" si="1"/>
        <v>14.943778506160132</v>
      </c>
      <c r="P28" s="94">
        <f t="shared" si="1"/>
        <v>15.88269868389862</v>
      </c>
      <c r="Q28" s="95">
        <f t="shared" si="1"/>
        <v>13.11355208197944</v>
      </c>
      <c r="R28" s="96">
        <f t="shared" si="1"/>
        <v>5.63947957027926</v>
      </c>
      <c r="S28" s="94">
        <f t="shared" si="1"/>
        <v>1.3133117890810508</v>
      </c>
      <c r="T28" s="94">
        <f t="shared" si="1"/>
        <v>7.8190804597511265</v>
      </c>
      <c r="U28" s="95">
        <f t="shared" si="1"/>
        <v>2.164499552074717</v>
      </c>
      <c r="V28" s="97">
        <f t="shared" si="1"/>
        <v>10.614512310215108</v>
      </c>
    </row>
    <row r="29" spans="1:22" ht="12.75">
      <c r="A29" s="68">
        <v>2007</v>
      </c>
      <c r="B29" s="69">
        <v>3</v>
      </c>
      <c r="C29" s="70">
        <v>1500</v>
      </c>
      <c r="D29" s="71" t="s">
        <v>34</v>
      </c>
      <c r="E29" s="90">
        <v>10977091752.002857</v>
      </c>
      <c r="F29" s="90">
        <v>8850214013.517015</v>
      </c>
      <c r="G29" s="90">
        <v>10806114785.471973</v>
      </c>
      <c r="H29" s="90">
        <v>8732243981.178291</v>
      </c>
      <c r="I29" s="91">
        <f t="shared" si="0"/>
        <v>224879.2152998494</v>
      </c>
      <c r="J29" s="90">
        <v>71763.60431495922</v>
      </c>
      <c r="K29" s="90">
        <v>153115.6109848902</v>
      </c>
      <c r="L29" s="90">
        <v>127946.90131220114</v>
      </c>
      <c r="M29" s="92">
        <v>96932.31398764826</v>
      </c>
      <c r="N29" s="98">
        <f t="shared" si="1"/>
        <v>15.205170026130954</v>
      </c>
      <c r="O29" s="99">
        <f t="shared" si="1"/>
        <v>14.26229757196138</v>
      </c>
      <c r="P29" s="98">
        <f t="shared" si="1"/>
        <v>12.450616310209494</v>
      </c>
      <c r="Q29" s="99">
        <f t="shared" si="1"/>
        <v>11.445261630883529</v>
      </c>
      <c r="R29" s="100">
        <f t="shared" si="1"/>
        <v>5.8624132695830555</v>
      </c>
      <c r="S29" s="98">
        <f t="shared" si="1"/>
        <v>1.841182494535687</v>
      </c>
      <c r="T29" s="98">
        <f t="shared" si="1"/>
        <v>7.858478010524728</v>
      </c>
      <c r="U29" s="99">
        <f t="shared" si="1"/>
        <v>3.258666564283108</v>
      </c>
      <c r="V29" s="101">
        <f t="shared" si="1"/>
        <v>9.507234432376311</v>
      </c>
    </row>
    <row r="30" spans="1:22" ht="12.75">
      <c r="A30" s="79">
        <v>2007</v>
      </c>
      <c r="B30" s="80">
        <v>4</v>
      </c>
      <c r="C30" s="81">
        <v>1500</v>
      </c>
      <c r="D30" s="82" t="s">
        <v>34</v>
      </c>
      <c r="E30" s="83">
        <v>11183817868.486588</v>
      </c>
      <c r="F30" s="83">
        <v>9044090192.069588</v>
      </c>
      <c r="G30" s="83">
        <v>11001906315.887161</v>
      </c>
      <c r="H30" s="83">
        <v>8919441365.703346</v>
      </c>
      <c r="I30" s="84">
        <f t="shared" si="0"/>
        <v>226540.81116448785</v>
      </c>
      <c r="J30" s="83">
        <v>72193.68670566293</v>
      </c>
      <c r="K30" s="83">
        <v>154347.12445882492</v>
      </c>
      <c r="L30" s="83">
        <v>129277.94466581437</v>
      </c>
      <c r="M30" s="85">
        <v>97262.86649867348</v>
      </c>
      <c r="N30" s="94">
        <f t="shared" si="1"/>
        <v>12.223366790056755</v>
      </c>
      <c r="O30" s="95">
        <f t="shared" si="1"/>
        <v>12.666963523526276</v>
      </c>
      <c r="P30" s="94">
        <f t="shared" si="1"/>
        <v>10.114295627358928</v>
      </c>
      <c r="Q30" s="95">
        <f t="shared" si="1"/>
        <v>10.571556373981593</v>
      </c>
      <c r="R30" s="96">
        <f t="shared" si="1"/>
        <v>5.2605702540814425</v>
      </c>
      <c r="S30" s="94">
        <f t="shared" si="1"/>
        <v>2.197539762439127</v>
      </c>
      <c r="T30" s="94">
        <f t="shared" si="1"/>
        <v>6.757180283235176</v>
      </c>
      <c r="U30" s="95">
        <f t="shared" si="1"/>
        <v>4.329171270914034</v>
      </c>
      <c r="V30" s="97">
        <f t="shared" si="1"/>
        <v>6.524599981800372</v>
      </c>
    </row>
    <row r="31" spans="1:22" ht="12.75">
      <c r="A31" s="68">
        <v>2008</v>
      </c>
      <c r="B31" s="69">
        <v>1</v>
      </c>
      <c r="C31" s="70">
        <v>1500</v>
      </c>
      <c r="D31" s="71" t="s">
        <v>34</v>
      </c>
      <c r="E31" s="90">
        <v>11064247455.386631</v>
      </c>
      <c r="F31" s="90">
        <v>8939844038.454552</v>
      </c>
      <c r="G31" s="90">
        <v>10874918995.720493</v>
      </c>
      <c r="H31" s="90">
        <v>8816786655.107231</v>
      </c>
      <c r="I31" s="91">
        <f t="shared" si="0"/>
        <v>226434.45441579146</v>
      </c>
      <c r="J31" s="90">
        <v>72396.02835247136</v>
      </c>
      <c r="K31" s="90">
        <v>154038.4260633201</v>
      </c>
      <c r="L31" s="90">
        <v>129666.72519460385</v>
      </c>
      <c r="M31" s="92">
        <v>96767.72922118766</v>
      </c>
      <c r="N31" s="98">
        <f t="shared" si="1"/>
        <v>5.95832832588028</v>
      </c>
      <c r="O31" s="99">
        <f t="shared" si="1"/>
        <v>6.941112116402581</v>
      </c>
      <c r="P31" s="98">
        <f t="shared" si="1"/>
        <v>4.611052267163918</v>
      </c>
      <c r="Q31" s="99">
        <f t="shared" si="1"/>
        <v>5.69345738588003</v>
      </c>
      <c r="R31" s="100">
        <f t="shared" si="1"/>
        <v>3.5281268560185763</v>
      </c>
      <c r="S31" s="98">
        <f t="shared" si="1"/>
        <v>1.964639353988873</v>
      </c>
      <c r="T31" s="98">
        <f t="shared" si="1"/>
        <v>4.279628562481097</v>
      </c>
      <c r="U31" s="99">
        <f t="shared" si="1"/>
        <v>3.611579110366092</v>
      </c>
      <c r="V31" s="101">
        <f t="shared" si="1"/>
        <v>3.4165131152978034</v>
      </c>
    </row>
    <row r="32" spans="1:22" ht="12.75">
      <c r="A32" s="79">
        <v>2008</v>
      </c>
      <c r="B32" s="80">
        <v>2</v>
      </c>
      <c r="C32" s="81">
        <v>1500</v>
      </c>
      <c r="D32" s="82" t="s">
        <v>34</v>
      </c>
      <c r="E32" s="83">
        <v>11040618331.83817</v>
      </c>
      <c r="F32" s="83">
        <v>8849500633.751307</v>
      </c>
      <c r="G32" s="83">
        <v>10824018205.671642</v>
      </c>
      <c r="H32" s="83">
        <v>8708309986.671875</v>
      </c>
      <c r="I32" s="84">
        <f t="shared" si="0"/>
        <v>224864.9459233721</v>
      </c>
      <c r="J32" s="83">
        <v>72258.76193489775</v>
      </c>
      <c r="K32" s="83">
        <v>152606.18398847437</v>
      </c>
      <c r="L32" s="83">
        <v>129463.16040361107</v>
      </c>
      <c r="M32" s="85">
        <v>95401.78551976103</v>
      </c>
      <c r="N32" s="94">
        <f t="shared" si="1"/>
        <v>2.49706208154461</v>
      </c>
      <c r="O32" s="95">
        <f t="shared" si="1"/>
        <v>2.393064016697566</v>
      </c>
      <c r="P32" s="94">
        <f t="shared" si="1"/>
        <v>1.546210390968028</v>
      </c>
      <c r="Q32" s="95">
        <f t="shared" si="1"/>
        <v>1.568806724616012</v>
      </c>
      <c r="R32" s="96">
        <f t="shared" si="1"/>
        <v>1.1262651005861102</v>
      </c>
      <c r="S32" s="94">
        <f t="shared" si="1"/>
        <v>1.1379406529132385</v>
      </c>
      <c r="T32" s="94">
        <f t="shared" si="1"/>
        <v>1.1207376872645947</v>
      </c>
      <c r="U32" s="95">
        <f t="shared" si="1"/>
        <v>2.2530041279456015</v>
      </c>
      <c r="V32" s="97">
        <f t="shared" si="1"/>
        <v>-0.36362718669866734</v>
      </c>
    </row>
    <row r="33" spans="1:22" ht="12.75">
      <c r="A33" s="68">
        <v>2008</v>
      </c>
      <c r="B33" s="69">
        <v>3</v>
      </c>
      <c r="C33" s="70">
        <v>1500</v>
      </c>
      <c r="D33" s="71" t="s">
        <v>34</v>
      </c>
      <c r="E33" s="90">
        <v>10873847770.277306</v>
      </c>
      <c r="F33" s="90">
        <v>8610440829.601387</v>
      </c>
      <c r="G33" s="90">
        <v>10713868821.228287</v>
      </c>
      <c r="H33" s="90">
        <v>8517692270.685232</v>
      </c>
      <c r="I33" s="91">
        <f t="shared" si="0"/>
        <v>222390.13018418354</v>
      </c>
      <c r="J33" s="90">
        <v>71998.15238771628</v>
      </c>
      <c r="K33" s="90">
        <v>150391.97779646725</v>
      </c>
      <c r="L33" s="90">
        <v>128992.19908441689</v>
      </c>
      <c r="M33" s="92">
        <v>93397.93109976669</v>
      </c>
      <c r="N33" s="98">
        <f t="shared" si="1"/>
        <v>-0.9405403913720023</v>
      </c>
      <c r="O33" s="99">
        <f t="shared" si="1"/>
        <v>-2.709235997563686</v>
      </c>
      <c r="P33" s="98">
        <f t="shared" si="1"/>
        <v>-0.8536459779948324</v>
      </c>
      <c r="Q33" s="99">
        <f t="shared" si="1"/>
        <v>-2.457005449635963</v>
      </c>
      <c r="R33" s="100">
        <f t="shared" si="1"/>
        <v>-1.1068542338814935</v>
      </c>
      <c r="S33" s="98">
        <f t="shared" si="1"/>
        <v>0.32683429852222723</v>
      </c>
      <c r="T33" s="98">
        <f t="shared" si="1"/>
        <v>-1.7788082945322414</v>
      </c>
      <c r="U33" s="99">
        <f t="shared" si="1"/>
        <v>0.8169777943001</v>
      </c>
      <c r="V33" s="101">
        <f t="shared" si="1"/>
        <v>-3.64623802164874</v>
      </c>
    </row>
    <row r="34" spans="1:22" ht="12.75">
      <c r="A34" s="79">
        <v>2008</v>
      </c>
      <c r="B34" s="80">
        <v>4</v>
      </c>
      <c r="C34" s="81">
        <v>1500</v>
      </c>
      <c r="D34" s="82" t="s">
        <v>34</v>
      </c>
      <c r="E34" s="83">
        <v>10745535137.518654</v>
      </c>
      <c r="F34" s="83">
        <v>8350189987.708204</v>
      </c>
      <c r="G34" s="83">
        <v>10627957066.73169</v>
      </c>
      <c r="H34" s="83">
        <v>8284816687.3449335</v>
      </c>
      <c r="I34" s="84">
        <f t="shared" si="0"/>
        <v>219482.26394082516</v>
      </c>
      <c r="J34" s="83">
        <v>71424.75496704844</v>
      </c>
      <c r="K34" s="83">
        <v>148057.5089737767</v>
      </c>
      <c r="L34" s="83">
        <v>128348.98680154514</v>
      </c>
      <c r="M34" s="85">
        <v>91133.27713928004</v>
      </c>
      <c r="N34" s="94">
        <f t="shared" si="1"/>
        <v>-3.918900827265015</v>
      </c>
      <c r="O34" s="95">
        <f t="shared" si="1"/>
        <v>-7.672415794458109</v>
      </c>
      <c r="P34" s="94">
        <f t="shared" si="1"/>
        <v>-3.3989495858138263</v>
      </c>
      <c r="Q34" s="95">
        <f t="shared" si="1"/>
        <v>-7.1150720357739505</v>
      </c>
      <c r="R34" s="96">
        <f t="shared" si="1"/>
        <v>-3.1157949807717356</v>
      </c>
      <c r="S34" s="94">
        <f t="shared" si="1"/>
        <v>-1.0650955418712083</v>
      </c>
      <c r="T34" s="94">
        <f t="shared" si="1"/>
        <v>-4.074980669125516</v>
      </c>
      <c r="U34" s="95">
        <f t="shared" si="1"/>
        <v>-0.7185741285341551</v>
      </c>
      <c r="V34" s="97">
        <f t="shared" si="1"/>
        <v>-6.302085862827256</v>
      </c>
    </row>
    <row r="35" spans="1:22" ht="12.75">
      <c r="A35" s="68">
        <v>2009</v>
      </c>
      <c r="B35" s="69">
        <v>1</v>
      </c>
      <c r="C35" s="70">
        <v>1500</v>
      </c>
      <c r="D35" s="71" t="s">
        <v>34</v>
      </c>
      <c r="E35" s="90">
        <v>10706178027.382755</v>
      </c>
      <c r="F35" s="90">
        <v>8189087309.741836</v>
      </c>
      <c r="G35" s="90">
        <v>10625921769.813587</v>
      </c>
      <c r="H35" s="90">
        <v>8148563999.709446</v>
      </c>
      <c r="I35" s="91">
        <f t="shared" si="0"/>
        <v>216433.51239436728</v>
      </c>
      <c r="J35" s="90">
        <v>70741.78728613502</v>
      </c>
      <c r="K35" s="90">
        <v>145691.72510823226</v>
      </c>
      <c r="L35" s="90">
        <v>127635.41784117528</v>
      </c>
      <c r="M35" s="92">
        <v>88798.09455319203</v>
      </c>
      <c r="N35" s="98">
        <f t="shared" si="1"/>
        <v>-3.2362745812373306</v>
      </c>
      <c r="O35" s="99">
        <f t="shared" si="1"/>
        <v>-8.397872775893534</v>
      </c>
      <c r="P35" s="98">
        <f t="shared" si="1"/>
        <v>-2.2896467183331826</v>
      </c>
      <c r="Q35" s="99">
        <f t="shared" si="1"/>
        <v>-7.578981793902306</v>
      </c>
      <c r="R35" s="100">
        <f t="shared" si="1"/>
        <v>-4.416705066915261</v>
      </c>
      <c r="S35" s="98">
        <f t="shared" si="1"/>
        <v>-2.284988698941337</v>
      </c>
      <c r="T35" s="98">
        <f t="shared" si="1"/>
        <v>-5.418583640718833</v>
      </c>
      <c r="U35" s="99">
        <f t="shared" si="1"/>
        <v>-1.5665602338456375</v>
      </c>
      <c r="V35" s="101">
        <f t="shared" si="1"/>
        <v>-8.235839294915115</v>
      </c>
    </row>
    <row r="36" spans="1:22" ht="12.75">
      <c r="A36" s="79">
        <v>2009</v>
      </c>
      <c r="B36" s="80">
        <v>2</v>
      </c>
      <c r="C36" s="81">
        <v>1500</v>
      </c>
      <c r="D36" s="82" t="s">
        <v>34</v>
      </c>
      <c r="E36" s="83">
        <v>10474758517.87484</v>
      </c>
      <c r="F36" s="83">
        <v>7904090479.353312</v>
      </c>
      <c r="G36" s="83">
        <v>10466770218.135681</v>
      </c>
      <c r="H36" s="83">
        <v>7916258784.478317</v>
      </c>
      <c r="I36" s="84">
        <f t="shared" si="0"/>
        <v>212943.93413909286</v>
      </c>
      <c r="J36" s="83">
        <v>70084.26709624883</v>
      </c>
      <c r="K36" s="83">
        <v>142859.66704284403</v>
      </c>
      <c r="L36" s="83">
        <v>126759.72532983182</v>
      </c>
      <c r="M36" s="85">
        <v>86184.20880926105</v>
      </c>
      <c r="N36" s="94">
        <f t="shared" si="1"/>
        <v>-5.125254736245544</v>
      </c>
      <c r="O36" s="95">
        <f t="shared" si="1"/>
        <v>-10.683203420453735</v>
      </c>
      <c r="P36" s="94">
        <f t="shared" si="1"/>
        <v>-3.300511702287856</v>
      </c>
      <c r="Q36" s="95">
        <f t="shared" si="1"/>
        <v>-9.095349194112256</v>
      </c>
      <c r="R36" s="96">
        <f t="shared" si="1"/>
        <v>-5.301409579571203</v>
      </c>
      <c r="S36" s="94">
        <f t="shared" si="1"/>
        <v>-3.00931649037669</v>
      </c>
      <c r="T36" s="94">
        <f t="shared" si="1"/>
        <v>-6.386711659316802</v>
      </c>
      <c r="U36" s="95">
        <f t="shared" si="1"/>
        <v>-2.0881886903973967</v>
      </c>
      <c r="V36" s="97">
        <f t="shared" si="1"/>
        <v>-9.66184926233975</v>
      </c>
    </row>
    <row r="37" spans="1:22" ht="12.75">
      <c r="A37" s="68">
        <v>2009</v>
      </c>
      <c r="B37" s="69">
        <v>3</v>
      </c>
      <c r="C37" s="70">
        <v>1500</v>
      </c>
      <c r="D37" s="71" t="s">
        <v>34</v>
      </c>
      <c r="E37" s="90">
        <v>10374486124.784866</v>
      </c>
      <c r="F37" s="90">
        <v>7777571820.360353</v>
      </c>
      <c r="G37" s="90">
        <v>10297680576.06945</v>
      </c>
      <c r="H37" s="90">
        <v>7734152431.9228</v>
      </c>
      <c r="I37" s="91">
        <f t="shared" si="0"/>
        <v>210122.12713342794</v>
      </c>
      <c r="J37" s="90">
        <v>69457.08920865053</v>
      </c>
      <c r="K37" s="90">
        <v>140665.03792477743</v>
      </c>
      <c r="L37" s="90">
        <v>125630.37686256433</v>
      </c>
      <c r="M37" s="92">
        <v>84491.75027086363</v>
      </c>
      <c r="N37" s="98">
        <f t="shared" si="1"/>
        <v>-4.592317788900813</v>
      </c>
      <c r="O37" s="99">
        <f t="shared" si="1"/>
        <v>-9.67278012500541</v>
      </c>
      <c r="P37" s="98">
        <f t="shared" si="1"/>
        <v>-3.884574770359406</v>
      </c>
      <c r="Q37" s="99">
        <f t="shared" si="1"/>
        <v>-9.198968615702263</v>
      </c>
      <c r="R37" s="100">
        <f t="shared" si="1"/>
        <v>-5.51643323406269</v>
      </c>
      <c r="S37" s="98">
        <f t="shared" si="1"/>
        <v>-3.5293449828849854</v>
      </c>
      <c r="T37" s="98">
        <f t="shared" si="1"/>
        <v>-6.467725216602826</v>
      </c>
      <c r="U37" s="99">
        <f t="shared" si="1"/>
        <v>-2.6062213418444613</v>
      </c>
      <c r="V37" s="101">
        <f t="shared" si="1"/>
        <v>-9.535736738525369</v>
      </c>
    </row>
    <row r="38" spans="1:22" ht="12.75">
      <c r="A38" s="79">
        <v>2009</v>
      </c>
      <c r="B38" s="80">
        <v>4</v>
      </c>
      <c r="C38" s="81">
        <v>1500</v>
      </c>
      <c r="D38" s="82" t="s">
        <v>34</v>
      </c>
      <c r="E38" s="83">
        <v>10233367076.783184</v>
      </c>
      <c r="F38" s="83">
        <v>7690500048.511095</v>
      </c>
      <c r="G38" s="83">
        <v>10104271065.391888</v>
      </c>
      <c r="H38" s="83">
        <v>7626818622.658706</v>
      </c>
      <c r="I38" s="84">
        <f t="shared" si="0"/>
        <v>207003.78046503442</v>
      </c>
      <c r="J38" s="83">
        <v>68753.3937873867</v>
      </c>
      <c r="K38" s="83">
        <v>138250.3866776477</v>
      </c>
      <c r="L38" s="83">
        <v>124292.49774690552</v>
      </c>
      <c r="M38" s="85">
        <v>82711.28271812887</v>
      </c>
      <c r="N38" s="94">
        <f t="shared" si="1"/>
        <v>-4.766333683533408</v>
      </c>
      <c r="O38" s="95">
        <f t="shared" si="1"/>
        <v>-7.900298558095054</v>
      </c>
      <c r="P38" s="94">
        <f t="shared" si="1"/>
        <v>-4.9274380584305995</v>
      </c>
      <c r="Q38" s="95">
        <f t="shared" si="1"/>
        <v>-7.942216340058805</v>
      </c>
      <c r="R38" s="96">
        <f t="shared" si="1"/>
        <v>-5.685417696964834</v>
      </c>
      <c r="S38" s="94">
        <f t="shared" si="1"/>
        <v>-3.740105487088019</v>
      </c>
      <c r="T38" s="94">
        <f t="shared" si="1"/>
        <v>-6.6238601230728555</v>
      </c>
      <c r="U38" s="95">
        <f t="shared" si="1"/>
        <v>-3.160515057989366</v>
      </c>
      <c r="V38" s="97">
        <f t="shared" si="1"/>
        <v>-9.241404112220975</v>
      </c>
    </row>
    <row r="39" spans="1:22" ht="12.75">
      <c r="A39" s="68">
        <v>2010</v>
      </c>
      <c r="B39" s="69">
        <v>1</v>
      </c>
      <c r="C39" s="70">
        <v>1500</v>
      </c>
      <c r="D39" s="71" t="s">
        <v>34</v>
      </c>
      <c r="E39" s="90">
        <v>10175972634.56028</v>
      </c>
      <c r="F39" s="90">
        <v>7679756076.306465</v>
      </c>
      <c r="G39" s="90">
        <v>10061260249.440666</v>
      </c>
      <c r="H39" s="90">
        <v>7650061860.324724</v>
      </c>
      <c r="I39" s="91">
        <f t="shared" si="0"/>
        <v>204070.27837455022</v>
      </c>
      <c r="J39" s="90">
        <v>67856.53589428839</v>
      </c>
      <c r="K39" s="90">
        <v>136213.74248026183</v>
      </c>
      <c r="L39" s="90">
        <v>122658.0892384354</v>
      </c>
      <c r="M39" s="92">
        <v>81412.18913611484</v>
      </c>
      <c r="N39" s="98">
        <f t="shared" si="1"/>
        <v>-4.952331181738156</v>
      </c>
      <c r="O39" s="99">
        <f t="shared" si="1"/>
        <v>-6.219633692627314</v>
      </c>
      <c r="P39" s="98">
        <f t="shared" si="1"/>
        <v>-5.314000353146087</v>
      </c>
      <c r="Q39" s="99">
        <f t="shared" si="1"/>
        <v>-6.117668578199753</v>
      </c>
      <c r="R39" s="100">
        <f t="shared" si="1"/>
        <v>-5.712254947510065</v>
      </c>
      <c r="S39" s="98">
        <f t="shared" si="1"/>
        <v>-4.078567283261336</v>
      </c>
      <c r="T39" s="98">
        <f t="shared" si="1"/>
        <v>-6.505505114260524</v>
      </c>
      <c r="U39" s="99">
        <f t="shared" si="1"/>
        <v>-3.8996453233173023</v>
      </c>
      <c r="V39" s="101">
        <f t="shared" si="1"/>
        <v>-8.317639532966403</v>
      </c>
    </row>
    <row r="40" spans="1:22" ht="12.75">
      <c r="A40" s="79">
        <v>2010</v>
      </c>
      <c r="B40" s="80">
        <v>2</v>
      </c>
      <c r="C40" s="81">
        <v>1500</v>
      </c>
      <c r="D40" s="82" t="s">
        <v>34</v>
      </c>
      <c r="E40" s="83">
        <v>10303113052.137657</v>
      </c>
      <c r="F40" s="83">
        <v>7797943581.384949</v>
      </c>
      <c r="G40" s="83">
        <v>10144500932.575022</v>
      </c>
      <c r="H40" s="83">
        <v>7735147073.993164</v>
      </c>
      <c r="I40" s="84">
        <f t="shared" si="0"/>
        <v>202360.0986570468</v>
      </c>
      <c r="J40" s="83">
        <v>67223.1714324039</v>
      </c>
      <c r="K40" s="83">
        <v>135136.9272246429</v>
      </c>
      <c r="L40" s="83">
        <v>121283.58922125143</v>
      </c>
      <c r="M40" s="85">
        <v>81076.50943579538</v>
      </c>
      <c r="N40" s="94">
        <f t="shared" si="1"/>
        <v>-1.6386579742556862</v>
      </c>
      <c r="O40" s="95">
        <f t="shared" si="1"/>
        <v>-1.3429362713601845</v>
      </c>
      <c r="P40" s="94">
        <f t="shared" si="1"/>
        <v>-3.0789754513027012</v>
      </c>
      <c r="Q40" s="95">
        <f t="shared" si="1"/>
        <v>-2.287844743532963</v>
      </c>
      <c r="R40" s="96">
        <f t="shared" si="1"/>
        <v>-4.9702451139710835</v>
      </c>
      <c r="S40" s="94">
        <f t="shared" si="1"/>
        <v>-4.082365104732711</v>
      </c>
      <c r="T40" s="94">
        <f t="shared" si="1"/>
        <v>-5.405822355644341</v>
      </c>
      <c r="U40" s="95">
        <f t="shared" si="1"/>
        <v>-4.320091491466515</v>
      </c>
      <c r="V40" s="97">
        <f t="shared" si="1"/>
        <v>-5.926490994156253</v>
      </c>
    </row>
    <row r="41" spans="1:31" s="54" customFormat="1" ht="12.75">
      <c r="A41" s="68">
        <v>2010</v>
      </c>
      <c r="B41" s="69">
        <v>3</v>
      </c>
      <c r="C41" s="70">
        <v>1500</v>
      </c>
      <c r="D41" s="71" t="s">
        <v>34</v>
      </c>
      <c r="E41" s="90">
        <v>10366318254.55436</v>
      </c>
      <c r="F41" s="90">
        <v>7862841099.748417</v>
      </c>
      <c r="G41" s="90">
        <v>10163256057.652504</v>
      </c>
      <c r="H41" s="90">
        <v>7770071780.855963</v>
      </c>
      <c r="I41" s="91">
        <f t="shared" si="0"/>
        <v>201157.82665137254</v>
      </c>
      <c r="J41" s="90">
        <v>66699.90511939606</v>
      </c>
      <c r="K41" s="90">
        <v>134457.9215319765</v>
      </c>
      <c r="L41" s="90">
        <v>120053.44074118658</v>
      </c>
      <c r="M41" s="92">
        <v>81104.38591018599</v>
      </c>
      <c r="N41" s="98">
        <f aca="true" t="shared" si="2" ref="N41:V50">((E41/E37)-1)*100</f>
        <v>-0.07873035957890462</v>
      </c>
      <c r="O41" s="99">
        <f t="shared" si="2"/>
        <v>1.0963483379843986</v>
      </c>
      <c r="P41" s="98">
        <f t="shared" si="2"/>
        <v>-1.3053863675800192</v>
      </c>
      <c r="Q41" s="99">
        <f t="shared" si="2"/>
        <v>0.46442514870672635</v>
      </c>
      <c r="R41" s="100">
        <f t="shared" si="2"/>
        <v>-4.2662334540155555</v>
      </c>
      <c r="S41" s="98">
        <f t="shared" si="2"/>
        <v>-3.9696222814230464</v>
      </c>
      <c r="T41" s="98">
        <f t="shared" si="2"/>
        <v>-4.412693078802055</v>
      </c>
      <c r="U41" s="99">
        <f t="shared" si="2"/>
        <v>-4.439162136303021</v>
      </c>
      <c r="V41" s="101">
        <f t="shared" si="2"/>
        <v>-4.009106628538806</v>
      </c>
      <c r="W41" s="3"/>
      <c r="X41" s="3"/>
      <c r="Y41" s="3"/>
      <c r="Z41" s="3"/>
      <c r="AA41" s="3"/>
      <c r="AB41" s="3"/>
      <c r="AC41" s="3"/>
      <c r="AD41" s="3"/>
      <c r="AE41" s="3"/>
    </row>
    <row r="42" spans="1:31" s="56" customFormat="1" ht="12.75">
      <c r="A42" s="79">
        <v>2010</v>
      </c>
      <c r="B42" s="80">
        <v>4</v>
      </c>
      <c r="C42" s="81">
        <v>1500</v>
      </c>
      <c r="D42" s="82" t="s">
        <v>34</v>
      </c>
      <c r="E42" s="83">
        <v>10464734778.993176</v>
      </c>
      <c r="F42" s="83">
        <v>7925099931.473906</v>
      </c>
      <c r="G42" s="83">
        <v>10217620379.759277</v>
      </c>
      <c r="H42" s="83">
        <v>7788761444.490851</v>
      </c>
      <c r="I42" s="84">
        <f t="shared" si="0"/>
        <v>200616.58774497424</v>
      </c>
      <c r="J42" s="83">
        <v>66282.00023144575</v>
      </c>
      <c r="K42" s="83">
        <v>134334.58751352847</v>
      </c>
      <c r="L42" s="83">
        <v>119067.60318843318</v>
      </c>
      <c r="M42" s="85">
        <v>81548.98455654108</v>
      </c>
      <c r="N42" s="94">
        <f t="shared" si="2"/>
        <v>2.260914716280471</v>
      </c>
      <c r="O42" s="95">
        <f t="shared" si="2"/>
        <v>3.050515330381276</v>
      </c>
      <c r="P42" s="94">
        <f t="shared" si="2"/>
        <v>1.1217960566757057</v>
      </c>
      <c r="Q42" s="95">
        <f t="shared" si="2"/>
        <v>2.1233338544465408</v>
      </c>
      <c r="R42" s="96">
        <f t="shared" si="2"/>
        <v>-3.0855439962068965</v>
      </c>
      <c r="S42" s="94">
        <f t="shared" si="2"/>
        <v>-3.59457681984906</v>
      </c>
      <c r="T42" s="94">
        <f t="shared" si="2"/>
        <v>-2.832396536618398</v>
      </c>
      <c r="U42" s="95">
        <f t="shared" si="2"/>
        <v>-4.203708713869192</v>
      </c>
      <c r="V42" s="97">
        <f t="shared" si="2"/>
        <v>-1.40524741412702</v>
      </c>
      <c r="W42" s="3"/>
      <c r="X42" s="3"/>
      <c r="Y42" s="3"/>
      <c r="Z42" s="3"/>
      <c r="AA42" s="3"/>
      <c r="AB42" s="3"/>
      <c r="AC42" s="3"/>
      <c r="AD42" s="3"/>
      <c r="AE42" s="3"/>
    </row>
    <row r="43" spans="1:31" s="54" customFormat="1" ht="12.75">
      <c r="A43" s="68">
        <v>2011</v>
      </c>
      <c r="B43" s="69">
        <v>1</v>
      </c>
      <c r="C43" s="70">
        <v>1500</v>
      </c>
      <c r="D43" s="71" t="s">
        <v>34</v>
      </c>
      <c r="E43" s="90">
        <v>10621465360.038494</v>
      </c>
      <c r="F43" s="90">
        <v>8000242453.081095</v>
      </c>
      <c r="G43" s="90">
        <v>10309223042.91242</v>
      </c>
      <c r="H43" s="90">
        <v>7795954736.801241</v>
      </c>
      <c r="I43" s="91">
        <f t="shared" si="0"/>
        <v>201430.63712393484</v>
      </c>
      <c r="J43" s="90">
        <v>66380.37395626714</v>
      </c>
      <c r="K43" s="90">
        <v>135050.2631676677</v>
      </c>
      <c r="L43" s="90">
        <v>119167.04453923018</v>
      </c>
      <c r="M43" s="92">
        <v>82263.59258470467</v>
      </c>
      <c r="N43" s="98">
        <f t="shared" si="2"/>
        <v>4.377888399239627</v>
      </c>
      <c r="O43" s="99">
        <f t="shared" si="2"/>
        <v>4.173132240012056</v>
      </c>
      <c r="P43" s="98">
        <f t="shared" si="2"/>
        <v>2.4645301614729442</v>
      </c>
      <c r="Q43" s="99">
        <f t="shared" si="2"/>
        <v>1.907081003268174</v>
      </c>
      <c r="R43" s="100">
        <f t="shared" si="2"/>
        <v>-1.2934961777092302</v>
      </c>
      <c r="S43" s="98">
        <f t="shared" si="2"/>
        <v>-2.1754159987195876</v>
      </c>
      <c r="T43" s="98">
        <f t="shared" si="2"/>
        <v>-0.8541570706514623</v>
      </c>
      <c r="U43" s="99">
        <f t="shared" si="2"/>
        <v>-2.8461593694150578</v>
      </c>
      <c r="V43" s="101">
        <f t="shared" si="2"/>
        <v>1.0457935815561425</v>
      </c>
      <c r="W43" s="3"/>
      <c r="X43" s="3"/>
      <c r="Y43" s="3"/>
      <c r="Z43" s="3"/>
      <c r="AA43" s="3"/>
      <c r="AB43" s="3"/>
      <c r="AC43" s="3"/>
      <c r="AD43" s="3"/>
      <c r="AE43" s="3"/>
    </row>
    <row r="44" spans="1:31" s="54" customFormat="1" ht="12.75">
      <c r="A44" s="79">
        <v>2011</v>
      </c>
      <c r="B44" s="80">
        <v>2</v>
      </c>
      <c r="C44" s="81">
        <v>1500</v>
      </c>
      <c r="D44" s="82" t="s">
        <v>34</v>
      </c>
      <c r="E44" s="83">
        <v>10698785541.937254</v>
      </c>
      <c r="F44" s="83">
        <v>7993508137.526597</v>
      </c>
      <c r="G44" s="83">
        <v>10381729229.704933</v>
      </c>
      <c r="H44" s="83">
        <v>7801815352.429176</v>
      </c>
      <c r="I44" s="84">
        <f t="shared" si="0"/>
        <v>202611.7170681994</v>
      </c>
      <c r="J44" s="83">
        <v>66571.23128683624</v>
      </c>
      <c r="K44" s="83">
        <v>136040.48578136315</v>
      </c>
      <c r="L44" s="83">
        <v>119691.32745977334</v>
      </c>
      <c r="M44" s="85">
        <v>82920.38960842605</v>
      </c>
      <c r="N44" s="94">
        <f t="shared" si="2"/>
        <v>3.840319792642699</v>
      </c>
      <c r="O44" s="95">
        <f t="shared" si="2"/>
        <v>2.507899090325494</v>
      </c>
      <c r="P44" s="94">
        <f t="shared" si="2"/>
        <v>2.3384915503151804</v>
      </c>
      <c r="Q44" s="95">
        <f t="shared" si="2"/>
        <v>0.8618876641681705</v>
      </c>
      <c r="R44" s="96">
        <f t="shared" si="2"/>
        <v>0.12434190970573855</v>
      </c>
      <c r="S44" s="94">
        <f t="shared" si="2"/>
        <v>-0.969814621470555</v>
      </c>
      <c r="T44" s="94">
        <f t="shared" si="2"/>
        <v>0.6686244650348172</v>
      </c>
      <c r="U44" s="95">
        <f t="shared" si="2"/>
        <v>-1.3128418871026337</v>
      </c>
      <c r="V44" s="97">
        <f t="shared" si="2"/>
        <v>2.27424710987445</v>
      </c>
      <c r="W44" s="3"/>
      <c r="X44" s="3"/>
      <c r="Y44" s="3"/>
      <c r="Z44" s="3"/>
      <c r="AA44" s="3"/>
      <c r="AB44" s="3"/>
      <c r="AC44" s="3"/>
      <c r="AD44" s="3"/>
      <c r="AE44" s="3"/>
    </row>
    <row r="45" spans="1:31" s="54" customFormat="1" ht="12.75">
      <c r="A45" s="68">
        <v>2011</v>
      </c>
      <c r="B45" s="69">
        <v>3</v>
      </c>
      <c r="C45" s="70">
        <v>1500</v>
      </c>
      <c r="D45" s="71" t="s">
        <v>34</v>
      </c>
      <c r="E45" s="90">
        <v>10966199650.000801</v>
      </c>
      <c r="F45" s="90">
        <v>8126908717.931791</v>
      </c>
      <c r="G45" s="90">
        <v>10597393028.344124</v>
      </c>
      <c r="H45" s="90">
        <v>7886453341.116444</v>
      </c>
      <c r="I45" s="91">
        <f t="shared" si="0"/>
        <v>203613.9769382114</v>
      </c>
      <c r="J45" s="90">
        <v>66616.31907871636</v>
      </c>
      <c r="K45" s="90">
        <v>136997.65785949503</v>
      </c>
      <c r="L45" s="90">
        <v>120482.37558369966</v>
      </c>
      <c r="M45" s="92">
        <v>83131.60135451173</v>
      </c>
      <c r="N45" s="98">
        <f t="shared" si="2"/>
        <v>5.78683174407546</v>
      </c>
      <c r="O45" s="99">
        <f t="shared" si="2"/>
        <v>3.3584249615806527</v>
      </c>
      <c r="P45" s="98">
        <f t="shared" si="2"/>
        <v>4.271632715233342</v>
      </c>
      <c r="Q45" s="99">
        <f t="shared" si="2"/>
        <v>1.497818341231083</v>
      </c>
      <c r="R45" s="100">
        <f t="shared" si="2"/>
        <v>1.2210065736570241</v>
      </c>
      <c r="S45" s="98">
        <f t="shared" si="2"/>
        <v>-0.12531658108070332</v>
      </c>
      <c r="T45" s="98">
        <f t="shared" si="2"/>
        <v>1.8888707326288223</v>
      </c>
      <c r="U45" s="99">
        <f t="shared" si="2"/>
        <v>0.3572865882601306</v>
      </c>
      <c r="V45" s="101">
        <f t="shared" si="2"/>
        <v>2.499513955472965</v>
      </c>
      <c r="W45" s="3"/>
      <c r="X45" s="3"/>
      <c r="Y45" s="3"/>
      <c r="Z45" s="3"/>
      <c r="AA45" s="3"/>
      <c r="AB45" s="3"/>
      <c r="AC45" s="3"/>
      <c r="AD45" s="3"/>
      <c r="AE45" s="3"/>
    </row>
    <row r="46" spans="1:31" s="54" customFormat="1" ht="12.75">
      <c r="A46" s="79">
        <v>2011</v>
      </c>
      <c r="B46" s="80">
        <v>4</v>
      </c>
      <c r="C46" s="81">
        <v>1500</v>
      </c>
      <c r="D46" s="82" t="s">
        <v>34</v>
      </c>
      <c r="E46" s="83">
        <v>11174710229.207043</v>
      </c>
      <c r="F46" s="83">
        <v>8188963499.379921</v>
      </c>
      <c r="G46" s="83">
        <v>10773904114.707008</v>
      </c>
      <c r="H46" s="83">
        <v>7918113772.97258</v>
      </c>
      <c r="I46" s="84">
        <f t="shared" si="0"/>
        <v>204107.36909764493</v>
      </c>
      <c r="J46" s="83">
        <v>66654.53548777358</v>
      </c>
      <c r="K46" s="83">
        <v>137452.83360987136</v>
      </c>
      <c r="L46" s="83">
        <v>120933.21384581042</v>
      </c>
      <c r="M46" s="85">
        <v>83174.15525183453</v>
      </c>
      <c r="N46" s="94">
        <f t="shared" si="2"/>
        <v>6.784457181266235</v>
      </c>
      <c r="O46" s="95">
        <f t="shared" si="2"/>
        <v>3.3294667598840366</v>
      </c>
      <c r="P46" s="94">
        <f t="shared" si="2"/>
        <v>5.444357044715709</v>
      </c>
      <c r="Q46" s="95">
        <f t="shared" si="2"/>
        <v>1.6607560701865198</v>
      </c>
      <c r="R46" s="96">
        <f t="shared" si="2"/>
        <v>1.7400262819284862</v>
      </c>
      <c r="S46" s="94">
        <f t="shared" si="2"/>
        <v>0.5620458873102807</v>
      </c>
      <c r="T46" s="94">
        <f t="shared" si="2"/>
        <v>2.3212533376996802</v>
      </c>
      <c r="U46" s="95">
        <f t="shared" si="2"/>
        <v>1.566849930139913</v>
      </c>
      <c r="V46" s="97">
        <f t="shared" si="2"/>
        <v>1.9928766791285524</v>
      </c>
      <c r="W46" s="3"/>
      <c r="X46" s="3"/>
      <c r="Y46" s="3"/>
      <c r="Z46" s="3"/>
      <c r="AA46" s="3"/>
      <c r="AB46" s="3"/>
      <c r="AC46" s="3"/>
      <c r="AD46" s="3"/>
      <c r="AE46" s="3"/>
    </row>
    <row r="47" spans="1:31" s="54" customFormat="1" ht="12.75">
      <c r="A47" s="68">
        <v>2012</v>
      </c>
      <c r="B47" s="69">
        <v>1</v>
      </c>
      <c r="C47" s="70">
        <v>1500</v>
      </c>
      <c r="D47" s="71" t="s">
        <v>34</v>
      </c>
      <c r="E47" s="90">
        <v>11235696284.134407</v>
      </c>
      <c r="F47" s="90">
        <v>8171455879.66711</v>
      </c>
      <c r="G47" s="90">
        <v>10852757232.532299</v>
      </c>
      <c r="H47" s="90">
        <v>7919194908.308801</v>
      </c>
      <c r="I47" s="91">
        <f>J47+K47</f>
        <v>204231.32839279872</v>
      </c>
      <c r="J47" s="90">
        <v>66661.03727710138</v>
      </c>
      <c r="K47" s="90">
        <v>137570.29111569736</v>
      </c>
      <c r="L47" s="90">
        <v>120554.24570738937</v>
      </c>
      <c r="M47" s="92">
        <v>83677.08268540935</v>
      </c>
      <c r="N47" s="98">
        <f t="shared" si="2"/>
        <v>5.782920748457698</v>
      </c>
      <c r="O47" s="99">
        <f t="shared" si="2"/>
        <v>2.1401029730052423</v>
      </c>
      <c r="P47" s="98">
        <f t="shared" si="2"/>
        <v>5.272309924398799</v>
      </c>
      <c r="Q47" s="99">
        <f t="shared" si="2"/>
        <v>1.5808220502589343</v>
      </c>
      <c r="R47" s="100">
        <f t="shared" si="2"/>
        <v>1.390399846246182</v>
      </c>
      <c r="S47" s="98">
        <f t="shared" si="2"/>
        <v>0.4228106955515898</v>
      </c>
      <c r="T47" s="98">
        <f t="shared" si="2"/>
        <v>1.8659926229843693</v>
      </c>
      <c r="U47" s="99">
        <f t="shared" si="2"/>
        <v>1.164081205104095</v>
      </c>
      <c r="V47" s="101">
        <f t="shared" si="2"/>
        <v>1.7182450416923345</v>
      </c>
      <c r="W47" s="3"/>
      <c r="X47" s="3"/>
      <c r="Y47" s="3"/>
      <c r="Z47" s="3"/>
      <c r="AA47" s="3"/>
      <c r="AB47" s="3"/>
      <c r="AC47" s="3"/>
      <c r="AD47" s="3"/>
      <c r="AE47" s="3"/>
    </row>
    <row r="48" spans="1:31" s="54" customFormat="1" ht="12.75">
      <c r="A48" s="79">
        <v>2012</v>
      </c>
      <c r="B48" s="80">
        <v>2</v>
      </c>
      <c r="C48" s="81">
        <v>1500</v>
      </c>
      <c r="D48" s="82" t="s">
        <v>34</v>
      </c>
      <c r="E48" s="83">
        <v>11259024488.082502</v>
      </c>
      <c r="F48" s="83">
        <v>8148044014.255398</v>
      </c>
      <c r="G48" s="83">
        <v>10849521036.380583</v>
      </c>
      <c r="H48" s="83">
        <v>7865496851.849641</v>
      </c>
      <c r="I48" s="84">
        <f>J48+K48</f>
        <v>204036.99913829117</v>
      </c>
      <c r="J48" s="83">
        <v>66686.87867652936</v>
      </c>
      <c r="K48" s="83">
        <v>137350.1204617618</v>
      </c>
      <c r="L48" s="83">
        <v>119951.61992523038</v>
      </c>
      <c r="M48" s="85">
        <v>84085.37921306082</v>
      </c>
      <c r="N48" s="94">
        <f t="shared" si="2"/>
        <v>5.236472344914445</v>
      </c>
      <c r="O48" s="95">
        <f t="shared" si="2"/>
        <v>1.933267272266992</v>
      </c>
      <c r="P48" s="94">
        <f t="shared" si="2"/>
        <v>4.505914152886703</v>
      </c>
      <c r="Q48" s="95">
        <f t="shared" si="2"/>
        <v>0.8162395102139453</v>
      </c>
      <c r="R48" s="96">
        <f t="shared" si="2"/>
        <v>0.7034549090821018</v>
      </c>
      <c r="S48" s="94">
        <f t="shared" si="2"/>
        <v>0.17371976972280212</v>
      </c>
      <c r="T48" s="94">
        <f t="shared" si="2"/>
        <v>0.9626800969407157</v>
      </c>
      <c r="U48" s="95">
        <f t="shared" si="2"/>
        <v>0.21746977912373566</v>
      </c>
      <c r="V48" s="97">
        <f t="shared" si="2"/>
        <v>1.4049495065522333</v>
      </c>
      <c r="W48" s="3"/>
      <c r="X48" s="3"/>
      <c r="Y48" s="3"/>
      <c r="Z48" s="3"/>
      <c r="AA48" s="3"/>
      <c r="AB48" s="3"/>
      <c r="AC48" s="3"/>
      <c r="AD48" s="3"/>
      <c r="AE48" s="3"/>
    </row>
    <row r="49" spans="1:31" s="54" customFormat="1" ht="12.75">
      <c r="A49" s="68">
        <v>2012</v>
      </c>
      <c r="B49" s="69">
        <v>3</v>
      </c>
      <c r="C49" s="70">
        <v>1500</v>
      </c>
      <c r="D49" s="71" t="s">
        <v>34</v>
      </c>
      <c r="E49" s="90">
        <v>11138815161.379593</v>
      </c>
      <c r="F49" s="90">
        <v>7998866150.293056</v>
      </c>
      <c r="G49" s="90">
        <v>10755392203.057838</v>
      </c>
      <c r="H49" s="90">
        <v>7748908332.556078</v>
      </c>
      <c r="I49" s="91">
        <f>J49+K49</f>
        <v>203607.55068442528</v>
      </c>
      <c r="J49" s="90">
        <v>66690.52224098952</v>
      </c>
      <c r="K49" s="90">
        <v>136917.02844343576</v>
      </c>
      <c r="L49" s="90">
        <v>119215.66881516835</v>
      </c>
      <c r="M49" s="92">
        <v>84391.88186925696</v>
      </c>
      <c r="N49" s="98">
        <f t="shared" si="2"/>
        <v>1.5740686553958438</v>
      </c>
      <c r="O49" s="99">
        <f t="shared" si="2"/>
        <v>-1.5755384006739703</v>
      </c>
      <c r="P49" s="98">
        <f t="shared" si="2"/>
        <v>1.4909249311705786</v>
      </c>
      <c r="Q49" s="99">
        <f t="shared" si="2"/>
        <v>-1.7440667257012432</v>
      </c>
      <c r="R49" s="100">
        <f t="shared" si="2"/>
        <v>-0.0031560965915722328</v>
      </c>
      <c r="S49" s="98">
        <f t="shared" si="2"/>
        <v>0.11138886582051644</v>
      </c>
      <c r="T49" s="98">
        <f t="shared" si="2"/>
        <v>-0.058854594537638416</v>
      </c>
      <c r="U49" s="99">
        <f t="shared" si="2"/>
        <v>-1.0513627096033873</v>
      </c>
      <c r="V49" s="101">
        <f t="shared" si="2"/>
        <v>1.516006541689019</v>
      </c>
      <c r="W49" s="3"/>
      <c r="X49" s="3"/>
      <c r="Y49" s="3"/>
      <c r="Z49" s="3"/>
      <c r="AA49" s="3"/>
      <c r="AB49" s="3"/>
      <c r="AC49" s="3"/>
      <c r="AD49" s="3"/>
      <c r="AE49" s="3"/>
    </row>
    <row r="50" spans="1:31" s="54" customFormat="1" ht="12.75">
      <c r="A50" s="79">
        <v>2012</v>
      </c>
      <c r="B50" s="80">
        <v>4</v>
      </c>
      <c r="C50" s="81">
        <v>1500</v>
      </c>
      <c r="D50" s="82" t="s">
        <v>34</v>
      </c>
      <c r="E50" s="83">
        <v>11086928637.662056</v>
      </c>
      <c r="F50" s="83">
        <v>7934932515.72208</v>
      </c>
      <c r="G50" s="83">
        <v>10662176362.903791</v>
      </c>
      <c r="H50" s="83">
        <v>7653756930.293303</v>
      </c>
      <c r="I50" s="84">
        <f>J50+K50</f>
        <v>203254.91544990998</v>
      </c>
      <c r="J50" s="83">
        <v>66643.37792026438</v>
      </c>
      <c r="K50" s="83">
        <v>136611.5375296456</v>
      </c>
      <c r="L50" s="83">
        <v>118604.57417981648</v>
      </c>
      <c r="M50" s="85">
        <v>84650.3412700935</v>
      </c>
      <c r="N50" s="94">
        <f t="shared" si="2"/>
        <v>-0.7855379669313822</v>
      </c>
      <c r="O50" s="95">
        <f t="shared" si="2"/>
        <v>-3.1021140059676156</v>
      </c>
      <c r="P50" s="94">
        <f t="shared" si="2"/>
        <v>-1.037021961711182</v>
      </c>
      <c r="Q50" s="95">
        <f t="shared" si="2"/>
        <v>-3.3386340517311597</v>
      </c>
      <c r="R50" s="96">
        <f t="shared" si="2"/>
        <v>-0.4176496181904743</v>
      </c>
      <c r="S50" s="94">
        <f t="shared" si="2"/>
        <v>-0.01673939729315288</v>
      </c>
      <c r="T50" s="94">
        <f t="shared" si="2"/>
        <v>-0.612061649171658</v>
      </c>
      <c r="U50" s="95">
        <f t="shared" si="2"/>
        <v>-1.9255584069426512</v>
      </c>
      <c r="V50" s="97">
        <f t="shared" si="2"/>
        <v>1.7748133585359316</v>
      </c>
      <c r="W50" s="3"/>
      <c r="X50" s="3"/>
      <c r="Y50" s="3"/>
      <c r="Z50" s="3"/>
      <c r="AA50" s="3"/>
      <c r="AB50" s="3"/>
      <c r="AC50" s="3"/>
      <c r="AD50" s="3"/>
      <c r="AE50" s="3"/>
    </row>
    <row r="51" spans="1:22" ht="12.75">
      <c r="A51" s="68">
        <v>2004</v>
      </c>
      <c r="B51" s="69">
        <v>1</v>
      </c>
      <c r="C51" s="70">
        <v>1511</v>
      </c>
      <c r="D51" s="71" t="s">
        <v>15</v>
      </c>
      <c r="E51" s="72" t="s">
        <v>35</v>
      </c>
      <c r="F51" s="72" t="s">
        <v>35</v>
      </c>
      <c r="G51" s="72" t="s">
        <v>35</v>
      </c>
      <c r="H51" s="72" t="s">
        <v>35</v>
      </c>
      <c r="I51" s="73" t="s">
        <v>35</v>
      </c>
      <c r="J51" s="72" t="s">
        <v>35</v>
      </c>
      <c r="K51" s="72" t="s">
        <v>35</v>
      </c>
      <c r="L51" s="72" t="s">
        <v>35</v>
      </c>
      <c r="M51" s="72" t="s">
        <v>35</v>
      </c>
      <c r="N51" s="93" t="s">
        <v>35</v>
      </c>
      <c r="O51" s="76" t="s">
        <v>35</v>
      </c>
      <c r="P51" s="75" t="s">
        <v>35</v>
      </c>
      <c r="Q51" s="76" t="s">
        <v>35</v>
      </c>
      <c r="R51" s="77" t="s">
        <v>35</v>
      </c>
      <c r="S51" s="75" t="s">
        <v>35</v>
      </c>
      <c r="T51" s="75" t="s">
        <v>35</v>
      </c>
      <c r="U51" s="76" t="s">
        <v>35</v>
      </c>
      <c r="V51" s="78" t="s">
        <v>35</v>
      </c>
    </row>
    <row r="52" spans="1:22" ht="12.75">
      <c r="A52" s="79">
        <v>2004</v>
      </c>
      <c r="B52" s="80">
        <v>2</v>
      </c>
      <c r="C52" s="81">
        <v>1511</v>
      </c>
      <c r="D52" s="82" t="s">
        <v>15</v>
      </c>
      <c r="E52" s="102" t="s">
        <v>35</v>
      </c>
      <c r="F52" s="102" t="s">
        <v>35</v>
      </c>
      <c r="G52" s="102" t="s">
        <v>35</v>
      </c>
      <c r="H52" s="102" t="s">
        <v>35</v>
      </c>
      <c r="I52" s="103" t="s">
        <v>35</v>
      </c>
      <c r="J52" s="102" t="s">
        <v>35</v>
      </c>
      <c r="K52" s="102" t="s">
        <v>35</v>
      </c>
      <c r="L52" s="102" t="s">
        <v>35</v>
      </c>
      <c r="M52" s="102" t="s">
        <v>35</v>
      </c>
      <c r="N52" s="88" t="s">
        <v>35</v>
      </c>
      <c r="O52" s="87" t="s">
        <v>35</v>
      </c>
      <c r="P52" s="86" t="s">
        <v>35</v>
      </c>
      <c r="Q52" s="87" t="s">
        <v>35</v>
      </c>
      <c r="R52" s="88" t="s">
        <v>35</v>
      </c>
      <c r="S52" s="86" t="s">
        <v>35</v>
      </c>
      <c r="T52" s="86" t="s">
        <v>35</v>
      </c>
      <c r="U52" s="87" t="s">
        <v>35</v>
      </c>
      <c r="V52" s="89" t="s">
        <v>35</v>
      </c>
    </row>
    <row r="53" spans="1:22" ht="12.75">
      <c r="A53" s="68">
        <v>2004</v>
      </c>
      <c r="B53" s="69">
        <v>3</v>
      </c>
      <c r="C53" s="70">
        <v>1511</v>
      </c>
      <c r="D53" s="71" t="s">
        <v>15</v>
      </c>
      <c r="E53" s="72" t="s">
        <v>35</v>
      </c>
      <c r="F53" s="72" t="s">
        <v>35</v>
      </c>
      <c r="G53" s="72" t="s">
        <v>35</v>
      </c>
      <c r="H53" s="72" t="s">
        <v>35</v>
      </c>
      <c r="I53" s="73" t="s">
        <v>35</v>
      </c>
      <c r="J53" s="72" t="s">
        <v>35</v>
      </c>
      <c r="K53" s="72" t="s">
        <v>35</v>
      </c>
      <c r="L53" s="72" t="s">
        <v>35</v>
      </c>
      <c r="M53" s="72" t="s">
        <v>35</v>
      </c>
      <c r="N53" s="77" t="s">
        <v>35</v>
      </c>
      <c r="O53" s="76" t="s">
        <v>35</v>
      </c>
      <c r="P53" s="75" t="s">
        <v>35</v>
      </c>
      <c r="Q53" s="76" t="s">
        <v>35</v>
      </c>
      <c r="R53" s="77" t="s">
        <v>35</v>
      </c>
      <c r="S53" s="75" t="s">
        <v>35</v>
      </c>
      <c r="T53" s="75" t="s">
        <v>35</v>
      </c>
      <c r="U53" s="76" t="s">
        <v>35</v>
      </c>
      <c r="V53" s="78" t="s">
        <v>35</v>
      </c>
    </row>
    <row r="54" spans="1:22" ht="12.75">
      <c r="A54" s="79">
        <v>2004</v>
      </c>
      <c r="B54" s="80">
        <v>4</v>
      </c>
      <c r="C54" s="81">
        <v>1511</v>
      </c>
      <c r="D54" s="82" t="s">
        <v>15</v>
      </c>
      <c r="E54" s="83">
        <v>10849389806.730234</v>
      </c>
      <c r="F54" s="83">
        <v>7652267451.764541</v>
      </c>
      <c r="G54" s="83">
        <v>10589204532.615692</v>
      </c>
      <c r="H54" s="83">
        <v>7491357854.294223</v>
      </c>
      <c r="I54" s="84">
        <f>J54+K54</f>
        <v>198418.3768846094</v>
      </c>
      <c r="J54" s="83">
        <v>65255.992161692004</v>
      </c>
      <c r="K54" s="83">
        <v>133162.3847229174</v>
      </c>
      <c r="L54" s="83">
        <v>115851.45017724959</v>
      </c>
      <c r="M54" s="83">
        <v>82566.92670735982</v>
      </c>
      <c r="N54" s="88" t="s">
        <v>35</v>
      </c>
      <c r="O54" s="87" t="s">
        <v>35</v>
      </c>
      <c r="P54" s="86" t="s">
        <v>35</v>
      </c>
      <c r="Q54" s="87" t="s">
        <v>35</v>
      </c>
      <c r="R54" s="88" t="s">
        <v>35</v>
      </c>
      <c r="S54" s="86" t="s">
        <v>35</v>
      </c>
      <c r="T54" s="86" t="s">
        <v>35</v>
      </c>
      <c r="U54" s="87" t="s">
        <v>35</v>
      </c>
      <c r="V54" s="89" t="s">
        <v>35</v>
      </c>
    </row>
    <row r="55" spans="1:22" ht="12.75">
      <c r="A55" s="68">
        <v>2005</v>
      </c>
      <c r="B55" s="69">
        <v>1</v>
      </c>
      <c r="C55" s="70">
        <v>1511</v>
      </c>
      <c r="D55" s="71" t="s">
        <v>15</v>
      </c>
      <c r="E55" s="104">
        <v>10983990835.617496</v>
      </c>
      <c r="F55" s="104">
        <v>7718333375.271526</v>
      </c>
      <c r="G55" s="104">
        <v>10731698235.978958</v>
      </c>
      <c r="H55" s="104">
        <v>7568638834.063532</v>
      </c>
      <c r="I55" s="91">
        <f aca="true" t="shared" si="3" ref="I55:I86">J55+K55</f>
        <v>197187.86348719892</v>
      </c>
      <c r="J55" s="104">
        <v>65069.883349919146</v>
      </c>
      <c r="K55" s="104">
        <v>132117.98013727978</v>
      </c>
      <c r="L55" s="104">
        <v>115137.68062130471</v>
      </c>
      <c r="M55" s="105">
        <v>82050.18286589424</v>
      </c>
      <c r="N55" s="106" t="s">
        <v>35</v>
      </c>
      <c r="O55" s="76" t="s">
        <v>35</v>
      </c>
      <c r="P55" s="75" t="s">
        <v>35</v>
      </c>
      <c r="Q55" s="76" t="s">
        <v>35</v>
      </c>
      <c r="R55" s="77" t="s">
        <v>35</v>
      </c>
      <c r="S55" s="75" t="s">
        <v>35</v>
      </c>
      <c r="T55" s="75" t="s">
        <v>35</v>
      </c>
      <c r="U55" s="76" t="s">
        <v>35</v>
      </c>
      <c r="V55" s="78" t="s">
        <v>35</v>
      </c>
    </row>
    <row r="56" spans="1:22" ht="12.75">
      <c r="A56" s="79">
        <v>2005</v>
      </c>
      <c r="B56" s="80">
        <v>2</v>
      </c>
      <c r="C56" s="81">
        <v>1511</v>
      </c>
      <c r="D56" s="82" t="s">
        <v>15</v>
      </c>
      <c r="E56" s="83">
        <v>10970813243.161219</v>
      </c>
      <c r="F56" s="83">
        <v>7684648743.637402</v>
      </c>
      <c r="G56" s="83">
        <v>10706855998.930897</v>
      </c>
      <c r="H56" s="83">
        <v>7526012915.057613</v>
      </c>
      <c r="I56" s="84">
        <f t="shared" si="3"/>
        <v>196196.98165410152</v>
      </c>
      <c r="J56" s="83">
        <v>64833.49455726829</v>
      </c>
      <c r="K56" s="83">
        <v>131363.4870968332</v>
      </c>
      <c r="L56" s="83">
        <v>114558.60312057291</v>
      </c>
      <c r="M56" s="85">
        <v>81638.37853352861</v>
      </c>
      <c r="N56" s="86" t="s">
        <v>35</v>
      </c>
      <c r="O56" s="87" t="s">
        <v>35</v>
      </c>
      <c r="P56" s="86" t="s">
        <v>35</v>
      </c>
      <c r="Q56" s="87" t="s">
        <v>35</v>
      </c>
      <c r="R56" s="88" t="s">
        <v>35</v>
      </c>
      <c r="S56" s="86" t="s">
        <v>35</v>
      </c>
      <c r="T56" s="86" t="s">
        <v>35</v>
      </c>
      <c r="U56" s="87" t="s">
        <v>35</v>
      </c>
      <c r="V56" s="89" t="s">
        <v>35</v>
      </c>
    </row>
    <row r="57" spans="1:22" ht="12.75">
      <c r="A57" s="68">
        <v>2005</v>
      </c>
      <c r="B57" s="69">
        <v>3</v>
      </c>
      <c r="C57" s="70">
        <v>1511</v>
      </c>
      <c r="D57" s="71" t="s">
        <v>15</v>
      </c>
      <c r="E57" s="104">
        <v>8218546645.882764</v>
      </c>
      <c r="F57" s="104">
        <v>5761578048.074547</v>
      </c>
      <c r="G57" s="104">
        <v>8078181853.980415</v>
      </c>
      <c r="H57" s="104">
        <v>5691870052.912069</v>
      </c>
      <c r="I57" s="91">
        <f t="shared" si="3"/>
        <v>148375.2340880455</v>
      </c>
      <c r="J57" s="104">
        <v>49267.45700026672</v>
      </c>
      <c r="K57" s="104">
        <v>99107.77708777876</v>
      </c>
      <c r="L57" s="104">
        <v>86801.42317704191</v>
      </c>
      <c r="M57" s="105">
        <v>61573.81091100354</v>
      </c>
      <c r="N57" s="75" t="s">
        <v>35</v>
      </c>
      <c r="O57" s="76" t="s">
        <v>35</v>
      </c>
      <c r="P57" s="75" t="s">
        <v>35</v>
      </c>
      <c r="Q57" s="76" t="s">
        <v>35</v>
      </c>
      <c r="R57" s="77" t="s">
        <v>35</v>
      </c>
      <c r="S57" s="75" t="s">
        <v>35</v>
      </c>
      <c r="T57" s="75" t="s">
        <v>35</v>
      </c>
      <c r="U57" s="76" t="s">
        <v>35</v>
      </c>
      <c r="V57" s="78" t="s">
        <v>35</v>
      </c>
    </row>
    <row r="58" spans="1:22" ht="12.75">
      <c r="A58" s="79">
        <v>2005</v>
      </c>
      <c r="B58" s="80">
        <v>4</v>
      </c>
      <c r="C58" s="81">
        <v>1511</v>
      </c>
      <c r="D58" s="82" t="s">
        <v>15</v>
      </c>
      <c r="E58" s="83">
        <v>5497340146.300763</v>
      </c>
      <c r="F58" s="83">
        <v>3857635981.96782</v>
      </c>
      <c r="G58" s="83">
        <v>5338894396.484301</v>
      </c>
      <c r="H58" s="83">
        <v>3763525023.0290556</v>
      </c>
      <c r="I58" s="84">
        <f t="shared" si="3"/>
        <v>100651.81886736138</v>
      </c>
      <c r="J58" s="83">
        <v>33546.37853033098</v>
      </c>
      <c r="K58" s="83">
        <v>67105.44033703039</v>
      </c>
      <c r="L58" s="83">
        <v>59266.16350971881</v>
      </c>
      <c r="M58" s="85">
        <v>41385.65535764255</v>
      </c>
      <c r="N58" s="94">
        <f aca="true" t="shared" si="4" ref="N58:V76">((E58/E54)-1)*100</f>
        <v>-49.330420933990396</v>
      </c>
      <c r="O58" s="95">
        <f t="shared" si="4"/>
        <v>-49.58832782199365</v>
      </c>
      <c r="P58" s="94">
        <f t="shared" si="4"/>
        <v>-49.58172372589432</v>
      </c>
      <c r="Q58" s="95">
        <f t="shared" si="4"/>
        <v>-49.761777554496156</v>
      </c>
      <c r="R58" s="96">
        <f t="shared" si="4"/>
        <v>-49.27293507400494</v>
      </c>
      <c r="S58" s="94">
        <f t="shared" si="4"/>
        <v>-48.592646561545806</v>
      </c>
      <c r="T58" s="94">
        <f t="shared" si="4"/>
        <v>-49.60630926168636</v>
      </c>
      <c r="U58" s="95">
        <f t="shared" si="4"/>
        <v>-48.84296793950944</v>
      </c>
      <c r="V58" s="97">
        <f t="shared" si="4"/>
        <v>-49.876231309511084</v>
      </c>
    </row>
    <row r="59" spans="1:22" ht="12.75">
      <c r="A59" s="68">
        <v>2006</v>
      </c>
      <c r="B59" s="69">
        <v>1</v>
      </c>
      <c r="C59" s="70">
        <v>1511</v>
      </c>
      <c r="D59" s="71" t="s">
        <v>15</v>
      </c>
      <c r="E59" s="104">
        <v>2998403043.848118</v>
      </c>
      <c r="F59" s="104">
        <v>2123445620.9250715</v>
      </c>
      <c r="G59" s="104">
        <v>2928349127.2769685</v>
      </c>
      <c r="H59" s="104">
        <v>2082031528.7493682</v>
      </c>
      <c r="I59" s="91">
        <f t="shared" si="3"/>
        <v>54305.47932437781</v>
      </c>
      <c r="J59" s="104">
        <v>18037.274738738106</v>
      </c>
      <c r="K59" s="104">
        <v>36268.20458563971</v>
      </c>
      <c r="L59" s="104">
        <v>31990.832852221836</v>
      </c>
      <c r="M59" s="105">
        <v>22314.646472155982</v>
      </c>
      <c r="N59" s="98">
        <f t="shared" si="4"/>
        <v>-72.70206167575017</v>
      </c>
      <c r="O59" s="99">
        <f t="shared" si="4"/>
        <v>-72.48828836898522</v>
      </c>
      <c r="P59" s="98">
        <f t="shared" si="4"/>
        <v>-72.7130873149282</v>
      </c>
      <c r="Q59" s="99">
        <f t="shared" si="4"/>
        <v>-72.49133464555152</v>
      </c>
      <c r="R59" s="100">
        <f t="shared" si="4"/>
        <v>-72.46002955556988</v>
      </c>
      <c r="S59" s="98">
        <f t="shared" si="4"/>
        <v>-72.28014895655946</v>
      </c>
      <c r="T59" s="98">
        <f t="shared" si="4"/>
        <v>-72.54862317153614</v>
      </c>
      <c r="U59" s="99">
        <f t="shared" si="4"/>
        <v>-72.21514913311329</v>
      </c>
      <c r="V59" s="101">
        <f t="shared" si="4"/>
        <v>-72.80366028113814</v>
      </c>
    </row>
    <row r="60" spans="1:22" ht="12.75">
      <c r="A60" s="79">
        <v>2006</v>
      </c>
      <c r="B60" s="80">
        <v>2</v>
      </c>
      <c r="C60" s="81">
        <v>1511</v>
      </c>
      <c r="D60" s="82" t="s">
        <v>15</v>
      </c>
      <c r="E60" s="83">
        <v>447907700.39215684</v>
      </c>
      <c r="F60" s="83">
        <v>373412334.9228327</v>
      </c>
      <c r="G60" s="83">
        <v>453735825.07843137</v>
      </c>
      <c r="H60" s="83">
        <v>376357007.3326372</v>
      </c>
      <c r="I60" s="84">
        <f t="shared" si="3"/>
        <v>7600.725490196078</v>
      </c>
      <c r="J60" s="83">
        <v>2636.6323529411766</v>
      </c>
      <c r="K60" s="83">
        <v>4964.093137254901</v>
      </c>
      <c r="L60" s="83">
        <v>4634.1225490196075</v>
      </c>
      <c r="M60" s="85">
        <v>2966.6029411764707</v>
      </c>
      <c r="N60" s="94">
        <f t="shared" si="4"/>
        <v>-95.91727896132618</v>
      </c>
      <c r="O60" s="95">
        <f t="shared" si="4"/>
        <v>-95.14080152027763</v>
      </c>
      <c r="P60" s="94">
        <f t="shared" si="4"/>
        <v>-95.76219363439895</v>
      </c>
      <c r="Q60" s="95">
        <f t="shared" si="4"/>
        <v>-94.9992511097125</v>
      </c>
      <c r="R60" s="96">
        <f t="shared" si="4"/>
        <v>-96.12597226210326</v>
      </c>
      <c r="S60" s="94">
        <f t="shared" si="4"/>
        <v>-95.93322499281263</v>
      </c>
      <c r="T60" s="94">
        <f t="shared" si="4"/>
        <v>-96.22110127634198</v>
      </c>
      <c r="U60" s="95">
        <f t="shared" si="4"/>
        <v>-95.95480180205917</v>
      </c>
      <c r="V60" s="97">
        <f t="shared" si="4"/>
        <v>-96.36616626338544</v>
      </c>
    </row>
    <row r="61" spans="1:22" ht="12.75">
      <c r="A61" s="68">
        <v>2006</v>
      </c>
      <c r="B61" s="69">
        <v>3</v>
      </c>
      <c r="C61" s="70">
        <v>1511</v>
      </c>
      <c r="D61" s="71" t="s">
        <v>15</v>
      </c>
      <c r="E61" s="104">
        <v>449022956.6666666</v>
      </c>
      <c r="F61" s="104">
        <v>373451168.4503883</v>
      </c>
      <c r="G61" s="104">
        <v>456495546.1176471</v>
      </c>
      <c r="H61" s="104">
        <v>378172842.1050693</v>
      </c>
      <c r="I61" s="91">
        <f t="shared" si="3"/>
        <v>7717.5294117647045</v>
      </c>
      <c r="J61" s="104">
        <v>2673.0735294117644</v>
      </c>
      <c r="K61" s="104">
        <v>5044.4558823529405</v>
      </c>
      <c r="L61" s="104">
        <v>4718.583333333333</v>
      </c>
      <c r="M61" s="105">
        <v>2998.9460784313724</v>
      </c>
      <c r="N61" s="98">
        <f t="shared" si="4"/>
        <v>-94.53646762604173</v>
      </c>
      <c r="O61" s="99">
        <f t="shared" si="4"/>
        <v>-93.51824855388028</v>
      </c>
      <c r="P61" s="98">
        <f t="shared" si="4"/>
        <v>-94.34903107692834</v>
      </c>
      <c r="Q61" s="99">
        <f t="shared" si="4"/>
        <v>-93.35591222938076</v>
      </c>
      <c r="R61" s="100">
        <f t="shared" si="4"/>
        <v>-94.79864044751218</v>
      </c>
      <c r="S61" s="98">
        <f t="shared" si="4"/>
        <v>-94.5743626885445</v>
      </c>
      <c r="T61" s="98">
        <f t="shared" si="4"/>
        <v>-94.91013114148942</v>
      </c>
      <c r="U61" s="99">
        <f t="shared" si="4"/>
        <v>-94.56393321603815</v>
      </c>
      <c r="V61" s="101">
        <f t="shared" si="4"/>
        <v>-95.1295103647784</v>
      </c>
    </row>
    <row r="62" spans="1:22" ht="12.75">
      <c r="A62" s="79">
        <v>2006</v>
      </c>
      <c r="B62" s="80">
        <v>4</v>
      </c>
      <c r="C62" s="81">
        <v>1511</v>
      </c>
      <c r="D62" s="82" t="s">
        <v>15</v>
      </c>
      <c r="E62" s="83">
        <v>463124903.7843137</v>
      </c>
      <c r="F62" s="83">
        <v>384881405.29876006</v>
      </c>
      <c r="G62" s="83">
        <v>470778759.5686274</v>
      </c>
      <c r="H62" s="83">
        <v>390024755.6925429</v>
      </c>
      <c r="I62" s="84">
        <f t="shared" si="3"/>
        <v>7907.14705882353</v>
      </c>
      <c r="J62" s="83">
        <v>2768</v>
      </c>
      <c r="K62" s="83">
        <v>5139.14705882353</v>
      </c>
      <c r="L62" s="83">
        <v>4799.779411764705</v>
      </c>
      <c r="M62" s="85">
        <v>3107.3676470588234</v>
      </c>
      <c r="N62" s="94">
        <f t="shared" si="4"/>
        <v>-91.5754730204214</v>
      </c>
      <c r="O62" s="95">
        <f t="shared" si="4"/>
        <v>-90.02286874402213</v>
      </c>
      <c r="P62" s="94">
        <f t="shared" si="4"/>
        <v>-91.18209268423368</v>
      </c>
      <c r="Q62" s="95">
        <f t="shared" si="4"/>
        <v>-89.63671681984373</v>
      </c>
      <c r="R62" s="96">
        <f t="shared" si="4"/>
        <v>-92.14405944392962</v>
      </c>
      <c r="S62" s="94">
        <f t="shared" si="4"/>
        <v>-91.74873676007289</v>
      </c>
      <c r="T62" s="94">
        <f t="shared" si="4"/>
        <v>-92.3416834268389</v>
      </c>
      <c r="U62" s="95">
        <f t="shared" si="4"/>
        <v>-91.90131581407726</v>
      </c>
      <c r="V62" s="97">
        <f t="shared" si="4"/>
        <v>-92.49167949569512</v>
      </c>
    </row>
    <row r="63" spans="1:22" ht="12.75">
      <c r="A63" s="68">
        <v>2007</v>
      </c>
      <c r="B63" s="69">
        <v>1</v>
      </c>
      <c r="C63" s="70">
        <v>1511</v>
      </c>
      <c r="D63" s="71" t="s">
        <v>15</v>
      </c>
      <c r="E63" s="104">
        <v>471839287.13725483</v>
      </c>
      <c r="F63" s="104">
        <v>392188259.932814</v>
      </c>
      <c r="G63" s="104">
        <v>479457880.117647</v>
      </c>
      <c r="H63" s="104">
        <v>397555027.3825168</v>
      </c>
      <c r="I63" s="91">
        <f t="shared" si="3"/>
        <v>8130.823529411765</v>
      </c>
      <c r="J63" s="104">
        <v>2870.906862745098</v>
      </c>
      <c r="K63" s="104">
        <v>5259.916666666667</v>
      </c>
      <c r="L63" s="104">
        <v>4886.245098039216</v>
      </c>
      <c r="M63" s="105">
        <v>3244.578431372549</v>
      </c>
      <c r="N63" s="98">
        <f t="shared" si="4"/>
        <v>-84.2636470068513</v>
      </c>
      <c r="O63" s="99">
        <f t="shared" si="4"/>
        <v>-81.53057200673881</v>
      </c>
      <c r="P63" s="98">
        <f t="shared" si="4"/>
        <v>-83.62702467231125</v>
      </c>
      <c r="Q63" s="99">
        <f t="shared" si="4"/>
        <v>-80.90542713244503</v>
      </c>
      <c r="R63" s="100">
        <f t="shared" si="4"/>
        <v>-85.02761851922035</v>
      </c>
      <c r="S63" s="98">
        <f t="shared" si="4"/>
        <v>-84.08347766317858</v>
      </c>
      <c r="T63" s="98">
        <f t="shared" si="4"/>
        <v>-85.49716831378713</v>
      </c>
      <c r="U63" s="99">
        <f t="shared" si="4"/>
        <v>-84.72610850548752</v>
      </c>
      <c r="V63" s="101">
        <f t="shared" si="4"/>
        <v>-85.45987078298056</v>
      </c>
    </row>
    <row r="64" spans="1:22" ht="12.75">
      <c r="A64" s="79">
        <v>2007</v>
      </c>
      <c r="B64" s="80">
        <v>2</v>
      </c>
      <c r="C64" s="81">
        <v>1511</v>
      </c>
      <c r="D64" s="82" t="s">
        <v>15</v>
      </c>
      <c r="E64" s="83">
        <v>476349841.0196078</v>
      </c>
      <c r="F64" s="83">
        <v>396518557.01058394</v>
      </c>
      <c r="G64" s="83">
        <v>481556156.11764705</v>
      </c>
      <c r="H64" s="83">
        <v>400239647.42920506</v>
      </c>
      <c r="I64" s="84">
        <f t="shared" si="3"/>
        <v>8350.848039215687</v>
      </c>
      <c r="J64" s="83">
        <v>2979.029411764706</v>
      </c>
      <c r="K64" s="83">
        <v>5371.818627450981</v>
      </c>
      <c r="L64" s="83">
        <v>4987.127450980392</v>
      </c>
      <c r="M64" s="85">
        <v>3363.720588235294</v>
      </c>
      <c r="N64" s="94">
        <f t="shared" si="4"/>
        <v>6.35000036894855</v>
      </c>
      <c r="O64" s="95">
        <f t="shared" si="4"/>
        <v>6.1878572095177775</v>
      </c>
      <c r="P64" s="94">
        <f t="shared" si="4"/>
        <v>6.131393974546029</v>
      </c>
      <c r="Q64" s="95">
        <f t="shared" si="4"/>
        <v>6.345740781029119</v>
      </c>
      <c r="R64" s="96">
        <f t="shared" si="4"/>
        <v>9.869091443799238</v>
      </c>
      <c r="S64" s="94">
        <f t="shared" si="4"/>
        <v>12.986151005906589</v>
      </c>
      <c r="T64" s="94">
        <f t="shared" si="4"/>
        <v>8.213493964006236</v>
      </c>
      <c r="U64" s="95">
        <f t="shared" si="4"/>
        <v>7.6175133097303505</v>
      </c>
      <c r="V64" s="97">
        <f t="shared" si="4"/>
        <v>13.38627564703141</v>
      </c>
    </row>
    <row r="65" spans="1:22" ht="12.75">
      <c r="A65" s="68">
        <v>2007</v>
      </c>
      <c r="B65" s="69">
        <v>3</v>
      </c>
      <c r="C65" s="70">
        <v>1511</v>
      </c>
      <c r="D65" s="71" t="s">
        <v>15</v>
      </c>
      <c r="E65" s="104">
        <v>488205941.25490195</v>
      </c>
      <c r="F65" s="104">
        <v>407532170.4237184</v>
      </c>
      <c r="G65" s="104">
        <v>487153431.1764705</v>
      </c>
      <c r="H65" s="104">
        <v>406010382.8260013</v>
      </c>
      <c r="I65" s="91">
        <f t="shared" si="3"/>
        <v>8422.333333333332</v>
      </c>
      <c r="J65" s="104">
        <v>2980.6960784313724</v>
      </c>
      <c r="K65" s="104">
        <v>5441.637254901961</v>
      </c>
      <c r="L65" s="104">
        <v>5002.387254901961</v>
      </c>
      <c r="M65" s="105">
        <v>3419.9460784313724</v>
      </c>
      <c r="N65" s="98">
        <f t="shared" si="4"/>
        <v>8.726276464595761</v>
      </c>
      <c r="O65" s="99">
        <f t="shared" si="4"/>
        <v>9.125959389750204</v>
      </c>
      <c r="P65" s="98">
        <f t="shared" si="4"/>
        <v>6.715922054346257</v>
      </c>
      <c r="Q65" s="99">
        <f t="shared" si="4"/>
        <v>7.361062884890557</v>
      </c>
      <c r="R65" s="100">
        <f t="shared" si="4"/>
        <v>9.13250710122615</v>
      </c>
      <c r="S65" s="98">
        <f t="shared" si="4"/>
        <v>11.508196300432605</v>
      </c>
      <c r="T65" s="98">
        <f t="shared" si="4"/>
        <v>7.873621691062516</v>
      </c>
      <c r="U65" s="99">
        <f t="shared" si="4"/>
        <v>6.01460017806108</v>
      </c>
      <c r="V65" s="101">
        <f t="shared" si="4"/>
        <v>14.038265076783517</v>
      </c>
    </row>
    <row r="66" spans="1:22" ht="12.75">
      <c r="A66" s="79">
        <v>2007</v>
      </c>
      <c r="B66" s="80">
        <v>4</v>
      </c>
      <c r="C66" s="81">
        <v>1511</v>
      </c>
      <c r="D66" s="82" t="s">
        <v>15</v>
      </c>
      <c r="E66" s="83">
        <v>500347571.07843137</v>
      </c>
      <c r="F66" s="83">
        <v>417206174.69525313</v>
      </c>
      <c r="G66" s="83">
        <v>494994992.3137255</v>
      </c>
      <c r="H66" s="83">
        <v>412085264.0039054</v>
      </c>
      <c r="I66" s="84">
        <f t="shared" si="3"/>
        <v>8463.348039215685</v>
      </c>
      <c r="J66" s="83">
        <v>2965.254901960784</v>
      </c>
      <c r="K66" s="83">
        <v>5498.093137254902</v>
      </c>
      <c r="L66" s="83">
        <v>5030.406862745098</v>
      </c>
      <c r="M66" s="85">
        <v>3432.9411764705883</v>
      </c>
      <c r="N66" s="94">
        <f t="shared" si="4"/>
        <v>8.037284756220542</v>
      </c>
      <c r="O66" s="95">
        <f t="shared" si="4"/>
        <v>8.398631098169407</v>
      </c>
      <c r="P66" s="94">
        <f t="shared" si="4"/>
        <v>5.143866891379578</v>
      </c>
      <c r="Q66" s="95">
        <f t="shared" si="4"/>
        <v>5.656181560114315</v>
      </c>
      <c r="R66" s="96">
        <f t="shared" si="4"/>
        <v>7.034155002485942</v>
      </c>
      <c r="S66" s="94">
        <f t="shared" si="4"/>
        <v>7.126260908987869</v>
      </c>
      <c r="T66" s="94">
        <f t="shared" si="4"/>
        <v>6.98454576844787</v>
      </c>
      <c r="U66" s="95">
        <f t="shared" si="4"/>
        <v>4.804959378239415</v>
      </c>
      <c r="V66" s="97">
        <f t="shared" si="4"/>
        <v>10.47747052782524</v>
      </c>
    </row>
    <row r="67" spans="1:22" ht="12.75">
      <c r="A67" s="68">
        <v>2008</v>
      </c>
      <c r="B67" s="69">
        <v>1</v>
      </c>
      <c r="C67" s="70">
        <v>1511</v>
      </c>
      <c r="D67" s="71" t="s">
        <v>15</v>
      </c>
      <c r="E67" s="104">
        <v>514685303.96078426</v>
      </c>
      <c r="F67" s="104">
        <v>427328238.4089875</v>
      </c>
      <c r="G67" s="104">
        <v>504549005.8039216</v>
      </c>
      <c r="H67" s="104">
        <v>418126729.85223997</v>
      </c>
      <c r="I67" s="91">
        <f t="shared" si="3"/>
        <v>8516.53431372549</v>
      </c>
      <c r="J67" s="104">
        <v>2957.0931372549016</v>
      </c>
      <c r="K67" s="104">
        <v>5559.441176470587</v>
      </c>
      <c r="L67" s="104">
        <v>5058.009803921568</v>
      </c>
      <c r="M67" s="105">
        <v>3458.5245098039213</v>
      </c>
      <c r="N67" s="98">
        <f t="shared" si="4"/>
        <v>9.080637834014404</v>
      </c>
      <c r="O67" s="99">
        <f t="shared" si="4"/>
        <v>8.959977150308717</v>
      </c>
      <c r="P67" s="98">
        <f t="shared" si="4"/>
        <v>5.233228345338259</v>
      </c>
      <c r="Q67" s="99">
        <f t="shared" si="4"/>
        <v>5.174554728980851</v>
      </c>
      <c r="R67" s="100">
        <f t="shared" si="4"/>
        <v>4.743809565150281</v>
      </c>
      <c r="S67" s="98">
        <f t="shared" si="4"/>
        <v>3.002057490203436</v>
      </c>
      <c r="T67" s="98">
        <f t="shared" si="4"/>
        <v>5.6944725322756184</v>
      </c>
      <c r="U67" s="99">
        <f t="shared" si="4"/>
        <v>3.5152699554772404</v>
      </c>
      <c r="V67" s="101">
        <f t="shared" si="4"/>
        <v>6.5939561319486195</v>
      </c>
    </row>
    <row r="68" spans="1:22" ht="12.75">
      <c r="A68" s="79">
        <v>2008</v>
      </c>
      <c r="B68" s="80">
        <v>2</v>
      </c>
      <c r="C68" s="81">
        <v>1511</v>
      </c>
      <c r="D68" s="82" t="s">
        <v>15</v>
      </c>
      <c r="E68" s="83">
        <v>535581753.11764705</v>
      </c>
      <c r="F68" s="83">
        <v>441544236.28885454</v>
      </c>
      <c r="G68" s="83">
        <v>521747323.09803927</v>
      </c>
      <c r="H68" s="83">
        <v>428969047.83064556</v>
      </c>
      <c r="I68" s="84">
        <f t="shared" si="3"/>
        <v>8592.318627450979</v>
      </c>
      <c r="J68" s="83">
        <v>2955.083333333333</v>
      </c>
      <c r="K68" s="83">
        <v>5637.235294117647</v>
      </c>
      <c r="L68" s="83">
        <v>5080.583333333333</v>
      </c>
      <c r="M68" s="85">
        <v>3511.735294117647</v>
      </c>
      <c r="N68" s="94">
        <f t="shared" si="4"/>
        <v>12.434540121028647</v>
      </c>
      <c r="O68" s="95">
        <f t="shared" si="4"/>
        <v>11.355251471135762</v>
      </c>
      <c r="P68" s="94">
        <f t="shared" si="4"/>
        <v>8.346101793073801</v>
      </c>
      <c r="Q68" s="95">
        <f t="shared" si="4"/>
        <v>7.1780495975282355</v>
      </c>
      <c r="R68" s="96">
        <f t="shared" si="4"/>
        <v>2.8915696597680007</v>
      </c>
      <c r="S68" s="94">
        <f t="shared" si="4"/>
        <v>-0.8038214841654678</v>
      </c>
      <c r="T68" s="94">
        <f t="shared" si="4"/>
        <v>4.94090893743766</v>
      </c>
      <c r="U68" s="95">
        <f t="shared" si="4"/>
        <v>1.8739421294430514</v>
      </c>
      <c r="V68" s="97">
        <f t="shared" si="4"/>
        <v>4.400327018838546</v>
      </c>
    </row>
    <row r="69" spans="1:22" ht="12.75">
      <c r="A69" s="68">
        <v>2008</v>
      </c>
      <c r="B69" s="69">
        <v>3</v>
      </c>
      <c r="C69" s="70">
        <v>1511</v>
      </c>
      <c r="D69" s="71" t="s">
        <v>15</v>
      </c>
      <c r="E69" s="104">
        <v>553639193.7843137</v>
      </c>
      <c r="F69" s="104">
        <v>451389694.94455636</v>
      </c>
      <c r="G69" s="104">
        <v>540727386.7843138</v>
      </c>
      <c r="H69" s="104">
        <v>439535642.86606455</v>
      </c>
      <c r="I69" s="91">
        <f t="shared" si="3"/>
        <v>8658.191176470587</v>
      </c>
      <c r="J69" s="104">
        <v>2946.132352941176</v>
      </c>
      <c r="K69" s="104">
        <v>5712.058823529412</v>
      </c>
      <c r="L69" s="104">
        <v>5064.323529411764</v>
      </c>
      <c r="M69" s="105">
        <v>3593.8676470588234</v>
      </c>
      <c r="N69" s="98">
        <f t="shared" si="4"/>
        <v>13.40279726240523</v>
      </c>
      <c r="O69" s="99">
        <f t="shared" si="4"/>
        <v>10.761733110600446</v>
      </c>
      <c r="P69" s="98">
        <f t="shared" si="4"/>
        <v>10.9973474842336</v>
      </c>
      <c r="Q69" s="99">
        <f t="shared" si="4"/>
        <v>8.257242045563839</v>
      </c>
      <c r="R69" s="100">
        <f t="shared" si="4"/>
        <v>2.8003859952181243</v>
      </c>
      <c r="S69" s="98">
        <f t="shared" si="4"/>
        <v>-1.1595857001424292</v>
      </c>
      <c r="T69" s="98">
        <f t="shared" si="4"/>
        <v>4.969489070294952</v>
      </c>
      <c r="U69" s="99">
        <f t="shared" si="4"/>
        <v>1.2381343417407376</v>
      </c>
      <c r="V69" s="101">
        <f t="shared" si="4"/>
        <v>5.085506164097886</v>
      </c>
    </row>
    <row r="70" spans="1:22" ht="12.75">
      <c r="A70" s="79">
        <v>2008</v>
      </c>
      <c r="B70" s="80">
        <v>4</v>
      </c>
      <c r="C70" s="81">
        <v>1511</v>
      </c>
      <c r="D70" s="82" t="s">
        <v>15</v>
      </c>
      <c r="E70" s="83">
        <v>561254571.2352941</v>
      </c>
      <c r="F70" s="83">
        <v>453382788.7925054</v>
      </c>
      <c r="G70" s="83">
        <v>551433491.9411764</v>
      </c>
      <c r="H70" s="83">
        <v>443688976.2996911</v>
      </c>
      <c r="I70" s="84">
        <f t="shared" si="3"/>
        <v>8677.406862745098</v>
      </c>
      <c r="J70" s="83">
        <v>2922.5098039215686</v>
      </c>
      <c r="K70" s="83">
        <v>5754.89705882353</v>
      </c>
      <c r="L70" s="83">
        <v>5038.426470588235</v>
      </c>
      <c r="M70" s="85">
        <v>3638.9803921568628</v>
      </c>
      <c r="N70" s="94">
        <f t="shared" si="4"/>
        <v>12.17293810892015</v>
      </c>
      <c r="O70" s="95">
        <f t="shared" si="4"/>
        <v>8.671159798552196</v>
      </c>
      <c r="P70" s="94">
        <f t="shared" si="4"/>
        <v>11.401832443525105</v>
      </c>
      <c r="Q70" s="95">
        <f t="shared" si="4"/>
        <v>7.669216799629641</v>
      </c>
      <c r="R70" s="96">
        <f t="shared" si="4"/>
        <v>2.529245193953411</v>
      </c>
      <c r="S70" s="94">
        <f t="shared" si="4"/>
        <v>-1.441531991430156</v>
      </c>
      <c r="T70" s="94">
        <f t="shared" si="4"/>
        <v>4.6707815811364295</v>
      </c>
      <c r="U70" s="95">
        <f t="shared" si="4"/>
        <v>0.15942264834540865</v>
      </c>
      <c r="V70" s="97">
        <f t="shared" si="4"/>
        <v>6.001827735892173</v>
      </c>
    </row>
    <row r="71" spans="1:22" ht="12.75">
      <c r="A71" s="68">
        <v>2009</v>
      </c>
      <c r="B71" s="69">
        <v>1</v>
      </c>
      <c r="C71" s="70">
        <v>1511</v>
      </c>
      <c r="D71" s="71" t="s">
        <v>15</v>
      </c>
      <c r="E71" s="104">
        <v>568353804.4117646</v>
      </c>
      <c r="F71" s="104">
        <v>452704793.68389773</v>
      </c>
      <c r="G71" s="104">
        <v>563675194.254902</v>
      </c>
      <c r="H71" s="104">
        <v>446844702.8037852</v>
      </c>
      <c r="I71" s="91">
        <f t="shared" si="3"/>
        <v>8691.29411764706</v>
      </c>
      <c r="J71" s="104">
        <v>2878.823529411765</v>
      </c>
      <c r="K71" s="104">
        <v>5812.470588235295</v>
      </c>
      <c r="L71" s="104">
        <v>5028.848039215687</v>
      </c>
      <c r="M71" s="105">
        <v>3662.4460784313724</v>
      </c>
      <c r="N71" s="98">
        <f t="shared" si="4"/>
        <v>10.427439842943254</v>
      </c>
      <c r="O71" s="99">
        <f t="shared" si="4"/>
        <v>5.9384222698203315</v>
      </c>
      <c r="P71" s="98">
        <f t="shared" si="4"/>
        <v>11.718621535438745</v>
      </c>
      <c r="Q71" s="99">
        <f t="shared" si="4"/>
        <v>6.868246132385214</v>
      </c>
      <c r="R71" s="100">
        <f t="shared" si="4"/>
        <v>2.0520061034677184</v>
      </c>
      <c r="S71" s="98">
        <f t="shared" si="4"/>
        <v>-2.6468428355217566</v>
      </c>
      <c r="T71" s="98">
        <f t="shared" si="4"/>
        <v>4.551346146724455</v>
      </c>
      <c r="U71" s="99">
        <f t="shared" si="4"/>
        <v>-0.5765462273970123</v>
      </c>
      <c r="V71" s="101">
        <f t="shared" si="4"/>
        <v>5.896201343937046</v>
      </c>
    </row>
    <row r="72" spans="1:22" ht="12.75">
      <c r="A72" s="79">
        <v>2009</v>
      </c>
      <c r="B72" s="80">
        <v>2</v>
      </c>
      <c r="C72" s="81">
        <v>1511</v>
      </c>
      <c r="D72" s="82" t="s">
        <v>15</v>
      </c>
      <c r="E72" s="83">
        <v>579929904.117647</v>
      </c>
      <c r="F72" s="83">
        <v>454344340.3080482</v>
      </c>
      <c r="G72" s="83">
        <v>576672496.4705882</v>
      </c>
      <c r="H72" s="83">
        <v>449074424.8006564</v>
      </c>
      <c r="I72" s="84">
        <f t="shared" si="3"/>
        <v>8763.480392156864</v>
      </c>
      <c r="J72" s="83">
        <v>2854.5343137254904</v>
      </c>
      <c r="K72" s="83">
        <v>5908.946078431373</v>
      </c>
      <c r="L72" s="83">
        <v>5058.799019607844</v>
      </c>
      <c r="M72" s="85">
        <v>3704.681372549019</v>
      </c>
      <c r="N72" s="94">
        <f t="shared" si="4"/>
        <v>8.280370035358242</v>
      </c>
      <c r="O72" s="95">
        <f t="shared" si="4"/>
        <v>2.8989403478069553</v>
      </c>
      <c r="P72" s="94">
        <f t="shared" si="4"/>
        <v>10.527159592580837</v>
      </c>
      <c r="Q72" s="95">
        <f t="shared" si="4"/>
        <v>4.686906216587516</v>
      </c>
      <c r="R72" s="96">
        <f t="shared" si="4"/>
        <v>1.9920323270956386</v>
      </c>
      <c r="S72" s="94">
        <f t="shared" si="4"/>
        <v>-3.402578143013768</v>
      </c>
      <c r="T72" s="94">
        <f t="shared" si="4"/>
        <v>4.819929808451517</v>
      </c>
      <c r="U72" s="95">
        <f t="shared" si="4"/>
        <v>-0.4287758372658601</v>
      </c>
      <c r="V72" s="97">
        <f t="shared" si="4"/>
        <v>5.494322956362008</v>
      </c>
    </row>
    <row r="73" spans="1:22" ht="12.75">
      <c r="A73" s="68">
        <v>2009</v>
      </c>
      <c r="B73" s="69">
        <v>3</v>
      </c>
      <c r="C73" s="70">
        <v>1511</v>
      </c>
      <c r="D73" s="71" t="s">
        <v>15</v>
      </c>
      <c r="E73" s="104">
        <v>602700606</v>
      </c>
      <c r="F73" s="104">
        <v>458547741.8979773</v>
      </c>
      <c r="G73" s="104">
        <v>590738293.4705882</v>
      </c>
      <c r="H73" s="104">
        <v>445890150.09626716</v>
      </c>
      <c r="I73" s="91">
        <f t="shared" si="3"/>
        <v>8829.161764705881</v>
      </c>
      <c r="J73" s="104">
        <v>2832.3725490196075</v>
      </c>
      <c r="K73" s="104">
        <v>5996.7892156862745</v>
      </c>
      <c r="L73" s="104">
        <v>5139.441176470588</v>
      </c>
      <c r="M73" s="105">
        <v>3689.720588235294</v>
      </c>
      <c r="N73" s="98">
        <f t="shared" si="4"/>
        <v>8.861621931123542</v>
      </c>
      <c r="O73" s="99">
        <f t="shared" si="4"/>
        <v>1.5857798779168375</v>
      </c>
      <c r="P73" s="98">
        <f t="shared" si="4"/>
        <v>9.248820738244357</v>
      </c>
      <c r="Q73" s="99">
        <f t="shared" si="4"/>
        <v>1.4457319521955059</v>
      </c>
      <c r="R73" s="100">
        <f t="shared" si="4"/>
        <v>1.9746686663598023</v>
      </c>
      <c r="S73" s="98">
        <f t="shared" si="4"/>
        <v>-3.8613269973428066</v>
      </c>
      <c r="T73" s="98">
        <f t="shared" si="4"/>
        <v>4.984724439180965</v>
      </c>
      <c r="U73" s="99">
        <f t="shared" si="4"/>
        <v>1.483271094798111</v>
      </c>
      <c r="V73" s="101">
        <f t="shared" si="4"/>
        <v>2.6671249636840644</v>
      </c>
    </row>
    <row r="74" spans="1:22" ht="12.75">
      <c r="A74" s="79">
        <v>2009</v>
      </c>
      <c r="B74" s="80">
        <v>4</v>
      </c>
      <c r="C74" s="81">
        <v>1511</v>
      </c>
      <c r="D74" s="82" t="s">
        <v>15</v>
      </c>
      <c r="E74" s="83">
        <v>625249525.3529413</v>
      </c>
      <c r="F74" s="83">
        <v>460154461.07756805</v>
      </c>
      <c r="G74" s="83">
        <v>606608752.2156863</v>
      </c>
      <c r="H74" s="83">
        <v>442060646.7208177</v>
      </c>
      <c r="I74" s="84">
        <f t="shared" si="3"/>
        <v>8963.240196078432</v>
      </c>
      <c r="J74" s="83">
        <v>2823.343137254902</v>
      </c>
      <c r="K74" s="83">
        <v>6139.89705882353</v>
      </c>
      <c r="L74" s="83">
        <v>5204.421568627451</v>
      </c>
      <c r="M74" s="85">
        <v>3758.818627450981</v>
      </c>
      <c r="N74" s="94">
        <f t="shared" si="4"/>
        <v>11.402126129110602</v>
      </c>
      <c r="O74" s="95">
        <f t="shared" si="4"/>
        <v>1.493588299436266</v>
      </c>
      <c r="P74" s="94">
        <f t="shared" si="4"/>
        <v>10.00578693185281</v>
      </c>
      <c r="Q74" s="95">
        <f t="shared" si="4"/>
        <v>-0.36699797963282155</v>
      </c>
      <c r="R74" s="96">
        <f t="shared" si="4"/>
        <v>3.2939948288066123</v>
      </c>
      <c r="S74" s="94">
        <f t="shared" si="4"/>
        <v>-3.3932021898985476</v>
      </c>
      <c r="T74" s="94">
        <f t="shared" si="4"/>
        <v>6.689954591102709</v>
      </c>
      <c r="U74" s="95">
        <f t="shared" si="4"/>
        <v>3.2945821281348486</v>
      </c>
      <c r="V74" s="97">
        <f t="shared" si="4"/>
        <v>3.293181671228762</v>
      </c>
    </row>
    <row r="75" spans="1:22" ht="12.75">
      <c r="A75" s="68">
        <v>2010</v>
      </c>
      <c r="B75" s="69">
        <v>1</v>
      </c>
      <c r="C75" s="70">
        <v>1511</v>
      </c>
      <c r="D75" s="71" t="s">
        <v>15</v>
      </c>
      <c r="E75" s="104">
        <v>647725500.8431374</v>
      </c>
      <c r="F75" s="104">
        <v>464799701.903568</v>
      </c>
      <c r="G75" s="104">
        <v>621611932.4313726</v>
      </c>
      <c r="H75" s="104">
        <v>440515863.4593928</v>
      </c>
      <c r="I75" s="91">
        <f t="shared" si="3"/>
        <v>9052.710784313724</v>
      </c>
      <c r="J75" s="104">
        <v>2828.0147058823522</v>
      </c>
      <c r="K75" s="104">
        <v>6224.696078431372</v>
      </c>
      <c r="L75" s="104">
        <v>5247.696078431372</v>
      </c>
      <c r="M75" s="105">
        <v>3805.0147058823527</v>
      </c>
      <c r="N75" s="98">
        <f t="shared" si="4"/>
        <v>13.965191367641317</v>
      </c>
      <c r="O75" s="99">
        <f t="shared" si="4"/>
        <v>2.6716987291536487</v>
      </c>
      <c r="P75" s="98">
        <f t="shared" si="4"/>
        <v>10.278390599227038</v>
      </c>
      <c r="Q75" s="99">
        <f t="shared" si="4"/>
        <v>-1.4163397942688616</v>
      </c>
      <c r="R75" s="100">
        <f t="shared" si="4"/>
        <v>4.158375746746779</v>
      </c>
      <c r="S75" s="98">
        <f t="shared" si="4"/>
        <v>-1.7649162239477212</v>
      </c>
      <c r="T75" s="98">
        <f t="shared" si="4"/>
        <v>7.0920873308235155</v>
      </c>
      <c r="U75" s="99">
        <f t="shared" si="4"/>
        <v>4.3518523031333745</v>
      </c>
      <c r="V75" s="101">
        <f t="shared" si="4"/>
        <v>3.892716080943437</v>
      </c>
    </row>
    <row r="76" spans="1:31" s="52" customFormat="1" ht="12.75">
      <c r="A76" s="79">
        <v>2010</v>
      </c>
      <c r="B76" s="80">
        <v>2</v>
      </c>
      <c r="C76" s="81">
        <v>1511</v>
      </c>
      <c r="D76" s="82" t="s">
        <v>15</v>
      </c>
      <c r="E76" s="83">
        <v>667807593.0196079</v>
      </c>
      <c r="F76" s="83">
        <v>470071293.2514427</v>
      </c>
      <c r="G76" s="83">
        <v>641665757.4117646</v>
      </c>
      <c r="H76" s="83">
        <v>445319745.0717783</v>
      </c>
      <c r="I76" s="84">
        <f t="shared" si="3"/>
        <v>9021.78431372549</v>
      </c>
      <c r="J76" s="83">
        <v>2781.970588235294</v>
      </c>
      <c r="K76" s="83">
        <v>6239.813725490196</v>
      </c>
      <c r="L76" s="83">
        <v>5234.303921568628</v>
      </c>
      <c r="M76" s="85">
        <v>3787.4803921568628</v>
      </c>
      <c r="N76" s="94">
        <f t="shared" si="4"/>
        <v>15.153157007080909</v>
      </c>
      <c r="O76" s="95">
        <f t="shared" si="4"/>
        <v>3.4614611756210056</v>
      </c>
      <c r="P76" s="94">
        <f t="shared" si="4"/>
        <v>11.270393739766504</v>
      </c>
      <c r="Q76" s="95">
        <f t="shared" si="4"/>
        <v>-0.8360929773599923</v>
      </c>
      <c r="R76" s="96">
        <f t="shared" si="4"/>
        <v>2.947503845615973</v>
      </c>
      <c r="S76" s="94">
        <f t="shared" si="4"/>
        <v>-2.542051260035205</v>
      </c>
      <c r="T76" s="94">
        <f t="shared" si="4"/>
        <v>5.599435883609494</v>
      </c>
      <c r="U76" s="95">
        <f t="shared" si="4"/>
        <v>3.4692997543592785</v>
      </c>
      <c r="V76" s="97">
        <f t="shared" si="4"/>
        <v>2.2349835594868805</v>
      </c>
      <c r="W76" s="3"/>
      <c r="X76" s="3"/>
      <c r="Y76" s="3"/>
      <c r="Z76" s="3"/>
      <c r="AA76" s="3"/>
      <c r="AB76" s="3"/>
      <c r="AC76" s="3"/>
      <c r="AD76" s="3"/>
      <c r="AE76" s="3"/>
    </row>
    <row r="77" spans="1:31" s="56" customFormat="1" ht="12.75">
      <c r="A77" s="68">
        <v>2010</v>
      </c>
      <c r="B77" s="69">
        <v>3</v>
      </c>
      <c r="C77" s="70">
        <v>1511</v>
      </c>
      <c r="D77" s="71" t="s">
        <v>15</v>
      </c>
      <c r="E77" s="104">
        <v>665009489.6274511</v>
      </c>
      <c r="F77" s="104">
        <v>468475258.96226615</v>
      </c>
      <c r="G77" s="104">
        <v>646676563.0980392</v>
      </c>
      <c r="H77" s="104">
        <v>449837959.7469959</v>
      </c>
      <c r="I77" s="91">
        <f t="shared" si="3"/>
        <v>8991.617647058822</v>
      </c>
      <c r="J77" s="104">
        <v>2763.9656862745096</v>
      </c>
      <c r="K77" s="104">
        <v>6227.651960784313</v>
      </c>
      <c r="L77" s="104">
        <v>5152.171568627451</v>
      </c>
      <c r="M77" s="105">
        <v>3839.4460784313724</v>
      </c>
      <c r="N77" s="98">
        <f aca="true" t="shared" si="5" ref="N77:V86">((E77/E73)-1)*100</f>
        <v>10.338281230706281</v>
      </c>
      <c r="O77" s="99">
        <f t="shared" si="5"/>
        <v>2.164990939263567</v>
      </c>
      <c r="P77" s="98">
        <f t="shared" si="5"/>
        <v>9.469213397156562</v>
      </c>
      <c r="Q77" s="99">
        <f t="shared" si="5"/>
        <v>0.8853771831192958</v>
      </c>
      <c r="R77" s="100">
        <f t="shared" si="5"/>
        <v>1.839992138351687</v>
      </c>
      <c r="S77" s="98">
        <f t="shared" si="5"/>
        <v>-2.4151788495752835</v>
      </c>
      <c r="T77" s="98">
        <f t="shared" si="5"/>
        <v>3.849772549853059</v>
      </c>
      <c r="U77" s="99">
        <f t="shared" si="5"/>
        <v>0.2476999292285953</v>
      </c>
      <c r="V77" s="101">
        <f t="shared" si="5"/>
        <v>4.057908630628537</v>
      </c>
      <c r="W77" s="3"/>
      <c r="X77" s="3"/>
      <c r="Y77" s="3"/>
      <c r="Z77" s="3"/>
      <c r="AA77" s="3"/>
      <c r="AB77" s="3"/>
      <c r="AC77" s="3"/>
      <c r="AD77" s="3"/>
      <c r="AE77" s="3"/>
    </row>
    <row r="78" spans="1:31" s="56" customFormat="1" ht="12.75">
      <c r="A78" s="79">
        <v>2010</v>
      </c>
      <c r="B78" s="80">
        <v>4</v>
      </c>
      <c r="C78" s="81">
        <v>1511</v>
      </c>
      <c r="D78" s="82" t="s">
        <v>15</v>
      </c>
      <c r="E78" s="83">
        <v>668498082.2352941</v>
      </c>
      <c r="F78" s="83">
        <v>470680905.67360437</v>
      </c>
      <c r="G78" s="83">
        <v>652651537.3529412</v>
      </c>
      <c r="H78" s="83">
        <v>453600987.80324095</v>
      </c>
      <c r="I78" s="84">
        <f t="shared" si="3"/>
        <v>8883.078431372549</v>
      </c>
      <c r="J78" s="83">
        <v>2727.0196078431372</v>
      </c>
      <c r="K78" s="83">
        <v>6156.058823529412</v>
      </c>
      <c r="L78" s="83">
        <v>5076.465686274509</v>
      </c>
      <c r="M78" s="85">
        <v>3806.612745098039</v>
      </c>
      <c r="N78" s="94">
        <f t="shared" si="5"/>
        <v>6.917007551175636</v>
      </c>
      <c r="O78" s="95">
        <f t="shared" si="5"/>
        <v>2.2875893827881244</v>
      </c>
      <c r="P78" s="94">
        <f t="shared" si="5"/>
        <v>7.590194663212468</v>
      </c>
      <c r="Q78" s="95">
        <f t="shared" si="5"/>
        <v>2.6105786995582747</v>
      </c>
      <c r="R78" s="96">
        <f t="shared" si="5"/>
        <v>-0.8943391335306972</v>
      </c>
      <c r="S78" s="94">
        <f t="shared" si="5"/>
        <v>-3.411683409669397</v>
      </c>
      <c r="T78" s="94">
        <f t="shared" si="5"/>
        <v>0.2632253366960935</v>
      </c>
      <c r="U78" s="95">
        <f t="shared" si="5"/>
        <v>-2.4585994940199973</v>
      </c>
      <c r="V78" s="97">
        <f t="shared" si="5"/>
        <v>1.2715196550856067</v>
      </c>
      <c r="W78" s="3"/>
      <c r="X78" s="3"/>
      <c r="Y78" s="3"/>
      <c r="Z78" s="3"/>
      <c r="AA78" s="3"/>
      <c r="AB78" s="3"/>
      <c r="AC78" s="3"/>
      <c r="AD78" s="3"/>
      <c r="AE78" s="3"/>
    </row>
    <row r="79" spans="1:31" s="56" customFormat="1" ht="12.75">
      <c r="A79" s="68">
        <v>2011</v>
      </c>
      <c r="B79" s="69">
        <v>1</v>
      </c>
      <c r="C79" s="70">
        <v>1511</v>
      </c>
      <c r="D79" s="71" t="s">
        <v>15</v>
      </c>
      <c r="E79" s="104">
        <v>667001274.627451</v>
      </c>
      <c r="F79" s="104">
        <v>469035116.5367624</v>
      </c>
      <c r="G79" s="104">
        <v>657614974.2156862</v>
      </c>
      <c r="H79" s="104">
        <v>456144796.51299065</v>
      </c>
      <c r="I79" s="91">
        <f t="shared" si="3"/>
        <v>8788.651960784315</v>
      </c>
      <c r="J79" s="104">
        <v>2701.828431372549</v>
      </c>
      <c r="K79" s="104">
        <v>6086.823529411765</v>
      </c>
      <c r="L79" s="104">
        <v>4997.774509803921</v>
      </c>
      <c r="M79" s="105">
        <v>3790.8774509803916</v>
      </c>
      <c r="N79" s="98">
        <f t="shared" si="5"/>
        <v>2.9759170758635323</v>
      </c>
      <c r="O79" s="99">
        <f t="shared" si="5"/>
        <v>0.9112343695248493</v>
      </c>
      <c r="P79" s="98">
        <f t="shared" si="5"/>
        <v>5.791883956199384</v>
      </c>
      <c r="Q79" s="99">
        <f t="shared" si="5"/>
        <v>3.5478706557496187</v>
      </c>
      <c r="R79" s="100">
        <f t="shared" si="5"/>
        <v>-2.916903343327426</v>
      </c>
      <c r="S79" s="98">
        <f t="shared" si="5"/>
        <v>-4.462009134794531</v>
      </c>
      <c r="T79" s="98">
        <f t="shared" si="5"/>
        <v>-2.214928203440114</v>
      </c>
      <c r="U79" s="99">
        <f t="shared" si="5"/>
        <v>-4.762500817352155</v>
      </c>
      <c r="V79" s="101">
        <f t="shared" si="5"/>
        <v>-0.37154271388506466</v>
      </c>
      <c r="W79" s="3"/>
      <c r="X79" s="3"/>
      <c r="Y79" s="3"/>
      <c r="Z79" s="3"/>
      <c r="AA79" s="3"/>
      <c r="AB79" s="3"/>
      <c r="AC79" s="3"/>
      <c r="AD79" s="3"/>
      <c r="AE79" s="3"/>
    </row>
    <row r="80" spans="1:31" s="56" customFormat="1" ht="12.75">
      <c r="A80" s="79">
        <v>2011</v>
      </c>
      <c r="B80" s="80">
        <v>2</v>
      </c>
      <c r="C80" s="81">
        <v>1511</v>
      </c>
      <c r="D80" s="82" t="s">
        <v>15</v>
      </c>
      <c r="E80" s="83">
        <v>670492147.1372548</v>
      </c>
      <c r="F80" s="83">
        <v>472960040.7304332</v>
      </c>
      <c r="G80" s="83">
        <v>656755933.0784314</v>
      </c>
      <c r="H80" s="83">
        <v>456992307.79271895</v>
      </c>
      <c r="I80" s="84">
        <f t="shared" si="3"/>
        <v>8762.828431372549</v>
      </c>
      <c r="J80" s="83">
        <v>2691.901960784314</v>
      </c>
      <c r="K80" s="83">
        <v>6070.926470588234</v>
      </c>
      <c r="L80" s="83">
        <v>4953.107843137254</v>
      </c>
      <c r="M80" s="85">
        <v>3809.7205882352937</v>
      </c>
      <c r="N80" s="94">
        <f t="shared" si="5"/>
        <v>0.4019951473609673</v>
      </c>
      <c r="O80" s="95">
        <f t="shared" si="5"/>
        <v>0.6145339059123067</v>
      </c>
      <c r="P80" s="94">
        <f t="shared" si="5"/>
        <v>2.351719020746068</v>
      </c>
      <c r="Q80" s="95">
        <f t="shared" si="5"/>
        <v>2.6211644217705166</v>
      </c>
      <c r="R80" s="96">
        <f t="shared" si="5"/>
        <v>-2.870339983177961</v>
      </c>
      <c r="S80" s="94">
        <f t="shared" si="5"/>
        <v>-3.23758374124703</v>
      </c>
      <c r="T80" s="94">
        <f t="shared" si="5"/>
        <v>-2.7066073176518435</v>
      </c>
      <c r="U80" s="95">
        <f t="shared" si="5"/>
        <v>-5.3721771346265985</v>
      </c>
      <c r="V80" s="97">
        <f t="shared" si="5"/>
        <v>0.587202936402953</v>
      </c>
      <c r="W80" s="3"/>
      <c r="X80" s="3"/>
      <c r="Y80" s="3"/>
      <c r="Z80" s="3"/>
      <c r="AA80" s="3"/>
      <c r="AB80" s="3"/>
      <c r="AC80" s="3"/>
      <c r="AD80" s="3"/>
      <c r="AE80" s="3"/>
    </row>
    <row r="81" spans="1:31" s="56" customFormat="1" ht="12.75">
      <c r="A81" s="68">
        <v>2011</v>
      </c>
      <c r="B81" s="69">
        <v>3</v>
      </c>
      <c r="C81" s="70">
        <v>1511</v>
      </c>
      <c r="D81" s="71" t="s">
        <v>15</v>
      </c>
      <c r="E81" s="104">
        <v>677561758.9215685</v>
      </c>
      <c r="F81" s="104">
        <v>478102134.73418</v>
      </c>
      <c r="G81" s="104">
        <v>654971717.627451</v>
      </c>
      <c r="H81" s="104">
        <v>455698286.3356693</v>
      </c>
      <c r="I81" s="91">
        <f t="shared" si="3"/>
        <v>8804.774509803921</v>
      </c>
      <c r="J81" s="104">
        <v>2730.960784313725</v>
      </c>
      <c r="K81" s="104">
        <v>6073.813725490196</v>
      </c>
      <c r="L81" s="104">
        <v>4969.882352941177</v>
      </c>
      <c r="M81" s="105">
        <v>3834.8921568627447</v>
      </c>
      <c r="N81" s="98">
        <f t="shared" si="5"/>
        <v>1.88753235704191</v>
      </c>
      <c r="O81" s="99">
        <f t="shared" si="5"/>
        <v>2.054937926335443</v>
      </c>
      <c r="P81" s="98">
        <f t="shared" si="5"/>
        <v>1.282736224376535</v>
      </c>
      <c r="Q81" s="99">
        <f t="shared" si="5"/>
        <v>1.3027639090239074</v>
      </c>
      <c r="R81" s="100">
        <f t="shared" si="5"/>
        <v>-2.0779702228109875</v>
      </c>
      <c r="S81" s="98">
        <f t="shared" si="5"/>
        <v>-1.1941140269824069</v>
      </c>
      <c r="T81" s="98">
        <f t="shared" si="5"/>
        <v>-2.470244584360859</v>
      </c>
      <c r="U81" s="99">
        <f t="shared" si="5"/>
        <v>-3.5381045304521352</v>
      </c>
      <c r="V81" s="101">
        <f t="shared" si="5"/>
        <v>-0.11860881688663394</v>
      </c>
      <c r="W81" s="3"/>
      <c r="X81" s="3"/>
      <c r="Y81" s="3"/>
      <c r="Z81" s="3"/>
      <c r="AA81" s="3"/>
      <c r="AB81" s="3"/>
      <c r="AC81" s="3"/>
      <c r="AD81" s="3"/>
      <c r="AE81" s="3"/>
    </row>
    <row r="82" spans="1:31" s="56" customFormat="1" ht="12.75">
      <c r="A82" s="79">
        <v>2011</v>
      </c>
      <c r="B82" s="80">
        <v>4</v>
      </c>
      <c r="C82" s="81">
        <v>1511</v>
      </c>
      <c r="D82" s="82" t="s">
        <v>15</v>
      </c>
      <c r="E82" s="83">
        <v>685608197.7450979</v>
      </c>
      <c r="F82" s="83">
        <v>484187542.9441494</v>
      </c>
      <c r="G82" s="83">
        <v>661430116.862745</v>
      </c>
      <c r="H82" s="83">
        <v>460587246.2105396</v>
      </c>
      <c r="I82" s="84">
        <f t="shared" si="3"/>
        <v>8865.132352941177</v>
      </c>
      <c r="J82" s="83">
        <v>2786.289215686274</v>
      </c>
      <c r="K82" s="83">
        <v>6078.843137254902</v>
      </c>
      <c r="L82" s="83">
        <v>4989.294117647059</v>
      </c>
      <c r="M82" s="85">
        <v>3875.8382352941176</v>
      </c>
      <c r="N82" s="94">
        <f t="shared" si="5"/>
        <v>2.5594861024270665</v>
      </c>
      <c r="O82" s="95">
        <f t="shared" si="5"/>
        <v>2.869595326204122</v>
      </c>
      <c r="P82" s="94">
        <f t="shared" si="5"/>
        <v>1.3450637909179664</v>
      </c>
      <c r="Q82" s="95">
        <f t="shared" si="5"/>
        <v>1.5401770708508788</v>
      </c>
      <c r="R82" s="96">
        <f t="shared" si="5"/>
        <v>-0.20202544163059333</v>
      </c>
      <c r="S82" s="94">
        <f t="shared" si="5"/>
        <v>2.1734206704151493</v>
      </c>
      <c r="T82" s="94">
        <f t="shared" si="5"/>
        <v>-1.2543039059240146</v>
      </c>
      <c r="U82" s="95">
        <f t="shared" si="5"/>
        <v>-1.7171704491796391</v>
      </c>
      <c r="V82" s="97">
        <f t="shared" si="5"/>
        <v>1.8185587773598355</v>
      </c>
      <c r="W82" s="3"/>
      <c r="X82" s="3"/>
      <c r="Y82" s="3"/>
      <c r="Z82" s="3"/>
      <c r="AA82" s="3"/>
      <c r="AB82" s="3"/>
      <c r="AC82" s="3"/>
      <c r="AD82" s="3"/>
      <c r="AE82" s="3"/>
    </row>
    <row r="83" spans="1:31" s="56" customFormat="1" ht="12.75">
      <c r="A83" s="68">
        <v>2012</v>
      </c>
      <c r="B83" s="69">
        <v>1</v>
      </c>
      <c r="C83" s="70">
        <v>1511</v>
      </c>
      <c r="D83" s="71" t="s">
        <v>15</v>
      </c>
      <c r="E83" s="104">
        <v>692456508.4313724</v>
      </c>
      <c r="F83" s="104">
        <v>490342378.60391206</v>
      </c>
      <c r="G83" s="104">
        <v>665265318.9607842</v>
      </c>
      <c r="H83" s="104">
        <v>464517769.3351946</v>
      </c>
      <c r="I83" s="91">
        <f t="shared" si="3"/>
        <v>8946.294117647058</v>
      </c>
      <c r="J83" s="104">
        <v>2830.029411764706</v>
      </c>
      <c r="K83" s="104">
        <v>6116.264705882352</v>
      </c>
      <c r="L83" s="104">
        <v>5017.838235294117</v>
      </c>
      <c r="M83" s="105">
        <v>3928.455882352941</v>
      </c>
      <c r="N83" s="98">
        <f t="shared" si="5"/>
        <v>3.816369589119506</v>
      </c>
      <c r="O83" s="99">
        <f t="shared" si="5"/>
        <v>4.542786097654505</v>
      </c>
      <c r="P83" s="98">
        <f t="shared" si="5"/>
        <v>1.1633471020367603</v>
      </c>
      <c r="Q83" s="99">
        <f t="shared" si="5"/>
        <v>1.8355953824775284</v>
      </c>
      <c r="R83" s="100">
        <f t="shared" si="5"/>
        <v>1.793701213407406</v>
      </c>
      <c r="S83" s="98">
        <f t="shared" si="5"/>
        <v>4.744971179647761</v>
      </c>
      <c r="T83" s="98">
        <f t="shared" si="5"/>
        <v>0.4836870385403147</v>
      </c>
      <c r="U83" s="99">
        <f t="shared" si="5"/>
        <v>0.4014531958342227</v>
      </c>
      <c r="V83" s="101">
        <f t="shared" si="5"/>
        <v>3.6291975446731684</v>
      </c>
      <c r="W83" s="3"/>
      <c r="X83" s="3"/>
      <c r="Y83" s="3"/>
      <c r="Z83" s="3"/>
      <c r="AA83" s="3"/>
      <c r="AB83" s="3"/>
      <c r="AC83" s="3"/>
      <c r="AD83" s="3"/>
      <c r="AE83" s="3"/>
    </row>
    <row r="84" spans="1:31" s="56" customFormat="1" ht="12.75">
      <c r="A84" s="79">
        <v>2012</v>
      </c>
      <c r="B84" s="80">
        <v>2</v>
      </c>
      <c r="C84" s="81">
        <v>1511</v>
      </c>
      <c r="D84" s="82" t="s">
        <v>15</v>
      </c>
      <c r="E84" s="83">
        <v>709418447.862745</v>
      </c>
      <c r="F84" s="83">
        <v>498036442.7380563</v>
      </c>
      <c r="G84" s="83">
        <v>678507785.7843137</v>
      </c>
      <c r="H84" s="83">
        <v>469460645.8246448</v>
      </c>
      <c r="I84" s="84">
        <f t="shared" si="3"/>
        <v>9011.960784313726</v>
      </c>
      <c r="J84" s="83">
        <v>2874.0882352941176</v>
      </c>
      <c r="K84" s="83">
        <v>6137.872549019608</v>
      </c>
      <c r="L84" s="83">
        <v>5019.960784313725</v>
      </c>
      <c r="M84" s="85">
        <v>3992</v>
      </c>
      <c r="N84" s="94">
        <f t="shared" si="5"/>
        <v>5.8056311161421625</v>
      </c>
      <c r="O84" s="95">
        <f t="shared" si="5"/>
        <v>5.302012823090818</v>
      </c>
      <c r="P84" s="94">
        <f t="shared" si="5"/>
        <v>3.312014648108952</v>
      </c>
      <c r="Q84" s="95">
        <f t="shared" si="5"/>
        <v>2.7283474621593085</v>
      </c>
      <c r="R84" s="96">
        <f t="shared" si="5"/>
        <v>2.843058664132192</v>
      </c>
      <c r="S84" s="94">
        <f t="shared" si="5"/>
        <v>6.767938697764531</v>
      </c>
      <c r="T84" s="94">
        <f t="shared" si="5"/>
        <v>1.10273248664281</v>
      </c>
      <c r="U84" s="95">
        <f t="shared" si="5"/>
        <v>1.3497170522765334</v>
      </c>
      <c r="V84" s="97">
        <f t="shared" si="5"/>
        <v>4.784587413775143</v>
      </c>
      <c r="W84" s="3"/>
      <c r="X84" s="3"/>
      <c r="Y84" s="3"/>
      <c r="Z84" s="3"/>
      <c r="AA84" s="3"/>
      <c r="AB84" s="3"/>
      <c r="AC84" s="3"/>
      <c r="AD84" s="3"/>
      <c r="AE84" s="3"/>
    </row>
    <row r="85" spans="1:31" s="56" customFormat="1" ht="12.75">
      <c r="A85" s="68">
        <v>2012</v>
      </c>
      <c r="B85" s="69">
        <v>3</v>
      </c>
      <c r="C85" s="70">
        <v>1511</v>
      </c>
      <c r="D85" s="71" t="s">
        <v>15</v>
      </c>
      <c r="E85" s="104">
        <v>737123590.1764705</v>
      </c>
      <c r="F85" s="104">
        <v>506078863.5622593</v>
      </c>
      <c r="G85" s="104">
        <v>704377548.745098</v>
      </c>
      <c r="H85" s="104">
        <v>476288543.71235144</v>
      </c>
      <c r="I85" s="91">
        <f t="shared" si="3"/>
        <v>9032.318627450979</v>
      </c>
      <c r="J85" s="104">
        <v>2883.426470588235</v>
      </c>
      <c r="K85" s="104">
        <v>6148.892156862745</v>
      </c>
      <c r="L85" s="104">
        <v>5025.769607843136</v>
      </c>
      <c r="M85" s="105">
        <v>4006.549019607843</v>
      </c>
      <c r="N85" s="98">
        <f t="shared" si="5"/>
        <v>8.790612880765703</v>
      </c>
      <c r="O85" s="99">
        <f t="shared" si="5"/>
        <v>5.851621817926866</v>
      </c>
      <c r="P85" s="98">
        <f t="shared" si="5"/>
        <v>7.543200689124907</v>
      </c>
      <c r="Q85" s="99">
        <f t="shared" si="5"/>
        <v>4.518396929304069</v>
      </c>
      <c r="R85" s="100">
        <f t="shared" si="5"/>
        <v>2.58432646280371</v>
      </c>
      <c r="S85" s="98">
        <f t="shared" si="5"/>
        <v>5.5828588660171485</v>
      </c>
      <c r="T85" s="98">
        <f t="shared" si="5"/>
        <v>1.2361003278296812</v>
      </c>
      <c r="U85" s="99">
        <f t="shared" si="5"/>
        <v>1.1245186693179088</v>
      </c>
      <c r="V85" s="101">
        <f t="shared" si="5"/>
        <v>4.4761848762268075</v>
      </c>
      <c r="W85" s="3"/>
      <c r="X85" s="3"/>
      <c r="Y85" s="3"/>
      <c r="Z85" s="3"/>
      <c r="AA85" s="3"/>
      <c r="AB85" s="3"/>
      <c r="AC85" s="3"/>
      <c r="AD85" s="3"/>
      <c r="AE85" s="3"/>
    </row>
    <row r="86" spans="1:31" s="56" customFormat="1" ht="12.75">
      <c r="A86" s="79">
        <v>2012</v>
      </c>
      <c r="B86" s="80">
        <v>4</v>
      </c>
      <c r="C86" s="81">
        <v>1511</v>
      </c>
      <c r="D86" s="82" t="s">
        <v>15</v>
      </c>
      <c r="E86" s="83">
        <v>760561345.509804</v>
      </c>
      <c r="F86" s="83">
        <v>515780824.95379406</v>
      </c>
      <c r="G86" s="83">
        <v>722418222.2549019</v>
      </c>
      <c r="H86" s="83">
        <v>481476099.22611517</v>
      </c>
      <c r="I86" s="84">
        <f t="shared" si="3"/>
        <v>9066.838235294115</v>
      </c>
      <c r="J86" s="83">
        <v>2889.416666666666</v>
      </c>
      <c r="K86" s="83">
        <v>6177.42156862745</v>
      </c>
      <c r="L86" s="83">
        <v>5047.117647058823</v>
      </c>
      <c r="M86" s="85">
        <v>4019.720588235294</v>
      </c>
      <c r="N86" s="94">
        <f t="shared" si="5"/>
        <v>10.932358745303826</v>
      </c>
      <c r="O86" s="95">
        <f t="shared" si="5"/>
        <v>6.525009259333414</v>
      </c>
      <c r="P86" s="94">
        <f t="shared" si="5"/>
        <v>9.220642338064655</v>
      </c>
      <c r="Q86" s="95">
        <f t="shared" si="5"/>
        <v>4.535265183184656</v>
      </c>
      <c r="R86" s="96">
        <f t="shared" si="5"/>
        <v>2.2752720920857783</v>
      </c>
      <c r="S86" s="94">
        <f t="shared" si="5"/>
        <v>3.701247178498357</v>
      </c>
      <c r="T86" s="94">
        <f t="shared" si="5"/>
        <v>1.6216643388673457</v>
      </c>
      <c r="U86" s="95">
        <f t="shared" si="5"/>
        <v>1.1589521092221</v>
      </c>
      <c r="V86" s="97">
        <f t="shared" si="5"/>
        <v>3.712289941075375</v>
      </c>
      <c r="W86" s="3"/>
      <c r="X86" s="3"/>
      <c r="Y86" s="3"/>
      <c r="Z86" s="3"/>
      <c r="AA86" s="3"/>
      <c r="AB86" s="3"/>
      <c r="AC86" s="3"/>
      <c r="AD86" s="3"/>
      <c r="AE86" s="3"/>
    </row>
    <row r="87" spans="1:22" ht="12.75">
      <c r="A87" s="68">
        <v>2004</v>
      </c>
      <c r="B87" s="69">
        <v>1</v>
      </c>
      <c r="C87" s="70">
        <v>1530</v>
      </c>
      <c r="D87" s="71" t="s">
        <v>1</v>
      </c>
      <c r="E87" s="72" t="s">
        <v>35</v>
      </c>
      <c r="F87" s="72" t="s">
        <v>35</v>
      </c>
      <c r="G87" s="72" t="s">
        <v>35</v>
      </c>
      <c r="H87" s="72" t="s">
        <v>35</v>
      </c>
      <c r="I87" s="73" t="s">
        <v>35</v>
      </c>
      <c r="J87" s="72" t="s">
        <v>35</v>
      </c>
      <c r="K87" s="72" t="s">
        <v>35</v>
      </c>
      <c r="L87" s="72" t="s">
        <v>35</v>
      </c>
      <c r="M87" s="74" t="s">
        <v>35</v>
      </c>
      <c r="N87" s="93" t="s">
        <v>35</v>
      </c>
      <c r="O87" s="76" t="s">
        <v>35</v>
      </c>
      <c r="P87" s="75" t="s">
        <v>35</v>
      </c>
      <c r="Q87" s="76" t="s">
        <v>35</v>
      </c>
      <c r="R87" s="77" t="s">
        <v>35</v>
      </c>
      <c r="S87" s="75" t="s">
        <v>35</v>
      </c>
      <c r="T87" s="75" t="s">
        <v>35</v>
      </c>
      <c r="U87" s="76" t="s">
        <v>35</v>
      </c>
      <c r="V87" s="78" t="s">
        <v>35</v>
      </c>
    </row>
    <row r="88" spans="1:22" ht="12.75">
      <c r="A88" s="79">
        <v>2004</v>
      </c>
      <c r="B88" s="80">
        <v>2</v>
      </c>
      <c r="C88" s="81">
        <v>1530</v>
      </c>
      <c r="D88" s="82" t="s">
        <v>1</v>
      </c>
      <c r="E88" s="102" t="s">
        <v>35</v>
      </c>
      <c r="F88" s="102" t="s">
        <v>35</v>
      </c>
      <c r="G88" s="102" t="s">
        <v>35</v>
      </c>
      <c r="H88" s="102" t="s">
        <v>35</v>
      </c>
      <c r="I88" s="103" t="s">
        <v>35</v>
      </c>
      <c r="J88" s="102" t="s">
        <v>35</v>
      </c>
      <c r="K88" s="102" t="s">
        <v>35</v>
      </c>
      <c r="L88" s="102" t="s">
        <v>35</v>
      </c>
      <c r="M88" s="107" t="s">
        <v>35</v>
      </c>
      <c r="N88" s="86" t="s">
        <v>35</v>
      </c>
      <c r="O88" s="87" t="s">
        <v>35</v>
      </c>
      <c r="P88" s="86" t="s">
        <v>35</v>
      </c>
      <c r="Q88" s="87" t="s">
        <v>35</v>
      </c>
      <c r="R88" s="88" t="s">
        <v>35</v>
      </c>
      <c r="S88" s="86" t="s">
        <v>35</v>
      </c>
      <c r="T88" s="86" t="s">
        <v>35</v>
      </c>
      <c r="U88" s="87" t="s">
        <v>35</v>
      </c>
      <c r="V88" s="89" t="s">
        <v>35</v>
      </c>
    </row>
    <row r="89" spans="1:22" ht="12.75">
      <c r="A89" s="68">
        <v>2004</v>
      </c>
      <c r="B89" s="69">
        <v>3</v>
      </c>
      <c r="C89" s="70">
        <v>1530</v>
      </c>
      <c r="D89" s="71" t="s">
        <v>1</v>
      </c>
      <c r="E89" s="72" t="s">
        <v>35</v>
      </c>
      <c r="F89" s="72" t="s">
        <v>35</v>
      </c>
      <c r="G89" s="72" t="s">
        <v>35</v>
      </c>
      <c r="H89" s="72" t="s">
        <v>35</v>
      </c>
      <c r="I89" s="73" t="s">
        <v>35</v>
      </c>
      <c r="J89" s="72" t="s">
        <v>35</v>
      </c>
      <c r="K89" s="72" t="s">
        <v>35</v>
      </c>
      <c r="L89" s="72" t="s">
        <v>35</v>
      </c>
      <c r="M89" s="74" t="s">
        <v>35</v>
      </c>
      <c r="N89" s="75" t="s">
        <v>35</v>
      </c>
      <c r="O89" s="76" t="s">
        <v>35</v>
      </c>
      <c r="P89" s="75" t="s">
        <v>35</v>
      </c>
      <c r="Q89" s="76" t="s">
        <v>35</v>
      </c>
      <c r="R89" s="77" t="s">
        <v>35</v>
      </c>
      <c r="S89" s="75" t="s">
        <v>35</v>
      </c>
      <c r="T89" s="75" t="s">
        <v>35</v>
      </c>
      <c r="U89" s="76" t="s">
        <v>35</v>
      </c>
      <c r="V89" s="78" t="s">
        <v>35</v>
      </c>
    </row>
    <row r="90" spans="1:22" ht="12.75">
      <c r="A90" s="79">
        <v>2004</v>
      </c>
      <c r="B90" s="80">
        <v>4</v>
      </c>
      <c r="C90" s="81">
        <v>1530</v>
      </c>
      <c r="D90" s="82" t="s">
        <v>1</v>
      </c>
      <c r="E90" s="83">
        <v>848456522.882353</v>
      </c>
      <c r="F90" s="83">
        <v>563844390.5033492</v>
      </c>
      <c r="G90" s="83">
        <v>803258034.647059</v>
      </c>
      <c r="H90" s="83">
        <v>525309760.91622734</v>
      </c>
      <c r="I90" s="84">
        <f>J90+K90</f>
        <v>9546.754901960785</v>
      </c>
      <c r="J90" s="83">
        <v>2886.299019607843</v>
      </c>
      <c r="K90" s="83">
        <v>6660.455882352941</v>
      </c>
      <c r="L90" s="83">
        <v>5320.627450980392</v>
      </c>
      <c r="M90" s="85">
        <v>4226.127450980392</v>
      </c>
      <c r="N90" s="86" t="s">
        <v>35</v>
      </c>
      <c r="O90" s="87" t="s">
        <v>35</v>
      </c>
      <c r="P90" s="86" t="s">
        <v>35</v>
      </c>
      <c r="Q90" s="87" t="s">
        <v>35</v>
      </c>
      <c r="R90" s="88" t="s">
        <v>35</v>
      </c>
      <c r="S90" s="86" t="s">
        <v>35</v>
      </c>
      <c r="T90" s="86" t="s">
        <v>35</v>
      </c>
      <c r="U90" s="87" t="s">
        <v>35</v>
      </c>
      <c r="V90" s="89" t="s">
        <v>35</v>
      </c>
    </row>
    <row r="91" spans="1:22" ht="12.75">
      <c r="A91" s="68">
        <v>2005</v>
      </c>
      <c r="B91" s="69">
        <v>1</v>
      </c>
      <c r="C91" s="70">
        <v>1530</v>
      </c>
      <c r="D91" s="71" t="s">
        <v>1</v>
      </c>
      <c r="E91" s="90">
        <v>856526218.5098039</v>
      </c>
      <c r="F91" s="90">
        <v>566430327.242165</v>
      </c>
      <c r="G91" s="90">
        <v>810218401.9019608</v>
      </c>
      <c r="H91" s="90">
        <v>527319967.56776416</v>
      </c>
      <c r="I91" s="91">
        <f aca="true" t="shared" si="6" ref="I91:I122">J91+K91</f>
        <v>9747.93137254902</v>
      </c>
      <c r="J91" s="90">
        <v>2895.495098039216</v>
      </c>
      <c r="K91" s="90">
        <v>6852.436274509803</v>
      </c>
      <c r="L91" s="90">
        <v>5462.073529411764</v>
      </c>
      <c r="M91" s="92">
        <v>4285.857843137254</v>
      </c>
      <c r="N91" s="93" t="s">
        <v>35</v>
      </c>
      <c r="O91" s="76" t="s">
        <v>35</v>
      </c>
      <c r="P91" s="75" t="s">
        <v>35</v>
      </c>
      <c r="Q91" s="76" t="s">
        <v>35</v>
      </c>
      <c r="R91" s="77" t="s">
        <v>35</v>
      </c>
      <c r="S91" s="75" t="s">
        <v>35</v>
      </c>
      <c r="T91" s="75" t="s">
        <v>35</v>
      </c>
      <c r="U91" s="76" t="s">
        <v>35</v>
      </c>
      <c r="V91" s="78" t="s">
        <v>35</v>
      </c>
    </row>
    <row r="92" spans="1:22" ht="12.75">
      <c r="A92" s="79">
        <v>2005</v>
      </c>
      <c r="B92" s="80">
        <v>2</v>
      </c>
      <c r="C92" s="81">
        <v>1530</v>
      </c>
      <c r="D92" s="82" t="s">
        <v>1</v>
      </c>
      <c r="E92" s="83">
        <v>856710197.2156862</v>
      </c>
      <c r="F92" s="83">
        <v>569564304.0590138</v>
      </c>
      <c r="G92" s="83">
        <v>808517718.0980392</v>
      </c>
      <c r="H92" s="83">
        <v>528930674.1489625</v>
      </c>
      <c r="I92" s="84">
        <f t="shared" si="6"/>
        <v>10021.14705882353</v>
      </c>
      <c r="J92" s="83">
        <v>2924.627450980392</v>
      </c>
      <c r="K92" s="83">
        <v>7096.519607843137</v>
      </c>
      <c r="L92" s="83">
        <v>5627.838235294117</v>
      </c>
      <c r="M92" s="85">
        <v>4393.308823529411</v>
      </c>
      <c r="N92" s="86" t="s">
        <v>35</v>
      </c>
      <c r="O92" s="87" t="s">
        <v>35</v>
      </c>
      <c r="P92" s="86" t="s">
        <v>35</v>
      </c>
      <c r="Q92" s="87" t="s">
        <v>35</v>
      </c>
      <c r="R92" s="88" t="s">
        <v>35</v>
      </c>
      <c r="S92" s="86" t="s">
        <v>35</v>
      </c>
      <c r="T92" s="86" t="s">
        <v>35</v>
      </c>
      <c r="U92" s="87" t="s">
        <v>35</v>
      </c>
      <c r="V92" s="89" t="s">
        <v>35</v>
      </c>
    </row>
    <row r="93" spans="1:22" ht="12.75">
      <c r="A93" s="68">
        <v>2005</v>
      </c>
      <c r="B93" s="69">
        <v>3</v>
      </c>
      <c r="C93" s="70">
        <v>1530</v>
      </c>
      <c r="D93" s="71" t="s">
        <v>1</v>
      </c>
      <c r="E93" s="90">
        <v>854516679.3529412</v>
      </c>
      <c r="F93" s="90">
        <v>571838505.1818902</v>
      </c>
      <c r="G93" s="90">
        <v>804119284.4117646</v>
      </c>
      <c r="H93" s="90">
        <v>529596379.90066904</v>
      </c>
      <c r="I93" s="91">
        <f t="shared" si="6"/>
        <v>10129.21568627451</v>
      </c>
      <c r="J93" s="90">
        <v>2928.8970588235293</v>
      </c>
      <c r="K93" s="90">
        <v>7200.318627450981</v>
      </c>
      <c r="L93" s="90">
        <v>5752.06862745098</v>
      </c>
      <c r="M93" s="92">
        <v>4377.147058823529</v>
      </c>
      <c r="N93" s="75" t="s">
        <v>35</v>
      </c>
      <c r="O93" s="76" t="s">
        <v>35</v>
      </c>
      <c r="P93" s="75" t="s">
        <v>35</v>
      </c>
      <c r="Q93" s="76" t="s">
        <v>35</v>
      </c>
      <c r="R93" s="77" t="s">
        <v>35</v>
      </c>
      <c r="S93" s="75" t="s">
        <v>35</v>
      </c>
      <c r="T93" s="75" t="s">
        <v>35</v>
      </c>
      <c r="U93" s="76" t="s">
        <v>35</v>
      </c>
      <c r="V93" s="78" t="s">
        <v>35</v>
      </c>
    </row>
    <row r="94" spans="1:22" ht="12.75">
      <c r="A94" s="79">
        <v>2005</v>
      </c>
      <c r="B94" s="80">
        <v>4</v>
      </c>
      <c r="C94" s="81">
        <v>1530</v>
      </c>
      <c r="D94" s="82" t="s">
        <v>1</v>
      </c>
      <c r="E94" s="83">
        <v>856075134.1764705</v>
      </c>
      <c r="F94" s="83">
        <v>574370557.4287618</v>
      </c>
      <c r="G94" s="83">
        <v>813595034.4705881</v>
      </c>
      <c r="H94" s="83">
        <v>537076745.2595799</v>
      </c>
      <c r="I94" s="84">
        <f t="shared" si="6"/>
        <v>10204.348039215685</v>
      </c>
      <c r="J94" s="83">
        <v>2944.7843137254904</v>
      </c>
      <c r="K94" s="83">
        <v>7259.563725490196</v>
      </c>
      <c r="L94" s="83">
        <v>5815.627450980392</v>
      </c>
      <c r="M94" s="85">
        <v>4388.720588235294</v>
      </c>
      <c r="N94" s="94">
        <f aca="true" t="shared" si="7" ref="N94:V112">((E94/E90)-1)*100</f>
        <v>0.8979377361889807</v>
      </c>
      <c r="O94" s="95">
        <f t="shared" si="7"/>
        <v>1.8668567254904955</v>
      </c>
      <c r="P94" s="94">
        <f t="shared" si="7"/>
        <v>1.2868840867643616</v>
      </c>
      <c r="Q94" s="95">
        <f t="shared" si="7"/>
        <v>2.2400086994060375</v>
      </c>
      <c r="R94" s="96">
        <f t="shared" si="7"/>
        <v>6.888132606398423</v>
      </c>
      <c r="S94" s="94">
        <f t="shared" si="7"/>
        <v>2.026307521165749</v>
      </c>
      <c r="T94" s="94">
        <f t="shared" si="7"/>
        <v>8.994997545507456</v>
      </c>
      <c r="U94" s="95">
        <f t="shared" si="7"/>
        <v>9.303414015743394</v>
      </c>
      <c r="V94" s="97">
        <f t="shared" si="7"/>
        <v>3.8473316089221</v>
      </c>
    </row>
    <row r="95" spans="1:22" ht="12.75">
      <c r="A95" s="68">
        <v>2006</v>
      </c>
      <c r="B95" s="69">
        <v>1</v>
      </c>
      <c r="C95" s="70">
        <v>1530</v>
      </c>
      <c r="D95" s="71" t="s">
        <v>1</v>
      </c>
      <c r="E95" s="90">
        <v>855228251.607843</v>
      </c>
      <c r="F95" s="90">
        <v>574088895.7829499</v>
      </c>
      <c r="G95" s="90">
        <v>815665372.980392</v>
      </c>
      <c r="H95" s="90">
        <v>538864615.1410389</v>
      </c>
      <c r="I95" s="91">
        <f t="shared" si="6"/>
        <v>10288.514705882353</v>
      </c>
      <c r="J95" s="90">
        <v>2972.995098039216</v>
      </c>
      <c r="K95" s="90">
        <v>7315.519607843136</v>
      </c>
      <c r="L95" s="90">
        <v>5883.96568627451</v>
      </c>
      <c r="M95" s="92">
        <v>4404.549019607843</v>
      </c>
      <c r="N95" s="98">
        <f t="shared" si="7"/>
        <v>-0.15153849046432022</v>
      </c>
      <c r="O95" s="99">
        <f t="shared" si="7"/>
        <v>1.3520760051943137</v>
      </c>
      <c r="P95" s="98">
        <f t="shared" si="7"/>
        <v>0.6722842958941211</v>
      </c>
      <c r="Q95" s="99">
        <f t="shared" si="7"/>
        <v>2.189305978023892</v>
      </c>
      <c r="R95" s="100">
        <f t="shared" si="7"/>
        <v>5.545621041769544</v>
      </c>
      <c r="S95" s="98">
        <f t="shared" si="7"/>
        <v>2.676571618183088</v>
      </c>
      <c r="T95" s="98">
        <f t="shared" si="7"/>
        <v>6.757937101231337</v>
      </c>
      <c r="U95" s="99">
        <f t="shared" si="7"/>
        <v>7.724029246237207</v>
      </c>
      <c r="V95" s="101">
        <f t="shared" si="7"/>
        <v>2.76936801953529</v>
      </c>
    </row>
    <row r="96" spans="1:22" ht="12.75">
      <c r="A96" s="79">
        <v>2006</v>
      </c>
      <c r="B96" s="80">
        <v>2</v>
      </c>
      <c r="C96" s="81">
        <v>1530</v>
      </c>
      <c r="D96" s="82" t="s">
        <v>1</v>
      </c>
      <c r="E96" s="83">
        <v>857188605.862745</v>
      </c>
      <c r="F96" s="83">
        <v>571880412.3419212</v>
      </c>
      <c r="G96" s="83">
        <v>824614604.8823528</v>
      </c>
      <c r="H96" s="83">
        <v>541637491.3662643</v>
      </c>
      <c r="I96" s="84">
        <f t="shared" si="6"/>
        <v>10307.656862745098</v>
      </c>
      <c r="J96" s="83">
        <v>3011.5196078431372</v>
      </c>
      <c r="K96" s="83">
        <v>7296.13725490196</v>
      </c>
      <c r="L96" s="83">
        <v>5936.254901960784</v>
      </c>
      <c r="M96" s="85">
        <v>4371.401960784314</v>
      </c>
      <c r="N96" s="94">
        <f t="shared" si="7"/>
        <v>0.05584252978587667</v>
      </c>
      <c r="O96" s="95">
        <f t="shared" si="7"/>
        <v>0.40664561778214203</v>
      </c>
      <c r="P96" s="94">
        <f t="shared" si="7"/>
        <v>1.990913300227981</v>
      </c>
      <c r="Q96" s="95">
        <f t="shared" si="7"/>
        <v>2.4023596736466146</v>
      </c>
      <c r="R96" s="96">
        <f t="shared" si="7"/>
        <v>2.8590519851646956</v>
      </c>
      <c r="S96" s="94">
        <f t="shared" si="7"/>
        <v>2.971050443830614</v>
      </c>
      <c r="T96" s="94">
        <f t="shared" si="7"/>
        <v>2.812895025868789</v>
      </c>
      <c r="U96" s="95">
        <f t="shared" si="7"/>
        <v>5.480197791266983</v>
      </c>
      <c r="V96" s="97">
        <f t="shared" si="7"/>
        <v>-0.4986415393283927</v>
      </c>
    </row>
    <row r="97" spans="1:22" ht="12.75">
      <c r="A97" s="68">
        <v>2006</v>
      </c>
      <c r="B97" s="69">
        <v>3</v>
      </c>
      <c r="C97" s="70">
        <v>1530</v>
      </c>
      <c r="D97" s="71" t="s">
        <v>1</v>
      </c>
      <c r="E97" s="90">
        <v>864877096.5294116</v>
      </c>
      <c r="F97" s="90">
        <v>572518918.0412402</v>
      </c>
      <c r="G97" s="90">
        <v>832904955.5490196</v>
      </c>
      <c r="H97" s="90">
        <v>543687975.0064383</v>
      </c>
      <c r="I97" s="91">
        <f t="shared" si="6"/>
        <v>10481.127450980392</v>
      </c>
      <c r="J97" s="90">
        <v>3080.2794117647063</v>
      </c>
      <c r="K97" s="90">
        <v>7400.848039215685</v>
      </c>
      <c r="L97" s="90">
        <v>5995.25</v>
      </c>
      <c r="M97" s="92">
        <v>4485.877450980392</v>
      </c>
      <c r="N97" s="98">
        <f t="shared" si="7"/>
        <v>1.2124300703311608</v>
      </c>
      <c r="O97" s="99">
        <f t="shared" si="7"/>
        <v>0.11898689108624794</v>
      </c>
      <c r="P97" s="98">
        <f t="shared" si="7"/>
        <v>3.579776246544375</v>
      </c>
      <c r="Q97" s="99">
        <f t="shared" si="7"/>
        <v>2.6608178682060224</v>
      </c>
      <c r="R97" s="100">
        <f t="shared" si="7"/>
        <v>3.4742252076114477</v>
      </c>
      <c r="S97" s="98">
        <f t="shared" si="7"/>
        <v>5.168578816559144</v>
      </c>
      <c r="T97" s="98">
        <f t="shared" si="7"/>
        <v>2.785007471755385</v>
      </c>
      <c r="U97" s="99">
        <f t="shared" si="7"/>
        <v>4.227720291591619</v>
      </c>
      <c r="V97" s="101">
        <f t="shared" si="7"/>
        <v>2.484047044699622</v>
      </c>
    </row>
    <row r="98" spans="1:22" ht="12.75">
      <c r="A98" s="79">
        <v>2006</v>
      </c>
      <c r="B98" s="80">
        <v>4</v>
      </c>
      <c r="C98" s="81">
        <v>1530</v>
      </c>
      <c r="D98" s="82" t="s">
        <v>1</v>
      </c>
      <c r="E98" s="83">
        <v>873855081.607843</v>
      </c>
      <c r="F98" s="83">
        <v>573215196.4507492</v>
      </c>
      <c r="G98" s="83">
        <v>843615296.235294</v>
      </c>
      <c r="H98" s="83">
        <v>546081767.0476122</v>
      </c>
      <c r="I98" s="84">
        <f t="shared" si="6"/>
        <v>10634.009803921568</v>
      </c>
      <c r="J98" s="83">
        <v>3132.4411764705883</v>
      </c>
      <c r="K98" s="83">
        <v>7501.56862745098</v>
      </c>
      <c r="L98" s="83">
        <v>6033.9607843137255</v>
      </c>
      <c r="M98" s="85">
        <v>4600.049019607844</v>
      </c>
      <c r="N98" s="94">
        <f t="shared" si="7"/>
        <v>2.0769143643538435</v>
      </c>
      <c r="O98" s="95">
        <f t="shared" si="7"/>
        <v>-0.20115254221678702</v>
      </c>
      <c r="P98" s="94">
        <f t="shared" si="7"/>
        <v>3.6898285378843543</v>
      </c>
      <c r="Q98" s="95">
        <f t="shared" si="7"/>
        <v>1.6766731882386754</v>
      </c>
      <c r="R98" s="96">
        <f t="shared" si="7"/>
        <v>4.2105753650764965</v>
      </c>
      <c r="S98" s="94">
        <f t="shared" si="7"/>
        <v>6.3725163799073</v>
      </c>
      <c r="T98" s="94">
        <f t="shared" si="7"/>
        <v>3.3336011792422626</v>
      </c>
      <c r="U98" s="95">
        <f t="shared" si="7"/>
        <v>3.7542524030924174</v>
      </c>
      <c r="V98" s="97">
        <f t="shared" si="7"/>
        <v>4.815262833980616</v>
      </c>
    </row>
    <row r="99" spans="1:22" ht="12.75">
      <c r="A99" s="68">
        <v>2007</v>
      </c>
      <c r="B99" s="69">
        <v>1</v>
      </c>
      <c r="C99" s="70">
        <v>1530</v>
      </c>
      <c r="D99" s="71" t="s">
        <v>1</v>
      </c>
      <c r="E99" s="90">
        <v>685471261.9950979</v>
      </c>
      <c r="F99" s="90">
        <v>456170780.8897764</v>
      </c>
      <c r="G99" s="90">
        <v>663183492.7647058</v>
      </c>
      <c r="H99" s="90">
        <v>436019339.33989316</v>
      </c>
      <c r="I99" s="91">
        <f t="shared" si="6"/>
        <v>8731.109681372549</v>
      </c>
      <c r="J99" s="90">
        <v>2759.420343137255</v>
      </c>
      <c r="K99" s="90">
        <v>5971.689338235295</v>
      </c>
      <c r="L99" s="90">
        <v>4975.157475490197</v>
      </c>
      <c r="M99" s="92">
        <v>3755.9522058823536</v>
      </c>
      <c r="N99" s="98">
        <f t="shared" si="7"/>
        <v>-19.849319675022336</v>
      </c>
      <c r="O99" s="99">
        <f t="shared" si="7"/>
        <v>-20.540044540028113</v>
      </c>
      <c r="P99" s="98">
        <f t="shared" si="7"/>
        <v>-18.694171073920497</v>
      </c>
      <c r="Q99" s="99">
        <f t="shared" si="7"/>
        <v>-19.08555004566921</v>
      </c>
      <c r="R99" s="100">
        <f t="shared" si="7"/>
        <v>-15.137316406024803</v>
      </c>
      <c r="S99" s="98">
        <f t="shared" si="7"/>
        <v>-7.183824656919901</v>
      </c>
      <c r="T99" s="98">
        <f t="shared" si="7"/>
        <v>-18.369580585459577</v>
      </c>
      <c r="U99" s="99">
        <f t="shared" si="7"/>
        <v>-15.445504940728739</v>
      </c>
      <c r="V99" s="101">
        <f t="shared" si="7"/>
        <v>-14.725612334840953</v>
      </c>
    </row>
    <row r="100" spans="1:22" ht="12.75">
      <c r="A100" s="79">
        <v>2007</v>
      </c>
      <c r="B100" s="80">
        <v>2</v>
      </c>
      <c r="C100" s="81">
        <v>1530</v>
      </c>
      <c r="D100" s="82" t="s">
        <v>1</v>
      </c>
      <c r="E100" s="83">
        <v>490272634.77380943</v>
      </c>
      <c r="F100" s="83">
        <v>334429432.3805875</v>
      </c>
      <c r="G100" s="83">
        <v>472918676.65546215</v>
      </c>
      <c r="H100" s="83">
        <v>319224585.0956432</v>
      </c>
      <c r="I100" s="84">
        <f t="shared" si="6"/>
        <v>6770.48993347339</v>
      </c>
      <c r="J100" s="83">
        <v>2356.334908963586</v>
      </c>
      <c r="K100" s="83">
        <v>4414.155024509804</v>
      </c>
      <c r="L100" s="83">
        <v>3897.2001925770314</v>
      </c>
      <c r="M100" s="85">
        <v>2873.289740896359</v>
      </c>
      <c r="N100" s="94">
        <f t="shared" si="7"/>
        <v>-42.804578663250105</v>
      </c>
      <c r="O100" s="95">
        <f t="shared" si="7"/>
        <v>-41.52108987068511</v>
      </c>
      <c r="P100" s="94">
        <f t="shared" si="7"/>
        <v>-42.649733117092545</v>
      </c>
      <c r="Q100" s="95">
        <f t="shared" si="7"/>
        <v>-41.06305597671817</v>
      </c>
      <c r="R100" s="96">
        <f t="shared" si="7"/>
        <v>-34.315916569323036</v>
      </c>
      <c r="S100" s="94">
        <f t="shared" si="7"/>
        <v>-21.75594995872524</v>
      </c>
      <c r="T100" s="94">
        <f t="shared" si="7"/>
        <v>-39.50010984861717</v>
      </c>
      <c r="U100" s="95">
        <f t="shared" si="7"/>
        <v>-34.349177100030516</v>
      </c>
      <c r="V100" s="97">
        <f t="shared" si="7"/>
        <v>-34.270749597668306</v>
      </c>
    </row>
    <row r="101" spans="1:22" ht="12.75">
      <c r="A101" s="68">
        <v>2007</v>
      </c>
      <c r="B101" s="69">
        <v>3</v>
      </c>
      <c r="C101" s="70">
        <v>1530</v>
      </c>
      <c r="D101" s="71" t="s">
        <v>1</v>
      </c>
      <c r="E101" s="90">
        <v>321551896.41526604</v>
      </c>
      <c r="F101" s="90">
        <v>231113501.03025246</v>
      </c>
      <c r="G101" s="90">
        <v>312125108.36694676</v>
      </c>
      <c r="H101" s="90">
        <v>221760083.94816083</v>
      </c>
      <c r="I101" s="91">
        <f t="shared" si="6"/>
        <v>4783.124387254902</v>
      </c>
      <c r="J101" s="90">
        <v>1959.2536764705883</v>
      </c>
      <c r="K101" s="90">
        <v>2823.870710784314</v>
      </c>
      <c r="L101" s="90">
        <v>2825.0811449579833</v>
      </c>
      <c r="M101" s="92">
        <v>1958.0432422969188</v>
      </c>
      <c r="N101" s="98">
        <f t="shared" si="7"/>
        <v>-62.821087793214424</v>
      </c>
      <c r="O101" s="99">
        <f t="shared" si="7"/>
        <v>-59.63216345392368</v>
      </c>
      <c r="P101" s="98">
        <f t="shared" si="7"/>
        <v>-62.52572321877883</v>
      </c>
      <c r="Q101" s="99">
        <f t="shared" si="7"/>
        <v>-59.21188362763867</v>
      </c>
      <c r="R101" s="100">
        <f t="shared" si="7"/>
        <v>-54.36440965320487</v>
      </c>
      <c r="S101" s="98">
        <f t="shared" si="7"/>
        <v>-36.393637895721845</v>
      </c>
      <c r="T101" s="98">
        <f t="shared" si="7"/>
        <v>-61.84395766780833</v>
      </c>
      <c r="U101" s="99">
        <f t="shared" si="7"/>
        <v>-52.878009341428914</v>
      </c>
      <c r="V101" s="101">
        <f t="shared" si="7"/>
        <v>-56.350942180353435</v>
      </c>
    </row>
    <row r="102" spans="1:22" ht="12.75">
      <c r="A102" s="79">
        <v>2007</v>
      </c>
      <c r="B102" s="80">
        <v>4</v>
      </c>
      <c r="C102" s="81">
        <v>1530</v>
      </c>
      <c r="D102" s="82" t="s">
        <v>1</v>
      </c>
      <c r="E102" s="83">
        <v>133934854.39285715</v>
      </c>
      <c r="F102" s="83">
        <v>116731864.90949714</v>
      </c>
      <c r="G102" s="83">
        <v>125516552.33333334</v>
      </c>
      <c r="H102" s="83">
        <v>109444584.40361574</v>
      </c>
      <c r="I102" s="84">
        <f t="shared" si="6"/>
        <v>2707.9241071428573</v>
      </c>
      <c r="J102" s="83">
        <v>1540.3720238095239</v>
      </c>
      <c r="K102" s="83">
        <v>1167.5520833333335</v>
      </c>
      <c r="L102" s="83">
        <v>1748.8318452380954</v>
      </c>
      <c r="M102" s="85">
        <v>959.092261904762</v>
      </c>
      <c r="N102" s="94">
        <f t="shared" si="7"/>
        <v>-84.67310459001683</v>
      </c>
      <c r="O102" s="95">
        <f t="shared" si="7"/>
        <v>-79.63559486345076</v>
      </c>
      <c r="P102" s="94">
        <f t="shared" si="7"/>
        <v>-85.12158884583272</v>
      </c>
      <c r="Q102" s="95">
        <f t="shared" si="7"/>
        <v>-79.95820571059767</v>
      </c>
      <c r="R102" s="96">
        <f t="shared" si="7"/>
        <v>-74.53524910100948</v>
      </c>
      <c r="S102" s="94">
        <f t="shared" si="7"/>
        <v>-50.82518914065912</v>
      </c>
      <c r="T102" s="94">
        <f t="shared" si="7"/>
        <v>-84.4358941267186</v>
      </c>
      <c r="U102" s="95">
        <f t="shared" si="7"/>
        <v>-71.01685099140067</v>
      </c>
      <c r="V102" s="97">
        <f t="shared" si="7"/>
        <v>-79.15039040200217</v>
      </c>
    </row>
    <row r="103" spans="1:22" ht="12.75">
      <c r="A103" s="68">
        <v>2008</v>
      </c>
      <c r="B103" s="69">
        <v>1</v>
      </c>
      <c r="C103" s="70">
        <v>1530</v>
      </c>
      <c r="D103" s="71" t="s">
        <v>1</v>
      </c>
      <c r="E103" s="90">
        <v>134561400.14285713</v>
      </c>
      <c r="F103" s="90">
        <v>115036332.25227211</v>
      </c>
      <c r="G103" s="90">
        <v>124553127.94444445</v>
      </c>
      <c r="H103" s="90">
        <v>106510827.50906041</v>
      </c>
      <c r="I103" s="91">
        <f t="shared" si="6"/>
        <v>2483.851190476191</v>
      </c>
      <c r="J103" s="90">
        <v>1413.3650793650795</v>
      </c>
      <c r="K103" s="90">
        <v>1070.486111111111</v>
      </c>
      <c r="L103" s="90">
        <v>1617.2380952380952</v>
      </c>
      <c r="M103" s="92">
        <v>866.6130952380954</v>
      </c>
      <c r="N103" s="98">
        <f t="shared" si="7"/>
        <v>-80.36950524355908</v>
      </c>
      <c r="O103" s="99">
        <f t="shared" si="7"/>
        <v>-74.78217872089705</v>
      </c>
      <c r="P103" s="98">
        <f t="shared" si="7"/>
        <v>-81.21890407356153</v>
      </c>
      <c r="Q103" s="99">
        <f t="shared" si="7"/>
        <v>-75.57199465732154</v>
      </c>
      <c r="R103" s="100">
        <f t="shared" si="7"/>
        <v>-71.55171242693947</v>
      </c>
      <c r="S103" s="98">
        <f t="shared" si="7"/>
        <v>-48.78036313386785</v>
      </c>
      <c r="T103" s="98">
        <f t="shared" si="7"/>
        <v>-82.07398190898772</v>
      </c>
      <c r="U103" s="99">
        <f t="shared" si="7"/>
        <v>-67.49373053606207</v>
      </c>
      <c r="V103" s="101">
        <f t="shared" si="7"/>
        <v>-76.92694028744944</v>
      </c>
    </row>
    <row r="104" spans="1:22" ht="12.75">
      <c r="A104" s="79">
        <v>2008</v>
      </c>
      <c r="B104" s="80">
        <v>2</v>
      </c>
      <c r="C104" s="81">
        <v>1530</v>
      </c>
      <c r="D104" s="82" t="s">
        <v>1</v>
      </c>
      <c r="E104" s="83">
        <v>134836101.45238096</v>
      </c>
      <c r="F104" s="83">
        <v>113171593.9846121</v>
      </c>
      <c r="G104" s="83">
        <v>122785928.7857143</v>
      </c>
      <c r="H104" s="83">
        <v>103083147.96582928</v>
      </c>
      <c r="I104" s="84">
        <f t="shared" si="6"/>
        <v>2236.9603174603176</v>
      </c>
      <c r="J104" s="83">
        <v>1267.6686507936508</v>
      </c>
      <c r="K104" s="83">
        <v>969.2916666666667</v>
      </c>
      <c r="L104" s="83">
        <v>1472.2460317460318</v>
      </c>
      <c r="M104" s="85">
        <v>764.7142857142858</v>
      </c>
      <c r="N104" s="94">
        <f t="shared" si="7"/>
        <v>-72.49773046896885</v>
      </c>
      <c r="O104" s="95">
        <f t="shared" si="7"/>
        <v>-66.15979844267399</v>
      </c>
      <c r="P104" s="94">
        <f t="shared" si="7"/>
        <v>-74.03656593686019</v>
      </c>
      <c r="Q104" s="95">
        <f t="shared" si="7"/>
        <v>-67.7082678531967</v>
      </c>
      <c r="R104" s="96">
        <f t="shared" si="7"/>
        <v>-66.9601411501883</v>
      </c>
      <c r="S104" s="94">
        <f t="shared" si="7"/>
        <v>-46.20167761503715</v>
      </c>
      <c r="T104" s="94">
        <f t="shared" si="7"/>
        <v>-78.04128624199583</v>
      </c>
      <c r="U104" s="95">
        <f t="shared" si="7"/>
        <v>-62.22298165359306</v>
      </c>
      <c r="V104" s="97">
        <f t="shared" si="7"/>
        <v>-73.385409942134</v>
      </c>
    </row>
    <row r="105" spans="1:22" ht="12.75">
      <c r="A105" s="68">
        <v>2008</v>
      </c>
      <c r="B105" s="69">
        <v>3</v>
      </c>
      <c r="C105" s="70">
        <v>1530</v>
      </c>
      <c r="D105" s="71" t="s">
        <v>1</v>
      </c>
      <c r="E105" s="90">
        <v>135239159.03968254</v>
      </c>
      <c r="F105" s="90">
        <v>111614493.01503056</v>
      </c>
      <c r="G105" s="90">
        <v>122992001.30952382</v>
      </c>
      <c r="H105" s="90">
        <v>101533614.33532977</v>
      </c>
      <c r="I105" s="91">
        <f t="shared" si="6"/>
        <v>2007.6984126984128</v>
      </c>
      <c r="J105" s="90">
        <v>1127.3234126984128</v>
      </c>
      <c r="K105" s="90">
        <v>880.375</v>
      </c>
      <c r="L105" s="90">
        <v>1332.6984126984125</v>
      </c>
      <c r="M105" s="92">
        <v>675</v>
      </c>
      <c r="N105" s="98">
        <f t="shared" si="7"/>
        <v>-57.941731786576426</v>
      </c>
      <c r="O105" s="99">
        <f t="shared" si="7"/>
        <v>-51.705766855904976</v>
      </c>
      <c r="P105" s="98">
        <f t="shared" si="7"/>
        <v>-60.59528759059989</v>
      </c>
      <c r="Q105" s="99">
        <f t="shared" si="7"/>
        <v>-54.21465733253217</v>
      </c>
      <c r="R105" s="100">
        <f t="shared" si="7"/>
        <v>-58.02537734439608</v>
      </c>
      <c r="S105" s="98">
        <f t="shared" si="7"/>
        <v>-42.46159003109897</v>
      </c>
      <c r="T105" s="98">
        <f t="shared" si="7"/>
        <v>-68.82382055814868</v>
      </c>
      <c r="U105" s="99">
        <f t="shared" si="7"/>
        <v>-52.826189963537004</v>
      </c>
      <c r="V105" s="101">
        <f t="shared" si="7"/>
        <v>-65.52680832481622</v>
      </c>
    </row>
    <row r="106" spans="1:22" ht="12.75">
      <c r="A106" s="79">
        <v>2008</v>
      </c>
      <c r="B106" s="80">
        <v>4</v>
      </c>
      <c r="C106" s="81">
        <v>1530</v>
      </c>
      <c r="D106" s="82" t="s">
        <v>1</v>
      </c>
      <c r="E106" s="83">
        <v>134106060.72222222</v>
      </c>
      <c r="F106" s="83">
        <v>109026161.66014197</v>
      </c>
      <c r="G106" s="83">
        <v>123751357.27777779</v>
      </c>
      <c r="H106" s="83">
        <v>100597219.22674067</v>
      </c>
      <c r="I106" s="84">
        <f t="shared" si="6"/>
        <v>1824.8333333333333</v>
      </c>
      <c r="J106" s="83">
        <v>998.0833333333333</v>
      </c>
      <c r="K106" s="83">
        <v>826.75</v>
      </c>
      <c r="L106" s="83">
        <v>1207.2916666666665</v>
      </c>
      <c r="M106" s="85">
        <v>617.5416666666667</v>
      </c>
      <c r="N106" s="94">
        <f t="shared" si="7"/>
        <v>0.12782806248692324</v>
      </c>
      <c r="O106" s="95">
        <f t="shared" si="7"/>
        <v>-6.601199471394925</v>
      </c>
      <c r="P106" s="94">
        <f t="shared" si="7"/>
        <v>-1.4063444404270542</v>
      </c>
      <c r="Q106" s="95">
        <f t="shared" si="7"/>
        <v>-8.08387662586142</v>
      </c>
      <c r="R106" s="96">
        <f t="shared" si="7"/>
        <v>-32.61135611150037</v>
      </c>
      <c r="S106" s="94">
        <f t="shared" si="7"/>
        <v>-35.20504670910901</v>
      </c>
      <c r="T106" s="94">
        <f t="shared" si="7"/>
        <v>-29.189454431904373</v>
      </c>
      <c r="U106" s="95">
        <f t="shared" si="7"/>
        <v>-30.96582327489015</v>
      </c>
      <c r="V106" s="97">
        <f t="shared" si="7"/>
        <v>-35.61186017284449</v>
      </c>
    </row>
    <row r="107" spans="1:22" ht="12.75">
      <c r="A107" s="68">
        <v>2009</v>
      </c>
      <c r="B107" s="69">
        <v>1</v>
      </c>
      <c r="C107" s="70">
        <v>1530</v>
      </c>
      <c r="D107" s="71" t="s">
        <v>1</v>
      </c>
      <c r="E107" s="90">
        <v>134160677.44444445</v>
      </c>
      <c r="F107" s="90">
        <v>108084190.836061</v>
      </c>
      <c r="G107" s="90">
        <v>126153808.33333333</v>
      </c>
      <c r="H107" s="90">
        <v>101607150.73591453</v>
      </c>
      <c r="I107" s="91">
        <f t="shared" si="6"/>
        <v>1822.3611111111113</v>
      </c>
      <c r="J107" s="90">
        <v>991.6527777777778</v>
      </c>
      <c r="K107" s="90">
        <v>830.7083333333335</v>
      </c>
      <c r="L107" s="90">
        <v>1206.5694444444443</v>
      </c>
      <c r="M107" s="92">
        <v>615.7916666666666</v>
      </c>
      <c r="N107" s="98">
        <f t="shared" si="7"/>
        <v>-0.297799144470301</v>
      </c>
      <c r="O107" s="99">
        <f t="shared" si="7"/>
        <v>-6.04343104486783</v>
      </c>
      <c r="P107" s="98">
        <f t="shared" si="7"/>
        <v>1.2851386515181362</v>
      </c>
      <c r="Q107" s="99">
        <f t="shared" si="7"/>
        <v>-4.603923270363053</v>
      </c>
      <c r="R107" s="100">
        <f t="shared" si="7"/>
        <v>-26.631630828023244</v>
      </c>
      <c r="S107" s="98">
        <f t="shared" si="7"/>
        <v>-29.83746434266975</v>
      </c>
      <c r="T107" s="98">
        <f t="shared" si="7"/>
        <v>-22.398962049951333</v>
      </c>
      <c r="U107" s="99">
        <f t="shared" si="7"/>
        <v>-25.393209076811342</v>
      </c>
      <c r="V107" s="101">
        <f t="shared" si="7"/>
        <v>-28.94272310788444</v>
      </c>
    </row>
    <row r="108" spans="1:22" ht="12.75">
      <c r="A108" s="79">
        <v>2009</v>
      </c>
      <c r="B108" s="80">
        <v>2</v>
      </c>
      <c r="C108" s="81">
        <v>1530</v>
      </c>
      <c r="D108" s="82" t="s">
        <v>1</v>
      </c>
      <c r="E108" s="83">
        <v>136196139.2222222</v>
      </c>
      <c r="F108" s="83">
        <v>108884334.73833671</v>
      </c>
      <c r="G108" s="83">
        <v>129030177.66666667</v>
      </c>
      <c r="H108" s="83">
        <v>103149128.73607501</v>
      </c>
      <c r="I108" s="84">
        <f t="shared" si="6"/>
        <v>1831.236111111111</v>
      </c>
      <c r="J108" s="83">
        <v>988.7083333333333</v>
      </c>
      <c r="K108" s="83">
        <v>842.5277777777778</v>
      </c>
      <c r="L108" s="83">
        <v>1206.2777777777778</v>
      </c>
      <c r="M108" s="85">
        <v>624.9583333333333</v>
      </c>
      <c r="N108" s="94">
        <f t="shared" si="7"/>
        <v>1.0086599621256243</v>
      </c>
      <c r="O108" s="95">
        <f t="shared" si="7"/>
        <v>-3.788282108015839</v>
      </c>
      <c r="P108" s="94">
        <f t="shared" si="7"/>
        <v>5.0854759520936765</v>
      </c>
      <c r="Q108" s="95">
        <f t="shared" si="7"/>
        <v>0.06400732956621802</v>
      </c>
      <c r="R108" s="96">
        <f t="shared" si="7"/>
        <v>-18.137300120273757</v>
      </c>
      <c r="S108" s="94">
        <f t="shared" si="7"/>
        <v>-22.00577550653071</v>
      </c>
      <c r="T108" s="94">
        <f t="shared" si="7"/>
        <v>-13.077992233733116</v>
      </c>
      <c r="U108" s="95">
        <f t="shared" si="7"/>
        <v>-18.065476030037253</v>
      </c>
      <c r="V108" s="97">
        <f t="shared" si="7"/>
        <v>-18.275577557755796</v>
      </c>
    </row>
    <row r="109" spans="1:22" ht="12.75">
      <c r="A109" s="68">
        <v>2009</v>
      </c>
      <c r="B109" s="69">
        <v>3</v>
      </c>
      <c r="C109" s="70">
        <v>1530</v>
      </c>
      <c r="D109" s="71" t="s">
        <v>1</v>
      </c>
      <c r="E109" s="90">
        <v>138992739.2777778</v>
      </c>
      <c r="F109" s="90">
        <v>110411598.77206524</v>
      </c>
      <c r="G109" s="90">
        <v>133541954.33333334</v>
      </c>
      <c r="H109" s="90">
        <v>106097768.72388409</v>
      </c>
      <c r="I109" s="91">
        <f t="shared" si="6"/>
        <v>1853.486111111111</v>
      </c>
      <c r="J109" s="90">
        <v>989.9583333333333</v>
      </c>
      <c r="K109" s="90">
        <v>863.5277777777778</v>
      </c>
      <c r="L109" s="90">
        <v>1208.111111111111</v>
      </c>
      <c r="M109" s="92">
        <v>645.375</v>
      </c>
      <c r="N109" s="98">
        <f t="shared" si="7"/>
        <v>2.7755128505301263</v>
      </c>
      <c r="O109" s="99">
        <f t="shared" si="7"/>
        <v>-1.0777222656947805</v>
      </c>
      <c r="P109" s="98">
        <f t="shared" si="7"/>
        <v>8.577755391799279</v>
      </c>
      <c r="Q109" s="99">
        <f t="shared" si="7"/>
        <v>4.495215124993512</v>
      </c>
      <c r="R109" s="100">
        <f t="shared" si="7"/>
        <v>-7.68104913626122</v>
      </c>
      <c r="S109" s="98">
        <f t="shared" si="7"/>
        <v>-12.18506400361864</v>
      </c>
      <c r="T109" s="98">
        <f t="shared" si="7"/>
        <v>-1.9136415984350008</v>
      </c>
      <c r="U109" s="99">
        <f t="shared" si="7"/>
        <v>-9.348499285373979</v>
      </c>
      <c r="V109" s="101">
        <f t="shared" si="7"/>
        <v>-4.388888888888887</v>
      </c>
    </row>
    <row r="110" spans="1:22" ht="12.75">
      <c r="A110" s="79">
        <v>2009</v>
      </c>
      <c r="B110" s="80">
        <v>4</v>
      </c>
      <c r="C110" s="81">
        <v>1530</v>
      </c>
      <c r="D110" s="82" t="s">
        <v>1</v>
      </c>
      <c r="E110" s="83">
        <v>143677979.44444445</v>
      </c>
      <c r="F110" s="83">
        <v>113474605.05314657</v>
      </c>
      <c r="G110" s="83">
        <v>136826998.6666667</v>
      </c>
      <c r="H110" s="83">
        <v>108075095.60322669</v>
      </c>
      <c r="I110" s="84">
        <f t="shared" si="6"/>
        <v>1871.013888888889</v>
      </c>
      <c r="J110" s="83">
        <v>999.1805555555557</v>
      </c>
      <c r="K110" s="83">
        <v>871.8333333333333</v>
      </c>
      <c r="L110" s="83">
        <v>1205.5972222222222</v>
      </c>
      <c r="M110" s="85">
        <v>665.4166666666667</v>
      </c>
      <c r="N110" s="94">
        <f t="shared" si="7"/>
        <v>7.137573552360776</v>
      </c>
      <c r="O110" s="95">
        <f t="shared" si="7"/>
        <v>4.0801614266412045</v>
      </c>
      <c r="P110" s="94">
        <f t="shared" si="7"/>
        <v>10.56605897221694</v>
      </c>
      <c r="Q110" s="95">
        <f t="shared" si="7"/>
        <v>7.433482191621321</v>
      </c>
      <c r="R110" s="96">
        <f t="shared" si="7"/>
        <v>2.530672511949339</v>
      </c>
      <c r="S110" s="94">
        <f t="shared" si="7"/>
        <v>0.10993292699899015</v>
      </c>
      <c r="T110" s="94">
        <f t="shared" si="7"/>
        <v>5.453079326680776</v>
      </c>
      <c r="U110" s="95">
        <f t="shared" si="7"/>
        <v>-0.140350877192974</v>
      </c>
      <c r="V110" s="97">
        <f t="shared" si="7"/>
        <v>7.752513325686516</v>
      </c>
    </row>
    <row r="111" spans="1:22" ht="12.75">
      <c r="A111" s="68">
        <v>2010</v>
      </c>
      <c r="B111" s="69">
        <v>1</v>
      </c>
      <c r="C111" s="70">
        <v>1530</v>
      </c>
      <c r="D111" s="71" t="s">
        <v>1</v>
      </c>
      <c r="E111" s="90">
        <v>152661282.1111111</v>
      </c>
      <c r="F111" s="90">
        <v>119618493.16540144</v>
      </c>
      <c r="G111" s="90">
        <v>142991669.2222222</v>
      </c>
      <c r="H111" s="90">
        <v>112042888.35365531</v>
      </c>
      <c r="I111" s="91">
        <f t="shared" si="6"/>
        <v>1888.75</v>
      </c>
      <c r="J111" s="90">
        <v>1010.8750000000001</v>
      </c>
      <c r="K111" s="90">
        <v>877.875</v>
      </c>
      <c r="L111" s="90">
        <v>1197.2916666666665</v>
      </c>
      <c r="M111" s="92">
        <v>691.4583333333334</v>
      </c>
      <c r="N111" s="98">
        <f t="shared" si="7"/>
        <v>13.789886141807607</v>
      </c>
      <c r="O111" s="99">
        <f t="shared" si="7"/>
        <v>10.6715905814897</v>
      </c>
      <c r="P111" s="98">
        <f t="shared" si="7"/>
        <v>13.347088852362333</v>
      </c>
      <c r="Q111" s="99">
        <f t="shared" si="7"/>
        <v>10.270672430195527</v>
      </c>
      <c r="R111" s="100">
        <f t="shared" si="7"/>
        <v>3.6430150140995154</v>
      </c>
      <c r="S111" s="98">
        <f t="shared" si="7"/>
        <v>1.9384024986344395</v>
      </c>
      <c r="T111" s="98">
        <f t="shared" si="7"/>
        <v>5.677885338817257</v>
      </c>
      <c r="U111" s="99">
        <f t="shared" si="7"/>
        <v>-0.768938565492161</v>
      </c>
      <c r="V111" s="101">
        <f t="shared" si="7"/>
        <v>12.287705528114223</v>
      </c>
    </row>
    <row r="112" spans="1:31" s="52" customFormat="1" ht="12.75">
      <c r="A112" s="79">
        <v>2010</v>
      </c>
      <c r="B112" s="80">
        <v>2</v>
      </c>
      <c r="C112" s="81">
        <v>1530</v>
      </c>
      <c r="D112" s="82" t="s">
        <v>1</v>
      </c>
      <c r="E112" s="83">
        <v>160495643.6111111</v>
      </c>
      <c r="F112" s="83">
        <v>123606468.89945805</v>
      </c>
      <c r="G112" s="83">
        <v>150677525</v>
      </c>
      <c r="H112" s="83">
        <v>116046178.07483236</v>
      </c>
      <c r="I112" s="84">
        <f t="shared" si="6"/>
        <v>1902.763888888889</v>
      </c>
      <c r="J112" s="83">
        <v>1025.611111111111</v>
      </c>
      <c r="K112" s="83">
        <v>877.1527777777778</v>
      </c>
      <c r="L112" s="83">
        <v>1186.7638888888887</v>
      </c>
      <c r="M112" s="85">
        <v>716.0000000000001</v>
      </c>
      <c r="N112" s="94">
        <f t="shared" si="7"/>
        <v>17.841551550327715</v>
      </c>
      <c r="O112" s="95">
        <f t="shared" si="7"/>
        <v>13.520892786368721</v>
      </c>
      <c r="P112" s="94">
        <f t="shared" si="7"/>
        <v>16.77696467973293</v>
      </c>
      <c r="Q112" s="95">
        <f t="shared" si="7"/>
        <v>12.503304193442766</v>
      </c>
      <c r="R112" s="96">
        <f t="shared" si="7"/>
        <v>3.905983359752452</v>
      </c>
      <c r="S112" s="94">
        <f t="shared" si="7"/>
        <v>3.732423054771239</v>
      </c>
      <c r="T112" s="94">
        <f t="shared" si="7"/>
        <v>4.109656786785787</v>
      </c>
      <c r="U112" s="95">
        <f t="shared" si="7"/>
        <v>-1.6176944687514627</v>
      </c>
      <c r="V112" s="97">
        <f t="shared" si="7"/>
        <v>14.567637842522863</v>
      </c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s="56" customFormat="1" ht="12.75">
      <c r="A113" s="68">
        <v>2010</v>
      </c>
      <c r="B113" s="69">
        <v>3</v>
      </c>
      <c r="C113" s="70">
        <v>1530</v>
      </c>
      <c r="D113" s="71" t="s">
        <v>1</v>
      </c>
      <c r="E113" s="90">
        <v>170225221.7222222</v>
      </c>
      <c r="F113" s="90">
        <v>127991378.14794603</v>
      </c>
      <c r="G113" s="90">
        <v>159110836.6111111</v>
      </c>
      <c r="H113" s="90">
        <v>119613518.51820356</v>
      </c>
      <c r="I113" s="91">
        <f t="shared" si="6"/>
        <v>1953.847222222222</v>
      </c>
      <c r="J113" s="90">
        <v>1080.7361111111109</v>
      </c>
      <c r="K113" s="90">
        <v>873.1111111111111</v>
      </c>
      <c r="L113" s="90">
        <v>1175.7222222222222</v>
      </c>
      <c r="M113" s="92">
        <v>778.125</v>
      </c>
      <c r="N113" s="98">
        <f aca="true" t="shared" si="8" ref="N113:V122">((E113/E109)-1)*100</f>
        <v>22.470585590824378</v>
      </c>
      <c r="O113" s="99">
        <f t="shared" si="8"/>
        <v>15.92204041187073</v>
      </c>
      <c r="P113" s="98">
        <f t="shared" si="8"/>
        <v>19.146703674828224</v>
      </c>
      <c r="Q113" s="99">
        <f t="shared" si="8"/>
        <v>12.738957620771219</v>
      </c>
      <c r="R113" s="100">
        <f t="shared" si="8"/>
        <v>5.414721508268938</v>
      </c>
      <c r="S113" s="98">
        <f t="shared" si="8"/>
        <v>9.169858439608824</v>
      </c>
      <c r="T113" s="98">
        <f t="shared" si="8"/>
        <v>1.109788657638222</v>
      </c>
      <c r="U113" s="99">
        <f t="shared" si="8"/>
        <v>-2.6809528189092213</v>
      </c>
      <c r="V113" s="101">
        <f t="shared" si="8"/>
        <v>20.569436374201054</v>
      </c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56" customFormat="1" ht="12.75">
      <c r="A114" s="79">
        <v>2010</v>
      </c>
      <c r="B114" s="80">
        <v>4</v>
      </c>
      <c r="C114" s="81">
        <v>1530</v>
      </c>
      <c r="D114" s="82" t="s">
        <v>1</v>
      </c>
      <c r="E114" s="83">
        <v>179755403.94444442</v>
      </c>
      <c r="F114" s="83">
        <v>132223431.16193268</v>
      </c>
      <c r="G114" s="83">
        <v>167236497.8888889</v>
      </c>
      <c r="H114" s="83">
        <v>122988314.14178394</v>
      </c>
      <c r="I114" s="84">
        <f t="shared" si="6"/>
        <v>2009.25</v>
      </c>
      <c r="J114" s="83">
        <v>1132.6527777777778</v>
      </c>
      <c r="K114" s="83">
        <v>876.5972222222222</v>
      </c>
      <c r="L114" s="83">
        <v>1165.4722222222222</v>
      </c>
      <c r="M114" s="85">
        <v>843.7777777777778</v>
      </c>
      <c r="N114" s="94">
        <f t="shared" si="8"/>
        <v>25.109919167501893</v>
      </c>
      <c r="O114" s="95">
        <f t="shared" si="8"/>
        <v>16.522486330756525</v>
      </c>
      <c r="P114" s="94">
        <f t="shared" si="8"/>
        <v>22.22477984502518</v>
      </c>
      <c r="Q114" s="95">
        <f t="shared" si="8"/>
        <v>13.798940870991917</v>
      </c>
      <c r="R114" s="96">
        <f t="shared" si="8"/>
        <v>7.388299570197376</v>
      </c>
      <c r="S114" s="94">
        <f t="shared" si="8"/>
        <v>13.358168499186828</v>
      </c>
      <c r="T114" s="94">
        <f t="shared" si="8"/>
        <v>0.5464219715796803</v>
      </c>
      <c r="U114" s="95">
        <f t="shared" si="8"/>
        <v>-3.3282259829729433</v>
      </c>
      <c r="V114" s="97">
        <f t="shared" si="8"/>
        <v>26.804424963473174</v>
      </c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56" customFormat="1" ht="12.75">
      <c r="A115" s="68">
        <v>2011</v>
      </c>
      <c r="B115" s="69">
        <v>1</v>
      </c>
      <c r="C115" s="70">
        <v>1530</v>
      </c>
      <c r="D115" s="71" t="s">
        <v>1</v>
      </c>
      <c r="E115" s="90">
        <v>186842470.3333333</v>
      </c>
      <c r="F115" s="90">
        <v>132982461.9831539</v>
      </c>
      <c r="G115" s="90">
        <v>171863487.1666667</v>
      </c>
      <c r="H115" s="90">
        <v>122419121.4849947</v>
      </c>
      <c r="I115" s="91">
        <f t="shared" si="6"/>
        <v>2061.972222222222</v>
      </c>
      <c r="J115" s="90">
        <v>1186</v>
      </c>
      <c r="K115" s="90">
        <v>875.9722222222223</v>
      </c>
      <c r="L115" s="90">
        <v>1155.1111111111109</v>
      </c>
      <c r="M115" s="92">
        <v>906.8611111111111</v>
      </c>
      <c r="N115" s="98">
        <f t="shared" si="8"/>
        <v>22.390214302893252</v>
      </c>
      <c r="O115" s="99">
        <f t="shared" si="8"/>
        <v>11.17215947476744</v>
      </c>
      <c r="P115" s="98">
        <f t="shared" si="8"/>
        <v>20.191258764575302</v>
      </c>
      <c r="Q115" s="99">
        <f t="shared" si="8"/>
        <v>9.26094755660667</v>
      </c>
      <c r="R115" s="100">
        <f t="shared" si="8"/>
        <v>9.171262592837714</v>
      </c>
      <c r="S115" s="98">
        <f t="shared" si="8"/>
        <v>17.324100408062314</v>
      </c>
      <c r="T115" s="98">
        <f t="shared" si="8"/>
        <v>-0.2167481449839359</v>
      </c>
      <c r="U115" s="99">
        <f t="shared" si="8"/>
        <v>-3.5229975059451357</v>
      </c>
      <c r="V115" s="101">
        <f t="shared" si="8"/>
        <v>31.151953399618336</v>
      </c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56" customFormat="1" ht="12.75">
      <c r="A116" s="79">
        <v>2011</v>
      </c>
      <c r="B116" s="80">
        <v>2</v>
      </c>
      <c r="C116" s="81">
        <v>1530</v>
      </c>
      <c r="D116" s="82" t="s">
        <v>1</v>
      </c>
      <c r="E116" s="83">
        <v>191859280.3888889</v>
      </c>
      <c r="F116" s="83">
        <v>132797829.5574141</v>
      </c>
      <c r="G116" s="83">
        <v>173913880.8888889</v>
      </c>
      <c r="H116" s="83">
        <v>120517050.33451915</v>
      </c>
      <c r="I116" s="84">
        <f t="shared" si="6"/>
        <v>2110.625</v>
      </c>
      <c r="J116" s="83">
        <v>1237.6805555555557</v>
      </c>
      <c r="K116" s="83">
        <v>872.9444444444445</v>
      </c>
      <c r="L116" s="83">
        <v>1145</v>
      </c>
      <c r="M116" s="85">
        <v>965.625</v>
      </c>
      <c r="N116" s="94">
        <f t="shared" si="8"/>
        <v>19.541737128873994</v>
      </c>
      <c r="O116" s="95">
        <f t="shared" si="8"/>
        <v>7.4359867568357885</v>
      </c>
      <c r="P116" s="94">
        <f t="shared" si="8"/>
        <v>15.421248715685309</v>
      </c>
      <c r="Q116" s="95">
        <f t="shared" si="8"/>
        <v>3.852666527977977</v>
      </c>
      <c r="R116" s="96">
        <f t="shared" si="8"/>
        <v>10.924167329688528</v>
      </c>
      <c r="S116" s="94">
        <f t="shared" si="8"/>
        <v>20.677373923406115</v>
      </c>
      <c r="T116" s="94">
        <f t="shared" si="8"/>
        <v>-0.4797719895495267</v>
      </c>
      <c r="U116" s="95">
        <f t="shared" si="8"/>
        <v>-3.5191405198543912</v>
      </c>
      <c r="V116" s="97">
        <f t="shared" si="8"/>
        <v>34.86382681564244</v>
      </c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56" customFormat="1" ht="12.75">
      <c r="A117" s="68">
        <v>2011</v>
      </c>
      <c r="B117" s="69">
        <v>3</v>
      </c>
      <c r="C117" s="70">
        <v>1530</v>
      </c>
      <c r="D117" s="71" t="s">
        <v>1</v>
      </c>
      <c r="E117" s="90">
        <v>195797095.6111111</v>
      </c>
      <c r="F117" s="90">
        <v>132099841.44061965</v>
      </c>
      <c r="G117" s="90">
        <v>173813179.05555558</v>
      </c>
      <c r="H117" s="90">
        <v>117384483.89769235</v>
      </c>
      <c r="I117" s="91">
        <f t="shared" si="6"/>
        <v>2110.597222222222</v>
      </c>
      <c r="J117" s="90">
        <v>1241.8055555555557</v>
      </c>
      <c r="K117" s="90">
        <v>868.7916666666666</v>
      </c>
      <c r="L117" s="90">
        <v>1138.2777777777778</v>
      </c>
      <c r="M117" s="92">
        <v>972.3194444444446</v>
      </c>
      <c r="N117" s="98">
        <f t="shared" si="8"/>
        <v>15.022376607984512</v>
      </c>
      <c r="O117" s="99">
        <f t="shared" si="8"/>
        <v>3.2099531641300194</v>
      </c>
      <c r="P117" s="98">
        <f t="shared" si="8"/>
        <v>9.240314963825513</v>
      </c>
      <c r="Q117" s="99">
        <f t="shared" si="8"/>
        <v>-1.8635306845956379</v>
      </c>
      <c r="R117" s="100">
        <f t="shared" si="8"/>
        <v>8.02263340844631</v>
      </c>
      <c r="S117" s="98">
        <f t="shared" si="8"/>
        <v>14.903679333787444</v>
      </c>
      <c r="T117" s="98">
        <f t="shared" si="8"/>
        <v>-0.4947187579536827</v>
      </c>
      <c r="U117" s="99">
        <f t="shared" si="8"/>
        <v>-3.184803666776914</v>
      </c>
      <c r="V117" s="101">
        <f t="shared" si="8"/>
        <v>24.956715751896486</v>
      </c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56" customFormat="1" ht="12.75">
      <c r="A118" s="79">
        <v>2011</v>
      </c>
      <c r="B118" s="80">
        <v>4</v>
      </c>
      <c r="C118" s="81">
        <v>1530</v>
      </c>
      <c r="D118" s="82" t="s">
        <v>1</v>
      </c>
      <c r="E118" s="83">
        <v>196957846.8333333</v>
      </c>
      <c r="F118" s="83">
        <v>129298987.72926627</v>
      </c>
      <c r="G118" s="83">
        <v>174156561.44444445</v>
      </c>
      <c r="H118" s="83">
        <v>114329825.01477234</v>
      </c>
      <c r="I118" s="84">
        <f t="shared" si="6"/>
        <v>2114.416666666667</v>
      </c>
      <c r="J118" s="83">
        <v>1246.6388888888891</v>
      </c>
      <c r="K118" s="83">
        <v>867.7777777777778</v>
      </c>
      <c r="L118" s="83">
        <v>1133.611111111111</v>
      </c>
      <c r="M118" s="85">
        <v>980.8055555555555</v>
      </c>
      <c r="N118" s="94">
        <f t="shared" si="8"/>
        <v>9.569916960163006</v>
      </c>
      <c r="O118" s="95">
        <f t="shared" si="8"/>
        <v>-2.2117437181651045</v>
      </c>
      <c r="P118" s="94">
        <f t="shared" si="8"/>
        <v>4.137890737315741</v>
      </c>
      <c r="Q118" s="95">
        <f t="shared" si="8"/>
        <v>-7.040090912238927</v>
      </c>
      <c r="R118" s="96">
        <f t="shared" si="8"/>
        <v>5.234125502882514</v>
      </c>
      <c r="S118" s="94">
        <f t="shared" si="8"/>
        <v>10.063641157067371</v>
      </c>
      <c r="T118" s="94">
        <f t="shared" si="8"/>
        <v>-1.006099976233843</v>
      </c>
      <c r="U118" s="95">
        <f t="shared" si="8"/>
        <v>-2.7337512214886672</v>
      </c>
      <c r="V118" s="97">
        <f t="shared" si="8"/>
        <v>16.239794574664202</v>
      </c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56" customFormat="1" ht="12.75">
      <c r="A119" s="68">
        <v>2012</v>
      </c>
      <c r="B119" s="69">
        <v>1</v>
      </c>
      <c r="C119" s="70">
        <v>1530</v>
      </c>
      <c r="D119" s="71" t="s">
        <v>1</v>
      </c>
      <c r="E119" s="90">
        <v>191486263</v>
      </c>
      <c r="F119" s="90">
        <v>123766950.60725605</v>
      </c>
      <c r="G119" s="90">
        <v>169804071.22222224</v>
      </c>
      <c r="H119" s="90">
        <v>109724948.44121511</v>
      </c>
      <c r="I119" s="91">
        <f t="shared" si="6"/>
        <v>2134.458333333334</v>
      </c>
      <c r="J119" s="90">
        <v>1259.8750000000002</v>
      </c>
      <c r="K119" s="90">
        <v>874.5833333333335</v>
      </c>
      <c r="L119" s="90">
        <v>1140</v>
      </c>
      <c r="M119" s="92">
        <v>994.4583333333334</v>
      </c>
      <c r="N119" s="98">
        <f t="shared" si="8"/>
        <v>2.4854053033991796</v>
      </c>
      <c r="O119" s="99">
        <f t="shared" si="8"/>
        <v>-6.929869727532378</v>
      </c>
      <c r="P119" s="98">
        <f t="shared" si="8"/>
        <v>-1.1982859060966855</v>
      </c>
      <c r="Q119" s="99">
        <f t="shared" si="8"/>
        <v>-10.369436481649274</v>
      </c>
      <c r="R119" s="100">
        <f t="shared" si="8"/>
        <v>3.5153776724010433</v>
      </c>
      <c r="S119" s="98">
        <f t="shared" si="8"/>
        <v>6.228920741989907</v>
      </c>
      <c r="T119" s="98">
        <f t="shared" si="8"/>
        <v>-0.15855398763278128</v>
      </c>
      <c r="U119" s="99">
        <f t="shared" si="8"/>
        <v>-1.3081954597922052</v>
      </c>
      <c r="V119" s="101">
        <f t="shared" si="8"/>
        <v>9.659386773669866</v>
      </c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56" customFormat="1" ht="12.75">
      <c r="A120" s="79">
        <v>2012</v>
      </c>
      <c r="B120" s="80">
        <v>2</v>
      </c>
      <c r="C120" s="81">
        <v>1530</v>
      </c>
      <c r="D120" s="82" t="s">
        <v>1</v>
      </c>
      <c r="E120" s="83">
        <v>187013419.05555555</v>
      </c>
      <c r="F120" s="83">
        <v>119714393.37298205</v>
      </c>
      <c r="G120" s="83">
        <v>166557796.94444445</v>
      </c>
      <c r="H120" s="83">
        <v>106594088.50325994</v>
      </c>
      <c r="I120" s="84">
        <f t="shared" si="6"/>
        <v>2144.25</v>
      </c>
      <c r="J120" s="83">
        <v>1270.236111111111</v>
      </c>
      <c r="K120" s="83">
        <v>874.0138888888889</v>
      </c>
      <c r="L120" s="83">
        <v>1151.513888888889</v>
      </c>
      <c r="M120" s="85">
        <v>992.7361111111112</v>
      </c>
      <c r="N120" s="94">
        <f t="shared" si="8"/>
        <v>-2.5257372609294837</v>
      </c>
      <c r="O120" s="95">
        <f t="shared" si="8"/>
        <v>-9.852146099101356</v>
      </c>
      <c r="P120" s="94">
        <f t="shared" si="8"/>
        <v>-4.229727901445745</v>
      </c>
      <c r="Q120" s="95">
        <f t="shared" si="8"/>
        <v>-11.552690505296336</v>
      </c>
      <c r="R120" s="96">
        <f t="shared" si="8"/>
        <v>1.5931299970388002</v>
      </c>
      <c r="S120" s="94">
        <f t="shared" si="8"/>
        <v>2.630368184215537</v>
      </c>
      <c r="T120" s="94">
        <f t="shared" si="8"/>
        <v>0.12251002354737306</v>
      </c>
      <c r="U120" s="95">
        <f t="shared" si="8"/>
        <v>0.5688985929160673</v>
      </c>
      <c r="V120" s="97">
        <f t="shared" si="8"/>
        <v>2.8076231571377397</v>
      </c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56" customFormat="1" ht="12.75">
      <c r="A121" s="68">
        <v>2012</v>
      </c>
      <c r="B121" s="69">
        <v>3</v>
      </c>
      <c r="C121" s="70">
        <v>1530</v>
      </c>
      <c r="D121" s="71" t="s">
        <v>1</v>
      </c>
      <c r="E121" s="90">
        <v>180749709.55555555</v>
      </c>
      <c r="F121" s="90">
        <v>114668660.60700081</v>
      </c>
      <c r="G121" s="90">
        <v>162901542.5</v>
      </c>
      <c r="H121" s="90">
        <v>103349386.97748998</v>
      </c>
      <c r="I121" s="91">
        <f t="shared" si="6"/>
        <v>2152.8055555555557</v>
      </c>
      <c r="J121" s="90">
        <v>1283.013888888889</v>
      </c>
      <c r="K121" s="90">
        <v>869.7916666666667</v>
      </c>
      <c r="L121" s="90">
        <v>1155.9861111111113</v>
      </c>
      <c r="M121" s="92">
        <v>996.8194444444445</v>
      </c>
      <c r="N121" s="98">
        <f t="shared" si="8"/>
        <v>-7.6851936994215775</v>
      </c>
      <c r="O121" s="99">
        <f t="shared" si="8"/>
        <v>-13.195459315864767</v>
      </c>
      <c r="P121" s="98">
        <f t="shared" si="8"/>
        <v>-6.2777958580850335</v>
      </c>
      <c r="Q121" s="99">
        <f t="shared" si="8"/>
        <v>-11.95651797765266</v>
      </c>
      <c r="R121" s="100">
        <f t="shared" si="8"/>
        <v>1.9998289057204799</v>
      </c>
      <c r="S121" s="98">
        <f t="shared" si="8"/>
        <v>3.318420758304441</v>
      </c>
      <c r="T121" s="98">
        <f t="shared" si="8"/>
        <v>0.11510239317060744</v>
      </c>
      <c r="U121" s="99">
        <f t="shared" si="8"/>
        <v>1.5557128215139882</v>
      </c>
      <c r="V121" s="101">
        <f t="shared" si="8"/>
        <v>2.519748025197477</v>
      </c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56" customFormat="1" ht="12.75">
      <c r="A122" s="79">
        <v>2012</v>
      </c>
      <c r="B122" s="80">
        <v>4</v>
      </c>
      <c r="C122" s="81">
        <v>1530</v>
      </c>
      <c r="D122" s="82" t="s">
        <v>1</v>
      </c>
      <c r="E122" s="83">
        <v>176443207.6111111</v>
      </c>
      <c r="F122" s="83">
        <v>111451849.4037973</v>
      </c>
      <c r="G122" s="83">
        <v>157518447.3888889</v>
      </c>
      <c r="H122" s="83">
        <v>99497892.36910236</v>
      </c>
      <c r="I122" s="84">
        <f t="shared" si="6"/>
        <v>2125.6111111111113</v>
      </c>
      <c r="J122" s="83">
        <v>1269.0555555555557</v>
      </c>
      <c r="K122" s="83">
        <v>856.5555555555557</v>
      </c>
      <c r="L122" s="83">
        <v>1147.3888888888891</v>
      </c>
      <c r="M122" s="85">
        <v>978.2222222222223</v>
      </c>
      <c r="N122" s="94">
        <f t="shared" si="8"/>
        <v>-10.41575116303023</v>
      </c>
      <c r="O122" s="95">
        <f t="shared" si="8"/>
        <v>-13.802999264648808</v>
      </c>
      <c r="P122" s="94">
        <f t="shared" si="8"/>
        <v>-9.553538446992748</v>
      </c>
      <c r="Q122" s="95">
        <f t="shared" si="8"/>
        <v>-12.972933916196915</v>
      </c>
      <c r="R122" s="96">
        <f t="shared" si="8"/>
        <v>0.5294341754358278</v>
      </c>
      <c r="S122" s="94">
        <f t="shared" si="8"/>
        <v>1.7981684083869798</v>
      </c>
      <c r="T122" s="94">
        <f t="shared" si="8"/>
        <v>-1.2932138284250883</v>
      </c>
      <c r="U122" s="95">
        <f t="shared" si="8"/>
        <v>1.2153883851997227</v>
      </c>
      <c r="V122" s="97">
        <f t="shared" si="8"/>
        <v>-0.26338893766461036</v>
      </c>
      <c r="W122" s="3"/>
      <c r="X122" s="3"/>
      <c r="Y122" s="3"/>
      <c r="Z122" s="3"/>
      <c r="AA122" s="3"/>
      <c r="AB122" s="3"/>
      <c r="AC122" s="3"/>
      <c r="AD122" s="3"/>
      <c r="AE122" s="3"/>
    </row>
    <row r="123" spans="1:22" ht="12.75">
      <c r="A123" s="68">
        <v>2004</v>
      </c>
      <c r="B123" s="69">
        <v>1</v>
      </c>
      <c r="C123" s="70">
        <v>1551</v>
      </c>
      <c r="D123" s="71" t="s">
        <v>16</v>
      </c>
      <c r="E123" s="72" t="s">
        <v>35</v>
      </c>
      <c r="F123" s="72" t="s">
        <v>35</v>
      </c>
      <c r="G123" s="72" t="s">
        <v>35</v>
      </c>
      <c r="H123" s="72" t="s">
        <v>35</v>
      </c>
      <c r="I123" s="73" t="s">
        <v>35</v>
      </c>
      <c r="J123" s="72" t="s">
        <v>35</v>
      </c>
      <c r="K123" s="72" t="s">
        <v>35</v>
      </c>
      <c r="L123" s="72" t="s">
        <v>35</v>
      </c>
      <c r="M123" s="74" t="s">
        <v>35</v>
      </c>
      <c r="N123" s="93" t="s">
        <v>35</v>
      </c>
      <c r="O123" s="76" t="s">
        <v>35</v>
      </c>
      <c r="P123" s="75" t="s">
        <v>35</v>
      </c>
      <c r="Q123" s="76" t="s">
        <v>35</v>
      </c>
      <c r="R123" s="77" t="s">
        <v>35</v>
      </c>
      <c r="S123" s="75" t="s">
        <v>35</v>
      </c>
      <c r="T123" s="75" t="s">
        <v>35</v>
      </c>
      <c r="U123" s="76" t="s">
        <v>35</v>
      </c>
      <c r="V123" s="78" t="s">
        <v>35</v>
      </c>
    </row>
    <row r="124" spans="1:22" ht="12.75">
      <c r="A124" s="79">
        <v>2004</v>
      </c>
      <c r="B124" s="80">
        <v>2</v>
      </c>
      <c r="C124" s="81">
        <v>1551</v>
      </c>
      <c r="D124" s="82" t="s">
        <v>16</v>
      </c>
      <c r="E124" s="102" t="s">
        <v>35</v>
      </c>
      <c r="F124" s="102" t="s">
        <v>35</v>
      </c>
      <c r="G124" s="102" t="s">
        <v>35</v>
      </c>
      <c r="H124" s="102" t="s">
        <v>35</v>
      </c>
      <c r="I124" s="103" t="s">
        <v>35</v>
      </c>
      <c r="J124" s="102" t="s">
        <v>35</v>
      </c>
      <c r="K124" s="102" t="s">
        <v>35</v>
      </c>
      <c r="L124" s="102" t="s">
        <v>35</v>
      </c>
      <c r="M124" s="107" t="s">
        <v>35</v>
      </c>
      <c r="N124" s="86" t="s">
        <v>35</v>
      </c>
      <c r="O124" s="87" t="s">
        <v>35</v>
      </c>
      <c r="P124" s="86" t="s">
        <v>35</v>
      </c>
      <c r="Q124" s="87" t="s">
        <v>35</v>
      </c>
      <c r="R124" s="88" t="s">
        <v>35</v>
      </c>
      <c r="S124" s="86" t="s">
        <v>35</v>
      </c>
      <c r="T124" s="86" t="s">
        <v>35</v>
      </c>
      <c r="U124" s="87" t="s">
        <v>35</v>
      </c>
      <c r="V124" s="89" t="s">
        <v>35</v>
      </c>
    </row>
    <row r="125" spans="1:22" ht="12.75">
      <c r="A125" s="68">
        <v>2004</v>
      </c>
      <c r="B125" s="69">
        <v>3</v>
      </c>
      <c r="C125" s="70">
        <v>1551</v>
      </c>
      <c r="D125" s="71" t="s">
        <v>16</v>
      </c>
      <c r="E125" s="72" t="s">
        <v>35</v>
      </c>
      <c r="F125" s="72" t="s">
        <v>35</v>
      </c>
      <c r="G125" s="72" t="s">
        <v>35</v>
      </c>
      <c r="H125" s="72" t="s">
        <v>35</v>
      </c>
      <c r="I125" s="73" t="s">
        <v>35</v>
      </c>
      <c r="J125" s="72" t="s">
        <v>35</v>
      </c>
      <c r="K125" s="72" t="s">
        <v>35</v>
      </c>
      <c r="L125" s="72" t="s">
        <v>35</v>
      </c>
      <c r="M125" s="74" t="s">
        <v>35</v>
      </c>
      <c r="N125" s="75" t="s">
        <v>35</v>
      </c>
      <c r="O125" s="76" t="s">
        <v>35</v>
      </c>
      <c r="P125" s="75" t="s">
        <v>35</v>
      </c>
      <c r="Q125" s="76" t="s">
        <v>35</v>
      </c>
      <c r="R125" s="77" t="s">
        <v>35</v>
      </c>
      <c r="S125" s="75" t="s">
        <v>35</v>
      </c>
      <c r="T125" s="75" t="s">
        <v>35</v>
      </c>
      <c r="U125" s="76" t="s">
        <v>35</v>
      </c>
      <c r="V125" s="78" t="s">
        <v>35</v>
      </c>
    </row>
    <row r="126" spans="1:22" ht="12.75">
      <c r="A126" s="79">
        <v>2004</v>
      </c>
      <c r="B126" s="80">
        <v>4</v>
      </c>
      <c r="C126" s="81">
        <v>1551</v>
      </c>
      <c r="D126" s="82" t="s">
        <v>16</v>
      </c>
      <c r="E126" s="83">
        <v>112805766.07777777</v>
      </c>
      <c r="F126" s="83">
        <v>71923640.79047441</v>
      </c>
      <c r="G126" s="83">
        <v>105014817.60000001</v>
      </c>
      <c r="H126" s="83">
        <v>66997844.743706256</v>
      </c>
      <c r="I126" s="84">
        <f>J126+K126</f>
        <v>1624.9083333333333</v>
      </c>
      <c r="J126" s="83">
        <v>919.8166666666667</v>
      </c>
      <c r="K126" s="83">
        <v>705.0916666666667</v>
      </c>
      <c r="L126" s="83">
        <v>870.4583333333333</v>
      </c>
      <c r="M126" s="85">
        <v>754.4500000000002</v>
      </c>
      <c r="N126" s="86" t="s">
        <v>35</v>
      </c>
      <c r="O126" s="87" t="s">
        <v>35</v>
      </c>
      <c r="P126" s="86" t="s">
        <v>35</v>
      </c>
      <c r="Q126" s="87" t="s">
        <v>35</v>
      </c>
      <c r="R126" s="88" t="s">
        <v>35</v>
      </c>
      <c r="S126" s="86" t="s">
        <v>35</v>
      </c>
      <c r="T126" s="86" t="s">
        <v>35</v>
      </c>
      <c r="U126" s="87" t="s">
        <v>35</v>
      </c>
      <c r="V126" s="89" t="s">
        <v>35</v>
      </c>
    </row>
    <row r="127" spans="1:22" ht="12.75">
      <c r="A127" s="68">
        <v>2005</v>
      </c>
      <c r="B127" s="69">
        <v>1</v>
      </c>
      <c r="C127" s="70">
        <v>1551</v>
      </c>
      <c r="D127" s="71" t="s">
        <v>16</v>
      </c>
      <c r="E127" s="90">
        <v>93374864.53333333</v>
      </c>
      <c r="F127" s="90">
        <v>59991645.38405457</v>
      </c>
      <c r="G127" s="90">
        <v>90886044.93333334</v>
      </c>
      <c r="H127" s="90">
        <v>58395249.09920595</v>
      </c>
      <c r="I127" s="91">
        <f aca="true" t="shared" si="9" ref="I127:I158">J127+K127</f>
        <v>1494.4166666666665</v>
      </c>
      <c r="J127" s="90">
        <v>823.9166666666666</v>
      </c>
      <c r="K127" s="90">
        <v>670.5</v>
      </c>
      <c r="L127" s="90">
        <v>789.2166666666667</v>
      </c>
      <c r="M127" s="92">
        <v>705.2</v>
      </c>
      <c r="N127" s="93" t="s">
        <v>35</v>
      </c>
      <c r="O127" s="76" t="s">
        <v>35</v>
      </c>
      <c r="P127" s="75" t="s">
        <v>35</v>
      </c>
      <c r="Q127" s="76" t="s">
        <v>35</v>
      </c>
      <c r="R127" s="77" t="s">
        <v>35</v>
      </c>
      <c r="S127" s="75" t="s">
        <v>35</v>
      </c>
      <c r="T127" s="75" t="s">
        <v>35</v>
      </c>
      <c r="U127" s="76" t="s">
        <v>35</v>
      </c>
      <c r="V127" s="78" t="s">
        <v>35</v>
      </c>
    </row>
    <row r="128" spans="1:22" ht="12.75">
      <c r="A128" s="79">
        <v>2005</v>
      </c>
      <c r="B128" s="80">
        <v>2</v>
      </c>
      <c r="C128" s="81">
        <v>1551</v>
      </c>
      <c r="D128" s="82" t="s">
        <v>16</v>
      </c>
      <c r="E128" s="83">
        <v>95175204.66666667</v>
      </c>
      <c r="F128" s="83">
        <v>61103430.90418117</v>
      </c>
      <c r="G128" s="83">
        <v>93634228.13333334</v>
      </c>
      <c r="H128" s="83">
        <v>60107494.427087784</v>
      </c>
      <c r="I128" s="84">
        <f t="shared" si="9"/>
        <v>1503.1666666666665</v>
      </c>
      <c r="J128" s="83">
        <v>824</v>
      </c>
      <c r="K128" s="83">
        <v>679.1666666666666</v>
      </c>
      <c r="L128" s="83">
        <v>785.75</v>
      </c>
      <c r="M128" s="85">
        <v>717.4166666666667</v>
      </c>
      <c r="N128" s="86" t="s">
        <v>35</v>
      </c>
      <c r="O128" s="87" t="s">
        <v>35</v>
      </c>
      <c r="P128" s="86" t="s">
        <v>35</v>
      </c>
      <c r="Q128" s="87" t="s">
        <v>35</v>
      </c>
      <c r="R128" s="88" t="s">
        <v>35</v>
      </c>
      <c r="S128" s="86" t="s">
        <v>35</v>
      </c>
      <c r="T128" s="86" t="s">
        <v>35</v>
      </c>
      <c r="U128" s="87" t="s">
        <v>35</v>
      </c>
      <c r="V128" s="89" t="s">
        <v>35</v>
      </c>
    </row>
    <row r="129" spans="1:22" ht="12.75">
      <c r="A129" s="68">
        <v>2005</v>
      </c>
      <c r="B129" s="69">
        <v>3</v>
      </c>
      <c r="C129" s="70">
        <v>1551</v>
      </c>
      <c r="D129" s="71" t="s">
        <v>16</v>
      </c>
      <c r="E129" s="90">
        <v>98923855.60000001</v>
      </c>
      <c r="F129" s="90">
        <v>62972233.4321345</v>
      </c>
      <c r="G129" s="90">
        <v>96790345</v>
      </c>
      <c r="H129" s="90">
        <v>61612473.07337363</v>
      </c>
      <c r="I129" s="91">
        <f t="shared" si="9"/>
        <v>1524.3333333333333</v>
      </c>
      <c r="J129" s="90">
        <v>834.1666666666665</v>
      </c>
      <c r="K129" s="90">
        <v>690.1666666666667</v>
      </c>
      <c r="L129" s="90">
        <v>788.25</v>
      </c>
      <c r="M129" s="92">
        <v>736.0833333333334</v>
      </c>
      <c r="N129" s="75" t="s">
        <v>35</v>
      </c>
      <c r="O129" s="76" t="s">
        <v>35</v>
      </c>
      <c r="P129" s="75" t="s">
        <v>35</v>
      </c>
      <c r="Q129" s="76" t="s">
        <v>35</v>
      </c>
      <c r="R129" s="77" t="s">
        <v>35</v>
      </c>
      <c r="S129" s="75" t="s">
        <v>35</v>
      </c>
      <c r="T129" s="75" t="s">
        <v>35</v>
      </c>
      <c r="U129" s="76" t="s">
        <v>35</v>
      </c>
      <c r="V129" s="78" t="s">
        <v>35</v>
      </c>
    </row>
    <row r="130" spans="1:22" ht="12.75">
      <c r="A130" s="79">
        <v>2005</v>
      </c>
      <c r="B130" s="80">
        <v>4</v>
      </c>
      <c r="C130" s="81">
        <v>1551</v>
      </c>
      <c r="D130" s="82" t="s">
        <v>16</v>
      </c>
      <c r="E130" s="83">
        <v>101847593.8</v>
      </c>
      <c r="F130" s="83">
        <v>63933022.06190225</v>
      </c>
      <c r="G130" s="83">
        <v>99271458</v>
      </c>
      <c r="H130" s="83">
        <v>62333523.17927851</v>
      </c>
      <c r="I130" s="84">
        <f t="shared" si="9"/>
        <v>1538.15</v>
      </c>
      <c r="J130" s="83">
        <v>842.7</v>
      </c>
      <c r="K130" s="83">
        <v>695.45</v>
      </c>
      <c r="L130" s="83">
        <v>788.7333333333333</v>
      </c>
      <c r="M130" s="85">
        <v>749.4166666666667</v>
      </c>
      <c r="N130" s="94">
        <f aca="true" t="shared" si="10" ref="N130:V148">((E130/E126)-1)*100</f>
        <v>-9.71419516819937</v>
      </c>
      <c r="O130" s="95">
        <f t="shared" si="10"/>
        <v>-11.109864073552911</v>
      </c>
      <c r="P130" s="94">
        <f t="shared" si="10"/>
        <v>-5.4690944871002785</v>
      </c>
      <c r="Q130" s="95">
        <f t="shared" si="10"/>
        <v>-6.961897927120875</v>
      </c>
      <c r="R130" s="96">
        <f t="shared" si="10"/>
        <v>-5.33927554887711</v>
      </c>
      <c r="S130" s="94">
        <f t="shared" si="10"/>
        <v>-8.38391708492634</v>
      </c>
      <c r="T130" s="94">
        <f t="shared" si="10"/>
        <v>-1.3674344943328864</v>
      </c>
      <c r="U130" s="95">
        <f t="shared" si="10"/>
        <v>-9.388731989852083</v>
      </c>
      <c r="V130" s="97">
        <f t="shared" si="10"/>
        <v>-0.6671526719243759</v>
      </c>
    </row>
    <row r="131" spans="1:22" ht="12.75">
      <c r="A131" s="68">
        <v>2006</v>
      </c>
      <c r="B131" s="69">
        <v>1</v>
      </c>
      <c r="C131" s="70">
        <v>1551</v>
      </c>
      <c r="D131" s="71" t="s">
        <v>16</v>
      </c>
      <c r="E131" s="90">
        <v>105932986</v>
      </c>
      <c r="F131" s="90">
        <v>65491036.69899962</v>
      </c>
      <c r="G131" s="90">
        <v>102368966.06666666</v>
      </c>
      <c r="H131" s="90">
        <v>63302659.21972154</v>
      </c>
      <c r="I131" s="91">
        <f t="shared" si="9"/>
        <v>1569.5333333333333</v>
      </c>
      <c r="J131" s="90">
        <v>860.1166666666667</v>
      </c>
      <c r="K131" s="90">
        <v>709.4166666666667</v>
      </c>
      <c r="L131" s="90">
        <v>792.1166666666667</v>
      </c>
      <c r="M131" s="92">
        <v>777.4166666666667</v>
      </c>
      <c r="N131" s="98">
        <f t="shared" si="10"/>
        <v>13.449145580482869</v>
      </c>
      <c r="O131" s="99">
        <f t="shared" si="10"/>
        <v>9.166928627709803</v>
      </c>
      <c r="P131" s="98">
        <f t="shared" si="10"/>
        <v>12.634416143596372</v>
      </c>
      <c r="Q131" s="99">
        <f t="shared" si="10"/>
        <v>8.403783177940616</v>
      </c>
      <c r="R131" s="100">
        <f t="shared" si="10"/>
        <v>5.026487481179953</v>
      </c>
      <c r="S131" s="98">
        <f t="shared" si="10"/>
        <v>4.39364822494186</v>
      </c>
      <c r="T131" s="98">
        <f t="shared" si="10"/>
        <v>5.804126273924948</v>
      </c>
      <c r="U131" s="99">
        <f t="shared" si="10"/>
        <v>0.36745295968576563</v>
      </c>
      <c r="V131" s="101">
        <f t="shared" si="10"/>
        <v>10.240593685006626</v>
      </c>
    </row>
    <row r="132" spans="1:22" ht="12.75">
      <c r="A132" s="79">
        <v>2006</v>
      </c>
      <c r="B132" s="80">
        <v>2</v>
      </c>
      <c r="C132" s="81">
        <v>1551</v>
      </c>
      <c r="D132" s="82" t="s">
        <v>16</v>
      </c>
      <c r="E132" s="83">
        <v>109068909.93333334</v>
      </c>
      <c r="F132" s="83">
        <v>66751931.48170431</v>
      </c>
      <c r="G132" s="83">
        <v>105322176.66666666</v>
      </c>
      <c r="H132" s="83">
        <v>64458120.028008044</v>
      </c>
      <c r="I132" s="84">
        <f t="shared" si="9"/>
        <v>1583.6666666666667</v>
      </c>
      <c r="J132" s="83">
        <v>879.2333333333333</v>
      </c>
      <c r="K132" s="83">
        <v>704.4333333333334</v>
      </c>
      <c r="L132" s="83">
        <v>781.6833333333334</v>
      </c>
      <c r="M132" s="85">
        <v>801.9833333333335</v>
      </c>
      <c r="N132" s="94">
        <f t="shared" si="10"/>
        <v>14.59803035394225</v>
      </c>
      <c r="O132" s="95">
        <f t="shared" si="10"/>
        <v>9.244162715479586</v>
      </c>
      <c r="P132" s="94">
        <f t="shared" si="10"/>
        <v>12.482559814227233</v>
      </c>
      <c r="Q132" s="95">
        <f t="shared" si="10"/>
        <v>7.238075122558474</v>
      </c>
      <c r="R132" s="96">
        <f t="shared" si="10"/>
        <v>5.355360904756634</v>
      </c>
      <c r="S132" s="94">
        <f t="shared" si="10"/>
        <v>6.703074433656964</v>
      </c>
      <c r="T132" s="94">
        <f t="shared" si="10"/>
        <v>3.7202453987730255</v>
      </c>
      <c r="U132" s="95">
        <f t="shared" si="10"/>
        <v>-0.5175522324742721</v>
      </c>
      <c r="V132" s="97">
        <f t="shared" si="10"/>
        <v>11.787664072482285</v>
      </c>
    </row>
    <row r="133" spans="1:22" ht="12.75">
      <c r="A133" s="68">
        <v>2006</v>
      </c>
      <c r="B133" s="69">
        <v>3</v>
      </c>
      <c r="C133" s="70">
        <v>1551</v>
      </c>
      <c r="D133" s="71" t="s">
        <v>16</v>
      </c>
      <c r="E133" s="90">
        <v>110404158.33333334</v>
      </c>
      <c r="F133" s="90">
        <v>67122023.78100468</v>
      </c>
      <c r="G133" s="90">
        <v>107092095.39999999</v>
      </c>
      <c r="H133" s="90">
        <v>65110541.98825498</v>
      </c>
      <c r="I133" s="91">
        <f t="shared" si="9"/>
        <v>1602.3833333333337</v>
      </c>
      <c r="J133" s="90">
        <v>905.2333333333335</v>
      </c>
      <c r="K133" s="90">
        <v>697.1500000000001</v>
      </c>
      <c r="L133" s="90">
        <v>768.7</v>
      </c>
      <c r="M133" s="92">
        <v>833.6833333333334</v>
      </c>
      <c r="N133" s="98">
        <f t="shared" si="10"/>
        <v>11.605191350157341</v>
      </c>
      <c r="O133" s="99">
        <f t="shared" si="10"/>
        <v>6.589873223001419</v>
      </c>
      <c r="P133" s="98">
        <f t="shared" si="10"/>
        <v>10.643365720000265</v>
      </c>
      <c r="Q133" s="99">
        <f t="shared" si="10"/>
        <v>5.677533688212022</v>
      </c>
      <c r="R133" s="100">
        <f t="shared" si="10"/>
        <v>5.1202711567898795</v>
      </c>
      <c r="S133" s="98">
        <f t="shared" si="10"/>
        <v>8.519480519480549</v>
      </c>
      <c r="T133" s="98">
        <f t="shared" si="10"/>
        <v>1.0118328906061347</v>
      </c>
      <c r="U133" s="99">
        <f t="shared" si="10"/>
        <v>-2.480177608626699</v>
      </c>
      <c r="V133" s="101">
        <f t="shared" si="10"/>
        <v>13.259368278048234</v>
      </c>
    </row>
    <row r="134" spans="1:22" ht="12.75">
      <c r="A134" s="79">
        <v>2006</v>
      </c>
      <c r="B134" s="80">
        <v>4</v>
      </c>
      <c r="C134" s="81">
        <v>1551</v>
      </c>
      <c r="D134" s="82" t="s">
        <v>16</v>
      </c>
      <c r="E134" s="83">
        <v>114215790.33333333</v>
      </c>
      <c r="F134" s="83">
        <v>69412380.43102299</v>
      </c>
      <c r="G134" s="83">
        <v>111362542.66666666</v>
      </c>
      <c r="H134" s="83">
        <v>67678840.50108002</v>
      </c>
      <c r="I134" s="84">
        <f t="shared" si="9"/>
        <v>1617.9333333333334</v>
      </c>
      <c r="J134" s="83">
        <v>926.7</v>
      </c>
      <c r="K134" s="83">
        <v>691.2333333333335</v>
      </c>
      <c r="L134" s="83">
        <v>757.8166666666667</v>
      </c>
      <c r="M134" s="85">
        <v>860.1166666666667</v>
      </c>
      <c r="N134" s="94">
        <f t="shared" si="10"/>
        <v>12.143827921571715</v>
      </c>
      <c r="O134" s="95">
        <f t="shared" si="10"/>
        <v>8.570466704695146</v>
      </c>
      <c r="P134" s="94">
        <f t="shared" si="10"/>
        <v>12.179819769209654</v>
      </c>
      <c r="Q134" s="95">
        <f t="shared" si="10"/>
        <v>8.575349264997833</v>
      </c>
      <c r="R134" s="96">
        <f t="shared" si="10"/>
        <v>5.186967027489731</v>
      </c>
      <c r="S134" s="94">
        <f t="shared" si="10"/>
        <v>9.967960128159481</v>
      </c>
      <c r="T134" s="94">
        <f t="shared" si="10"/>
        <v>-0.6063220456778429</v>
      </c>
      <c r="U134" s="95">
        <f t="shared" si="10"/>
        <v>-3.9197870002535717</v>
      </c>
      <c r="V134" s="97">
        <f t="shared" si="10"/>
        <v>14.771488935838972</v>
      </c>
    </row>
    <row r="135" spans="1:22" ht="12.75">
      <c r="A135" s="68">
        <v>2007</v>
      </c>
      <c r="B135" s="69">
        <v>1</v>
      </c>
      <c r="C135" s="70">
        <v>1551</v>
      </c>
      <c r="D135" s="71" t="s">
        <v>16</v>
      </c>
      <c r="E135" s="90">
        <v>119902260</v>
      </c>
      <c r="F135" s="90">
        <v>72996614.66440639</v>
      </c>
      <c r="G135" s="90">
        <v>116162110.13333333</v>
      </c>
      <c r="H135" s="90">
        <v>70724212.957622</v>
      </c>
      <c r="I135" s="91">
        <f t="shared" si="9"/>
        <v>1629.166666666667</v>
      </c>
      <c r="J135" s="90">
        <v>951.3833333333334</v>
      </c>
      <c r="K135" s="90">
        <v>677.7833333333335</v>
      </c>
      <c r="L135" s="90">
        <v>741.8166666666667</v>
      </c>
      <c r="M135" s="92">
        <v>887.35</v>
      </c>
      <c r="N135" s="98">
        <f t="shared" si="10"/>
        <v>13.186897233313143</v>
      </c>
      <c r="O135" s="99">
        <f t="shared" si="10"/>
        <v>11.460465956437393</v>
      </c>
      <c r="P135" s="98">
        <f t="shared" si="10"/>
        <v>13.473950745662533</v>
      </c>
      <c r="Q135" s="99">
        <f t="shared" si="10"/>
        <v>11.723920968533852</v>
      </c>
      <c r="R135" s="100">
        <f t="shared" si="10"/>
        <v>3.7994308286964484</v>
      </c>
      <c r="S135" s="98">
        <f t="shared" si="10"/>
        <v>10.610963628965076</v>
      </c>
      <c r="T135" s="98">
        <f t="shared" si="10"/>
        <v>-4.459062610125675</v>
      </c>
      <c r="U135" s="99">
        <f t="shared" si="10"/>
        <v>-6.350074694384233</v>
      </c>
      <c r="V135" s="101">
        <f t="shared" si="10"/>
        <v>14.140851109443652</v>
      </c>
    </row>
    <row r="136" spans="1:22" ht="12.75">
      <c r="A136" s="79">
        <v>2007</v>
      </c>
      <c r="B136" s="80">
        <v>2</v>
      </c>
      <c r="C136" s="81">
        <v>1551</v>
      </c>
      <c r="D136" s="82" t="s">
        <v>16</v>
      </c>
      <c r="E136" s="83">
        <v>125783609.33333334</v>
      </c>
      <c r="F136" s="83">
        <v>76579014.58802274</v>
      </c>
      <c r="G136" s="83">
        <v>120560530</v>
      </c>
      <c r="H136" s="83">
        <v>73403919.11263186</v>
      </c>
      <c r="I136" s="84">
        <f t="shared" si="9"/>
        <v>1658.1000000000001</v>
      </c>
      <c r="J136" s="83">
        <v>981.1166666666668</v>
      </c>
      <c r="K136" s="83">
        <v>676.9833333333333</v>
      </c>
      <c r="L136" s="83">
        <v>737.2333333333333</v>
      </c>
      <c r="M136" s="85">
        <v>920.8666666666667</v>
      </c>
      <c r="N136" s="94">
        <f t="shared" si="10"/>
        <v>15.32489818612528</v>
      </c>
      <c r="O136" s="95">
        <f t="shared" si="10"/>
        <v>14.721795891422085</v>
      </c>
      <c r="P136" s="94">
        <f t="shared" si="10"/>
        <v>14.468323591109478</v>
      </c>
      <c r="Q136" s="95">
        <f t="shared" si="10"/>
        <v>13.87846726019426</v>
      </c>
      <c r="R136" s="96">
        <f t="shared" si="10"/>
        <v>4.700063144601141</v>
      </c>
      <c r="S136" s="94">
        <f t="shared" si="10"/>
        <v>11.58774690070896</v>
      </c>
      <c r="T136" s="94">
        <f t="shared" si="10"/>
        <v>-3.896749160081392</v>
      </c>
      <c r="U136" s="95">
        <f t="shared" si="10"/>
        <v>-5.686445917997485</v>
      </c>
      <c r="V136" s="97">
        <f t="shared" si="10"/>
        <v>14.8236663272304</v>
      </c>
    </row>
    <row r="137" spans="1:22" ht="12.75">
      <c r="A137" s="68">
        <v>2007</v>
      </c>
      <c r="B137" s="69">
        <v>3</v>
      </c>
      <c r="C137" s="70">
        <v>1551</v>
      </c>
      <c r="D137" s="71" t="s">
        <v>16</v>
      </c>
      <c r="E137" s="90">
        <v>132130438.06666666</v>
      </c>
      <c r="F137" s="90">
        <v>80421030.39575574</v>
      </c>
      <c r="G137" s="90">
        <v>126571783.53333333</v>
      </c>
      <c r="H137" s="90">
        <v>77042177.49228223</v>
      </c>
      <c r="I137" s="91">
        <f t="shared" si="9"/>
        <v>1685.9333333333334</v>
      </c>
      <c r="J137" s="90">
        <v>1003.8333333333333</v>
      </c>
      <c r="K137" s="90">
        <v>682.1</v>
      </c>
      <c r="L137" s="90">
        <v>728.4333333333334</v>
      </c>
      <c r="M137" s="92">
        <v>957.5</v>
      </c>
      <c r="N137" s="98">
        <f t="shared" si="10"/>
        <v>19.678859982553476</v>
      </c>
      <c r="O137" s="99">
        <f t="shared" si="10"/>
        <v>19.813178842969627</v>
      </c>
      <c r="P137" s="98">
        <f t="shared" si="10"/>
        <v>18.18966008702576</v>
      </c>
      <c r="Q137" s="99">
        <f t="shared" si="10"/>
        <v>18.32519764031384</v>
      </c>
      <c r="R137" s="100">
        <f t="shared" si="10"/>
        <v>5.214108151399466</v>
      </c>
      <c r="S137" s="98">
        <f t="shared" si="10"/>
        <v>10.892219317303065</v>
      </c>
      <c r="T137" s="98">
        <f t="shared" si="10"/>
        <v>-2.158789356666435</v>
      </c>
      <c r="U137" s="99">
        <f t="shared" si="10"/>
        <v>-5.238281080612284</v>
      </c>
      <c r="V137" s="101">
        <f t="shared" si="10"/>
        <v>14.851762259850855</v>
      </c>
    </row>
    <row r="138" spans="1:22" ht="12.75">
      <c r="A138" s="79">
        <v>2007</v>
      </c>
      <c r="B138" s="80">
        <v>4</v>
      </c>
      <c r="C138" s="81">
        <v>1551</v>
      </c>
      <c r="D138" s="82" t="s">
        <v>16</v>
      </c>
      <c r="E138" s="83">
        <v>135636161.86666667</v>
      </c>
      <c r="F138" s="83">
        <v>82532603.94974908</v>
      </c>
      <c r="G138" s="83">
        <v>130052522.86666667</v>
      </c>
      <c r="H138" s="83">
        <v>79138475.87095073</v>
      </c>
      <c r="I138" s="84">
        <f t="shared" si="9"/>
        <v>1717.7166666666667</v>
      </c>
      <c r="J138" s="83">
        <v>1039.9666666666667</v>
      </c>
      <c r="K138" s="83">
        <v>677.75</v>
      </c>
      <c r="L138" s="83">
        <v>721.8333333333333</v>
      </c>
      <c r="M138" s="85">
        <v>995.8833333333334</v>
      </c>
      <c r="N138" s="94">
        <f t="shared" si="10"/>
        <v>18.75429962076085</v>
      </c>
      <c r="O138" s="95">
        <f t="shared" si="10"/>
        <v>18.901849262703262</v>
      </c>
      <c r="P138" s="94">
        <f t="shared" si="10"/>
        <v>16.783004188350258</v>
      </c>
      <c r="Q138" s="95">
        <f t="shared" si="10"/>
        <v>16.93237544412103</v>
      </c>
      <c r="R138" s="96">
        <f t="shared" si="10"/>
        <v>6.16733281140549</v>
      </c>
      <c r="S138" s="94">
        <f t="shared" si="10"/>
        <v>12.222581921513619</v>
      </c>
      <c r="T138" s="94">
        <f t="shared" si="10"/>
        <v>-1.9506196653325203</v>
      </c>
      <c r="U138" s="95">
        <f t="shared" si="10"/>
        <v>-4.748290043766101</v>
      </c>
      <c r="V138" s="97">
        <f t="shared" si="10"/>
        <v>15.784680372817661</v>
      </c>
    </row>
    <row r="139" spans="1:22" ht="12.75">
      <c r="A139" s="68">
        <v>2008</v>
      </c>
      <c r="B139" s="69">
        <v>1</v>
      </c>
      <c r="C139" s="70">
        <v>1551</v>
      </c>
      <c r="D139" s="71" t="s">
        <v>16</v>
      </c>
      <c r="E139" s="90">
        <v>136622070.86666667</v>
      </c>
      <c r="F139" s="90">
        <v>83105487.32381637</v>
      </c>
      <c r="G139" s="90">
        <v>132386282.20000002</v>
      </c>
      <c r="H139" s="90">
        <v>80528052.84836018</v>
      </c>
      <c r="I139" s="91">
        <f t="shared" si="9"/>
        <v>1771.75</v>
      </c>
      <c r="J139" s="90">
        <v>1072.6</v>
      </c>
      <c r="K139" s="90">
        <v>699.1500000000001</v>
      </c>
      <c r="L139" s="90">
        <v>738.5833333333334</v>
      </c>
      <c r="M139" s="92">
        <v>1033.1666666666667</v>
      </c>
      <c r="N139" s="98">
        <f t="shared" si="10"/>
        <v>13.944533544794457</v>
      </c>
      <c r="O139" s="99">
        <f t="shared" si="10"/>
        <v>13.848412978991398</v>
      </c>
      <c r="P139" s="98">
        <f t="shared" si="10"/>
        <v>13.966836559739004</v>
      </c>
      <c r="Q139" s="99">
        <f t="shared" si="10"/>
        <v>13.862069976816338</v>
      </c>
      <c r="R139" s="100">
        <f t="shared" si="10"/>
        <v>8.75191815856775</v>
      </c>
      <c r="S139" s="98">
        <f t="shared" si="10"/>
        <v>12.741096298372522</v>
      </c>
      <c r="T139" s="98">
        <f t="shared" si="10"/>
        <v>3.152433176777225</v>
      </c>
      <c r="U139" s="99">
        <f t="shared" si="10"/>
        <v>-0.43586690332292344</v>
      </c>
      <c r="V139" s="101">
        <f t="shared" si="10"/>
        <v>16.432824327116325</v>
      </c>
    </row>
    <row r="140" spans="1:22" ht="12.75">
      <c r="A140" s="79">
        <v>2008</v>
      </c>
      <c r="B140" s="80">
        <v>2</v>
      </c>
      <c r="C140" s="81">
        <v>1551</v>
      </c>
      <c r="D140" s="82" t="s">
        <v>16</v>
      </c>
      <c r="E140" s="83">
        <v>140744901.93333334</v>
      </c>
      <c r="F140" s="83">
        <v>85255839.09453794</v>
      </c>
      <c r="G140" s="83">
        <v>136506733.6</v>
      </c>
      <c r="H140" s="83">
        <v>82686107.99972473</v>
      </c>
      <c r="I140" s="84">
        <f t="shared" si="9"/>
        <v>1813.35</v>
      </c>
      <c r="J140" s="83">
        <v>1090.6</v>
      </c>
      <c r="K140" s="83">
        <v>722.75</v>
      </c>
      <c r="L140" s="83">
        <v>759</v>
      </c>
      <c r="M140" s="85">
        <v>1054.35</v>
      </c>
      <c r="N140" s="94">
        <f t="shared" si="10"/>
        <v>11.894469143711529</v>
      </c>
      <c r="O140" s="95">
        <f t="shared" si="10"/>
        <v>11.33055126550595</v>
      </c>
      <c r="P140" s="94">
        <f t="shared" si="10"/>
        <v>13.226719889171012</v>
      </c>
      <c r="Q140" s="95">
        <f t="shared" si="10"/>
        <v>12.645358721038003</v>
      </c>
      <c r="R140" s="96">
        <f t="shared" si="10"/>
        <v>9.363126470056082</v>
      </c>
      <c r="S140" s="94">
        <f t="shared" si="10"/>
        <v>11.159053459493418</v>
      </c>
      <c r="T140" s="94">
        <f t="shared" si="10"/>
        <v>6.760383071961384</v>
      </c>
      <c r="U140" s="95">
        <f t="shared" si="10"/>
        <v>2.952479992765733</v>
      </c>
      <c r="V140" s="97">
        <f t="shared" si="10"/>
        <v>14.495402881343654</v>
      </c>
    </row>
    <row r="141" spans="1:22" ht="12.75">
      <c r="A141" s="68">
        <v>2008</v>
      </c>
      <c r="B141" s="69">
        <v>3</v>
      </c>
      <c r="C141" s="70">
        <v>1551</v>
      </c>
      <c r="D141" s="71" t="s">
        <v>16</v>
      </c>
      <c r="E141" s="90">
        <v>164626259.98489624</v>
      </c>
      <c r="F141" s="90">
        <v>113786014.74264213</v>
      </c>
      <c r="G141" s="90">
        <v>163985063.80153337</v>
      </c>
      <c r="H141" s="90">
        <v>114041777.79722919</v>
      </c>
      <c r="I141" s="91">
        <f t="shared" si="9"/>
        <v>2816.897154471545</v>
      </c>
      <c r="J141" s="90">
        <v>1599.378048780488</v>
      </c>
      <c r="K141" s="90">
        <v>1217.5191056910571</v>
      </c>
      <c r="L141" s="90">
        <v>1666.757317073171</v>
      </c>
      <c r="M141" s="92">
        <v>1150.1398373983739</v>
      </c>
      <c r="N141" s="98">
        <f t="shared" si="10"/>
        <v>24.593744177124233</v>
      </c>
      <c r="O141" s="99">
        <f t="shared" si="10"/>
        <v>41.4878846772986</v>
      </c>
      <c r="P141" s="98">
        <f t="shared" si="10"/>
        <v>29.558942146333166</v>
      </c>
      <c r="Q141" s="99">
        <f t="shared" si="10"/>
        <v>48.025122743517244</v>
      </c>
      <c r="R141" s="100">
        <f t="shared" si="10"/>
        <v>67.08235721884289</v>
      </c>
      <c r="S141" s="98">
        <f t="shared" si="10"/>
        <v>59.32705118185171</v>
      </c>
      <c r="T141" s="98">
        <f t="shared" si="10"/>
        <v>78.49569061590047</v>
      </c>
      <c r="U141" s="99">
        <f t="shared" si="10"/>
        <v>128.81398211776474</v>
      </c>
      <c r="V141" s="101">
        <f t="shared" si="10"/>
        <v>20.11904307032626</v>
      </c>
    </row>
    <row r="142" spans="1:22" ht="12.75">
      <c r="A142" s="79">
        <v>2008</v>
      </c>
      <c r="B142" s="80">
        <v>4</v>
      </c>
      <c r="C142" s="81">
        <v>1551</v>
      </c>
      <c r="D142" s="82" t="s">
        <v>16</v>
      </c>
      <c r="E142" s="83">
        <v>191698744.44549766</v>
      </c>
      <c r="F142" s="83">
        <v>143951308.73466533</v>
      </c>
      <c r="G142" s="83">
        <v>192902989.7951999</v>
      </c>
      <c r="H142" s="83">
        <v>145579232.81617585</v>
      </c>
      <c r="I142" s="84">
        <f t="shared" si="9"/>
        <v>3942.364634146342</v>
      </c>
      <c r="J142" s="83">
        <v>2199.9199186991873</v>
      </c>
      <c r="K142" s="83">
        <v>1742.4447154471547</v>
      </c>
      <c r="L142" s="83">
        <v>2577.754878048781</v>
      </c>
      <c r="M142" s="85">
        <v>1364.6097560975609</v>
      </c>
      <c r="N142" s="94">
        <f t="shared" si="10"/>
        <v>41.33306472793128</v>
      </c>
      <c r="O142" s="95">
        <f t="shared" si="10"/>
        <v>74.41750513810486</v>
      </c>
      <c r="P142" s="94">
        <f t="shared" si="10"/>
        <v>48.3269878531839</v>
      </c>
      <c r="Q142" s="95">
        <f t="shared" si="10"/>
        <v>83.9550625836774</v>
      </c>
      <c r="R142" s="96">
        <f t="shared" si="10"/>
        <v>129.51192770323055</v>
      </c>
      <c r="S142" s="94">
        <f t="shared" si="10"/>
        <v>111.53754146278922</v>
      </c>
      <c r="T142" s="94">
        <f t="shared" si="10"/>
        <v>157.0925437767842</v>
      </c>
      <c r="U142" s="95">
        <f t="shared" si="10"/>
        <v>257.1121973745714</v>
      </c>
      <c r="V142" s="97">
        <f t="shared" si="10"/>
        <v>37.02506211546475</v>
      </c>
    </row>
    <row r="143" spans="1:22" ht="12.75">
      <c r="A143" s="68">
        <v>2009</v>
      </c>
      <c r="B143" s="69">
        <v>1</v>
      </c>
      <c r="C143" s="70">
        <v>1551</v>
      </c>
      <c r="D143" s="71" t="s">
        <v>16</v>
      </c>
      <c r="E143" s="90">
        <v>219599229.83944842</v>
      </c>
      <c r="F143" s="90">
        <v>175513838.45408922</v>
      </c>
      <c r="G143" s="90">
        <v>229618512.77458322</v>
      </c>
      <c r="H143" s="90">
        <v>184632050.91864425</v>
      </c>
      <c r="I143" s="91">
        <f t="shared" si="9"/>
        <v>4972.377235772358</v>
      </c>
      <c r="J143" s="90">
        <v>2739.7800813008134</v>
      </c>
      <c r="K143" s="90">
        <v>2232.597154471545</v>
      </c>
      <c r="L143" s="90">
        <v>3416.7276422764235</v>
      </c>
      <c r="M143" s="92">
        <v>1555.6495934959348</v>
      </c>
      <c r="N143" s="98">
        <f t="shared" si="10"/>
        <v>60.73481279153021</v>
      </c>
      <c r="O143" s="99">
        <f t="shared" si="10"/>
        <v>111.19404278349072</v>
      </c>
      <c r="P143" s="98">
        <f t="shared" si="10"/>
        <v>73.44585024881316</v>
      </c>
      <c r="Q143" s="99">
        <f t="shared" si="10"/>
        <v>129.27668605910415</v>
      </c>
      <c r="R143" s="100">
        <f t="shared" si="10"/>
        <v>180.64779092831148</v>
      </c>
      <c r="S143" s="98">
        <f t="shared" si="10"/>
        <v>155.4335335913494</v>
      </c>
      <c r="T143" s="98">
        <f t="shared" si="10"/>
        <v>219.33020874941636</v>
      </c>
      <c r="U143" s="99">
        <f t="shared" si="10"/>
        <v>362.60557043119803</v>
      </c>
      <c r="V143" s="101">
        <f t="shared" si="10"/>
        <v>50.57102050291351</v>
      </c>
    </row>
    <row r="144" spans="1:22" ht="12.75">
      <c r="A144" s="79">
        <v>2009</v>
      </c>
      <c r="B144" s="80">
        <v>2</v>
      </c>
      <c r="C144" s="81">
        <v>1551</v>
      </c>
      <c r="D144" s="82" t="s">
        <v>16</v>
      </c>
      <c r="E144" s="83">
        <v>246122126.77644226</v>
      </c>
      <c r="F144" s="83">
        <v>207089827.5048256</v>
      </c>
      <c r="G144" s="83">
        <v>263873507.56390905</v>
      </c>
      <c r="H144" s="83">
        <v>222701406.7076671</v>
      </c>
      <c r="I144" s="84">
        <f t="shared" si="9"/>
        <v>5984.929674796749</v>
      </c>
      <c r="J144" s="83">
        <v>3256.3788617886185</v>
      </c>
      <c r="K144" s="83">
        <v>2728.5508130081303</v>
      </c>
      <c r="L144" s="83">
        <v>4256.281300813009</v>
      </c>
      <c r="M144" s="85">
        <v>1728.6483739837397</v>
      </c>
      <c r="N144" s="94">
        <f t="shared" si="10"/>
        <v>74.8710776700267</v>
      </c>
      <c r="O144" s="95">
        <f t="shared" si="10"/>
        <v>142.90398136271833</v>
      </c>
      <c r="P144" s="94">
        <f t="shared" si="10"/>
        <v>93.30438917183868</v>
      </c>
      <c r="Q144" s="95">
        <f t="shared" si="10"/>
        <v>169.33352179111938</v>
      </c>
      <c r="R144" s="96">
        <f t="shared" si="10"/>
        <v>230.04823529912866</v>
      </c>
      <c r="S144" s="94">
        <f t="shared" si="10"/>
        <v>198.58599502921498</v>
      </c>
      <c r="T144" s="94">
        <f t="shared" si="10"/>
        <v>277.52346081053344</v>
      </c>
      <c r="U144" s="95">
        <f t="shared" si="10"/>
        <v>460.7748749424254</v>
      </c>
      <c r="V144" s="97">
        <f t="shared" si="10"/>
        <v>63.95394072022951</v>
      </c>
    </row>
    <row r="145" spans="1:22" ht="12.75">
      <c r="A145" s="68">
        <v>2009</v>
      </c>
      <c r="B145" s="69">
        <v>3</v>
      </c>
      <c r="C145" s="70">
        <v>1551</v>
      </c>
      <c r="D145" s="71" t="s">
        <v>16</v>
      </c>
      <c r="E145" s="90">
        <v>244650290.8584068</v>
      </c>
      <c r="F145" s="90">
        <v>205795003.8640724</v>
      </c>
      <c r="G145" s="90">
        <v>263937159.69901195</v>
      </c>
      <c r="H145" s="90">
        <v>222949546.6807059</v>
      </c>
      <c r="I145" s="91">
        <f t="shared" si="9"/>
        <v>6032.057520325203</v>
      </c>
      <c r="J145" s="90">
        <v>3248.0424796747966</v>
      </c>
      <c r="K145" s="90">
        <v>2784.0150406504067</v>
      </c>
      <c r="L145" s="90">
        <v>4224.280233739838</v>
      </c>
      <c r="M145" s="92">
        <v>1807.7772865853658</v>
      </c>
      <c r="N145" s="98">
        <f t="shared" si="10"/>
        <v>48.6095176315446</v>
      </c>
      <c r="O145" s="99">
        <f t="shared" si="10"/>
        <v>80.8614216162975</v>
      </c>
      <c r="P145" s="98">
        <f t="shared" si="10"/>
        <v>60.951951098697535</v>
      </c>
      <c r="Q145" s="99">
        <f t="shared" si="10"/>
        <v>95.49813321668753</v>
      </c>
      <c r="R145" s="100">
        <f t="shared" si="10"/>
        <v>114.1383653552956</v>
      </c>
      <c r="S145" s="98">
        <f t="shared" si="10"/>
        <v>103.08159675890272</v>
      </c>
      <c r="T145" s="98">
        <f t="shared" si="10"/>
        <v>128.66294480612814</v>
      </c>
      <c r="U145" s="99">
        <f t="shared" si="10"/>
        <v>153.4430291962169</v>
      </c>
      <c r="V145" s="101">
        <f t="shared" si="10"/>
        <v>57.17891232031172</v>
      </c>
    </row>
    <row r="146" spans="1:22" ht="12.75">
      <c r="A146" s="79">
        <v>2009</v>
      </c>
      <c r="B146" s="80">
        <v>4</v>
      </c>
      <c r="C146" s="81">
        <v>1551</v>
      </c>
      <c r="D146" s="82" t="s">
        <v>16</v>
      </c>
      <c r="E146" s="83">
        <v>246901291.00580627</v>
      </c>
      <c r="F146" s="83">
        <v>208778335.1204355</v>
      </c>
      <c r="G146" s="83">
        <v>270108635.287449</v>
      </c>
      <c r="H146" s="83">
        <v>229345042.5600131</v>
      </c>
      <c r="I146" s="84">
        <f t="shared" si="9"/>
        <v>6027.283790650406</v>
      </c>
      <c r="J146" s="83">
        <v>3260.977693089431</v>
      </c>
      <c r="K146" s="83">
        <v>2766.306097560976</v>
      </c>
      <c r="L146" s="83">
        <v>4159.255589430895</v>
      </c>
      <c r="M146" s="85">
        <v>1868.028201219512</v>
      </c>
      <c r="N146" s="94">
        <f t="shared" si="10"/>
        <v>28.796509189450315</v>
      </c>
      <c r="O146" s="95">
        <f t="shared" si="10"/>
        <v>45.03399583901037</v>
      </c>
      <c r="P146" s="94">
        <f t="shared" si="10"/>
        <v>40.02304244958377</v>
      </c>
      <c r="Q146" s="95">
        <f t="shared" si="10"/>
        <v>57.539669720343326</v>
      </c>
      <c r="R146" s="96">
        <f t="shared" si="10"/>
        <v>52.884990354412565</v>
      </c>
      <c r="S146" s="94">
        <f t="shared" si="10"/>
        <v>48.23165449666218</v>
      </c>
      <c r="T146" s="94">
        <f t="shared" si="10"/>
        <v>58.760049775873256</v>
      </c>
      <c r="U146" s="95">
        <f t="shared" si="10"/>
        <v>61.35186572042193</v>
      </c>
      <c r="V146" s="97">
        <f t="shared" si="10"/>
        <v>36.891019053066174</v>
      </c>
    </row>
    <row r="147" spans="1:22" ht="12.75">
      <c r="A147" s="68">
        <v>2010</v>
      </c>
      <c r="B147" s="69">
        <v>1</v>
      </c>
      <c r="C147" s="70">
        <v>1551</v>
      </c>
      <c r="D147" s="71" t="s">
        <v>16</v>
      </c>
      <c r="E147" s="90">
        <v>246978640.23274663</v>
      </c>
      <c r="F147" s="90">
        <v>209599376.81460875</v>
      </c>
      <c r="G147" s="90">
        <v>272450377.3810801</v>
      </c>
      <c r="H147" s="90">
        <v>232176817.61412492</v>
      </c>
      <c r="I147" s="91">
        <f t="shared" si="9"/>
        <v>6106.8795223577235</v>
      </c>
      <c r="J147" s="90">
        <v>3326.630030487805</v>
      </c>
      <c r="K147" s="90">
        <v>2780.249491869919</v>
      </c>
      <c r="L147" s="90">
        <v>4160.443241869919</v>
      </c>
      <c r="M147" s="92">
        <v>1946.4362804878049</v>
      </c>
      <c r="N147" s="98">
        <f t="shared" si="10"/>
        <v>12.46789909660231</v>
      </c>
      <c r="O147" s="99">
        <f t="shared" si="10"/>
        <v>19.420427848164003</v>
      </c>
      <c r="P147" s="98">
        <f t="shared" si="10"/>
        <v>18.653489254389942</v>
      </c>
      <c r="Q147" s="99">
        <f t="shared" si="10"/>
        <v>25.75109059284115</v>
      </c>
      <c r="R147" s="100">
        <f t="shared" si="10"/>
        <v>22.816094451231695</v>
      </c>
      <c r="S147" s="98">
        <f t="shared" si="10"/>
        <v>21.419600543572194</v>
      </c>
      <c r="T147" s="98">
        <f t="shared" si="10"/>
        <v>24.529832276347374</v>
      </c>
      <c r="U147" s="99">
        <f t="shared" si="10"/>
        <v>21.76689737839299</v>
      </c>
      <c r="V147" s="101">
        <f t="shared" si="10"/>
        <v>25.120482699042412</v>
      </c>
    </row>
    <row r="148" spans="1:31" s="52" customFormat="1" ht="12.75">
      <c r="A148" s="79">
        <v>2010</v>
      </c>
      <c r="B148" s="80">
        <v>2</v>
      </c>
      <c r="C148" s="81">
        <v>1551</v>
      </c>
      <c r="D148" s="82" t="s">
        <v>16</v>
      </c>
      <c r="E148" s="83">
        <v>246861147.19233766</v>
      </c>
      <c r="F148" s="83">
        <v>209382042.5415898</v>
      </c>
      <c r="G148" s="83">
        <v>273730660.5728794</v>
      </c>
      <c r="H148" s="83">
        <v>232695184.70139793</v>
      </c>
      <c r="I148" s="84">
        <f t="shared" si="9"/>
        <v>6096.84375</v>
      </c>
      <c r="J148" s="83">
        <v>3287.397916666667</v>
      </c>
      <c r="K148" s="83">
        <v>2809.4458333333337</v>
      </c>
      <c r="L148" s="83">
        <v>4160.722916666667</v>
      </c>
      <c r="M148" s="85">
        <v>1936.1208333333334</v>
      </c>
      <c r="N148" s="94">
        <f t="shared" si="10"/>
        <v>0.3002657361914851</v>
      </c>
      <c r="O148" s="95">
        <f t="shared" si="10"/>
        <v>1.1068699338748544</v>
      </c>
      <c r="P148" s="94">
        <f t="shared" si="10"/>
        <v>3.7355599279260465</v>
      </c>
      <c r="Q148" s="95">
        <f t="shared" si="10"/>
        <v>4.4875235147703085</v>
      </c>
      <c r="R148" s="96">
        <f t="shared" si="10"/>
        <v>1.8699313322683597</v>
      </c>
      <c r="S148" s="94">
        <f t="shared" si="10"/>
        <v>0.9525628372679673</v>
      </c>
      <c r="T148" s="94">
        <f t="shared" si="10"/>
        <v>2.964761364880708</v>
      </c>
      <c r="U148" s="95">
        <f t="shared" si="10"/>
        <v>-2.2451143942974205</v>
      </c>
      <c r="V148" s="97">
        <f t="shared" si="10"/>
        <v>12.002004714901338</v>
      </c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56" customFormat="1" ht="12.75">
      <c r="A149" s="68">
        <v>2010</v>
      </c>
      <c r="B149" s="69">
        <v>3</v>
      </c>
      <c r="C149" s="70">
        <v>1551</v>
      </c>
      <c r="D149" s="71" t="s">
        <v>16</v>
      </c>
      <c r="E149" s="90">
        <v>253132964.98289898</v>
      </c>
      <c r="F149" s="90">
        <v>214050429.6314642</v>
      </c>
      <c r="G149" s="90">
        <v>282806518.77769315</v>
      </c>
      <c r="H149" s="90">
        <v>239389506.87954238</v>
      </c>
      <c r="I149" s="91">
        <f t="shared" si="9"/>
        <v>6123.356356837607</v>
      </c>
      <c r="J149" s="90">
        <v>3291.49813034188</v>
      </c>
      <c r="K149" s="90">
        <v>2831.8582264957267</v>
      </c>
      <c r="L149" s="90">
        <v>4146.254700854701</v>
      </c>
      <c r="M149" s="92">
        <v>1977.101655982906</v>
      </c>
      <c r="N149" s="98">
        <f aca="true" t="shared" si="11" ref="N149:V158">((E149/E145)-1)*100</f>
        <v>3.4672650887636047</v>
      </c>
      <c r="O149" s="99">
        <f t="shared" si="11"/>
        <v>4.011480168315695</v>
      </c>
      <c r="P149" s="98">
        <f t="shared" si="11"/>
        <v>7.149186230616178</v>
      </c>
      <c r="Q149" s="99">
        <f t="shared" si="11"/>
        <v>7.373847780179932</v>
      </c>
      <c r="R149" s="100">
        <f t="shared" si="11"/>
        <v>1.5135604427638505</v>
      </c>
      <c r="S149" s="98">
        <f t="shared" si="11"/>
        <v>1.3379027811063038</v>
      </c>
      <c r="T149" s="98">
        <f t="shared" si="11"/>
        <v>1.7184959544666478</v>
      </c>
      <c r="U149" s="99">
        <f t="shared" si="11"/>
        <v>-1.8470728400530323</v>
      </c>
      <c r="V149" s="101">
        <f t="shared" si="11"/>
        <v>9.366439696638174</v>
      </c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s="56" customFormat="1" ht="12.75">
      <c r="A150" s="79">
        <v>2010</v>
      </c>
      <c r="B150" s="80">
        <v>4</v>
      </c>
      <c r="C150" s="81">
        <v>1551</v>
      </c>
      <c r="D150" s="82" t="s">
        <v>16</v>
      </c>
      <c r="E150" s="83">
        <v>257350048.58480716</v>
      </c>
      <c r="F150" s="83">
        <v>215805752.69595745</v>
      </c>
      <c r="G150" s="83">
        <v>290867362.234406</v>
      </c>
      <c r="H150" s="83">
        <v>244076220.77199793</v>
      </c>
      <c r="I150" s="84">
        <f t="shared" si="9"/>
        <v>6052.091239316239</v>
      </c>
      <c r="J150" s="83">
        <v>3180.4646367521364</v>
      </c>
      <c r="K150" s="83">
        <v>2871.6266025641025</v>
      </c>
      <c r="L150" s="83">
        <v>4149.110844017094</v>
      </c>
      <c r="M150" s="85">
        <v>1902.9803952991456</v>
      </c>
      <c r="N150" s="94">
        <f t="shared" si="11"/>
        <v>4.231957450054469</v>
      </c>
      <c r="O150" s="95">
        <f t="shared" si="11"/>
        <v>3.365970693974596</v>
      </c>
      <c r="P150" s="94">
        <f t="shared" si="11"/>
        <v>7.685325174763702</v>
      </c>
      <c r="Q150" s="95">
        <f t="shared" si="11"/>
        <v>6.423150920356213</v>
      </c>
      <c r="R150" s="96">
        <f t="shared" si="11"/>
        <v>0.4115858739605738</v>
      </c>
      <c r="S150" s="94">
        <f t="shared" si="11"/>
        <v>-2.468985191401818</v>
      </c>
      <c r="T150" s="94">
        <f t="shared" si="11"/>
        <v>3.807261426925468</v>
      </c>
      <c r="U150" s="95">
        <f t="shared" si="11"/>
        <v>-0.24390771847684345</v>
      </c>
      <c r="V150" s="97">
        <f t="shared" si="11"/>
        <v>1.8710742191587748</v>
      </c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56" customFormat="1" ht="12.75">
      <c r="A151" s="68">
        <v>2011</v>
      </c>
      <c r="B151" s="69">
        <v>1</v>
      </c>
      <c r="C151" s="70">
        <v>1551</v>
      </c>
      <c r="D151" s="71" t="s">
        <v>16</v>
      </c>
      <c r="E151" s="90">
        <v>267684495.20367348</v>
      </c>
      <c r="F151" s="90">
        <v>221332519.35413015</v>
      </c>
      <c r="G151" s="90">
        <v>308432255.41603374</v>
      </c>
      <c r="H151" s="90">
        <v>254531333.46377575</v>
      </c>
      <c r="I151" s="91">
        <f t="shared" si="9"/>
        <v>6064.747863247863</v>
      </c>
      <c r="J151" s="90">
        <v>3067.4752136752136</v>
      </c>
      <c r="K151" s="90">
        <v>2997.2726495726497</v>
      </c>
      <c r="L151" s="90">
        <v>4142.784615384615</v>
      </c>
      <c r="M151" s="92">
        <v>1921.9632478632482</v>
      </c>
      <c r="N151" s="98">
        <f t="shared" si="11"/>
        <v>8.383662227395106</v>
      </c>
      <c r="O151" s="99">
        <f t="shared" si="11"/>
        <v>5.597889992726168</v>
      </c>
      <c r="P151" s="98">
        <f t="shared" si="11"/>
        <v>13.2067638814922</v>
      </c>
      <c r="Q151" s="99">
        <f t="shared" si="11"/>
        <v>9.62822907100216</v>
      </c>
      <c r="R151" s="100">
        <f t="shared" si="11"/>
        <v>-0.6899048680363395</v>
      </c>
      <c r="S151" s="98">
        <f t="shared" si="11"/>
        <v>-7.790310748039209</v>
      </c>
      <c r="T151" s="98">
        <f t="shared" si="11"/>
        <v>7.805887865004757</v>
      </c>
      <c r="U151" s="99">
        <f t="shared" si="11"/>
        <v>-0.4244409900269974</v>
      </c>
      <c r="V151" s="101">
        <f t="shared" si="11"/>
        <v>-1.2573251367069327</v>
      </c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56" customFormat="1" ht="12.75">
      <c r="A152" s="79">
        <v>2011</v>
      </c>
      <c r="B152" s="80">
        <v>2</v>
      </c>
      <c r="C152" s="81">
        <v>1551</v>
      </c>
      <c r="D152" s="82" t="s">
        <v>16</v>
      </c>
      <c r="E152" s="83">
        <v>283224024.02238524</v>
      </c>
      <c r="F152" s="83">
        <v>230550969.8995872</v>
      </c>
      <c r="G152" s="83">
        <v>319158813.1025425</v>
      </c>
      <c r="H152" s="83">
        <v>259356843.50698695</v>
      </c>
      <c r="I152" s="84">
        <f t="shared" si="9"/>
        <v>6176.0068376068375</v>
      </c>
      <c r="J152" s="83">
        <v>3080.5803418803416</v>
      </c>
      <c r="K152" s="83">
        <v>3095.426495726496</v>
      </c>
      <c r="L152" s="83">
        <v>4124.276495726495</v>
      </c>
      <c r="M152" s="85">
        <v>2051.730341880342</v>
      </c>
      <c r="N152" s="94">
        <f t="shared" si="11"/>
        <v>14.730093108461517</v>
      </c>
      <c r="O152" s="95">
        <f t="shared" si="11"/>
        <v>10.11019240286215</v>
      </c>
      <c r="P152" s="94">
        <f t="shared" si="11"/>
        <v>16.59593135624211</v>
      </c>
      <c r="Q152" s="95">
        <f t="shared" si="11"/>
        <v>11.457761293944312</v>
      </c>
      <c r="R152" s="96">
        <f t="shared" si="11"/>
        <v>1.29842736427086</v>
      </c>
      <c r="S152" s="94">
        <f t="shared" si="11"/>
        <v>-6.2912242457108025</v>
      </c>
      <c r="T152" s="94">
        <f t="shared" si="11"/>
        <v>10.17925524671368</v>
      </c>
      <c r="U152" s="95">
        <f t="shared" si="11"/>
        <v>-0.8759636647318492</v>
      </c>
      <c r="V152" s="97">
        <f t="shared" si="11"/>
        <v>5.971192838618911</v>
      </c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s="56" customFormat="1" ht="12.75">
      <c r="A153" s="68">
        <v>2011</v>
      </c>
      <c r="B153" s="69">
        <v>3</v>
      </c>
      <c r="C153" s="70">
        <v>1551</v>
      </c>
      <c r="D153" s="71" t="s">
        <v>16</v>
      </c>
      <c r="E153" s="90">
        <v>299556911.7021066</v>
      </c>
      <c r="F153" s="90">
        <v>240947788.8630017</v>
      </c>
      <c r="G153" s="90">
        <v>333262359.48741305</v>
      </c>
      <c r="H153" s="90">
        <v>267517489.1335944</v>
      </c>
      <c r="I153" s="91">
        <f t="shared" si="9"/>
        <v>6158.05341880342</v>
      </c>
      <c r="J153" s="90">
        <v>3050.733760683761</v>
      </c>
      <c r="K153" s="90">
        <v>3107.3196581196585</v>
      </c>
      <c r="L153" s="90">
        <v>4097.749572649573</v>
      </c>
      <c r="M153" s="92">
        <v>2060.3038461538463</v>
      </c>
      <c r="N153" s="98">
        <f t="shared" si="11"/>
        <v>18.339747540326833</v>
      </c>
      <c r="O153" s="99">
        <f t="shared" si="11"/>
        <v>12.565898268855303</v>
      </c>
      <c r="P153" s="98">
        <f t="shared" si="11"/>
        <v>17.841116579558737</v>
      </c>
      <c r="Q153" s="99">
        <f t="shared" si="11"/>
        <v>11.749881028914789</v>
      </c>
      <c r="R153" s="100">
        <f t="shared" si="11"/>
        <v>0.5666347007073913</v>
      </c>
      <c r="S153" s="98">
        <f t="shared" si="11"/>
        <v>-7.314735118294335</v>
      </c>
      <c r="T153" s="98">
        <f t="shared" si="11"/>
        <v>9.72723242451301</v>
      </c>
      <c r="U153" s="99">
        <f t="shared" si="11"/>
        <v>-1.1698540418930259</v>
      </c>
      <c r="V153" s="101">
        <f t="shared" si="11"/>
        <v>4.208290955559213</v>
      </c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s="56" customFormat="1" ht="12.75">
      <c r="A154" s="79">
        <v>2011</v>
      </c>
      <c r="B154" s="80">
        <v>4</v>
      </c>
      <c r="C154" s="81">
        <v>1551</v>
      </c>
      <c r="D154" s="82" t="s">
        <v>16</v>
      </c>
      <c r="E154" s="83">
        <v>317895299.9762969</v>
      </c>
      <c r="F154" s="83">
        <v>253717439.3921066</v>
      </c>
      <c r="G154" s="83">
        <v>344044353.20550114</v>
      </c>
      <c r="H154" s="83">
        <v>273839096.86393535</v>
      </c>
      <c r="I154" s="84">
        <f t="shared" si="9"/>
        <v>6174.369658119658</v>
      </c>
      <c r="J154" s="83">
        <v>3013.6200854700855</v>
      </c>
      <c r="K154" s="83">
        <v>3160.7495726495727</v>
      </c>
      <c r="L154" s="83">
        <v>4084.7679487179485</v>
      </c>
      <c r="M154" s="85">
        <v>2089.6017094017097</v>
      </c>
      <c r="N154" s="94">
        <f t="shared" si="11"/>
        <v>23.52641925829584</v>
      </c>
      <c r="O154" s="95">
        <f t="shared" si="11"/>
        <v>17.567505139476914</v>
      </c>
      <c r="P154" s="94">
        <f t="shared" si="11"/>
        <v>18.282213089360134</v>
      </c>
      <c r="Q154" s="95">
        <f t="shared" si="11"/>
        <v>12.194090844982487</v>
      </c>
      <c r="R154" s="96">
        <f t="shared" si="11"/>
        <v>2.0204325078422736</v>
      </c>
      <c r="S154" s="94">
        <f t="shared" si="11"/>
        <v>-5.245917510104158</v>
      </c>
      <c r="T154" s="94">
        <f t="shared" si="11"/>
        <v>10.068264788580429</v>
      </c>
      <c r="U154" s="95">
        <f t="shared" si="11"/>
        <v>-1.5507634700076989</v>
      </c>
      <c r="V154" s="97">
        <f t="shared" si="11"/>
        <v>9.806791208336518</v>
      </c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s="56" customFormat="1" ht="12.75">
      <c r="A155" s="68">
        <v>2012</v>
      </c>
      <c r="B155" s="69">
        <v>1</v>
      </c>
      <c r="C155" s="70">
        <v>1551</v>
      </c>
      <c r="D155" s="71" t="s">
        <v>16</v>
      </c>
      <c r="E155" s="90">
        <v>332263596.9409033</v>
      </c>
      <c r="F155" s="90">
        <v>263600303.5489595</v>
      </c>
      <c r="G155" s="90">
        <v>348157695.8228109</v>
      </c>
      <c r="H155" s="90">
        <v>275160163.5229447</v>
      </c>
      <c r="I155" s="91">
        <f t="shared" si="9"/>
        <v>6111.061111111111</v>
      </c>
      <c r="J155" s="90">
        <v>2987.6290598290598</v>
      </c>
      <c r="K155" s="90">
        <v>3123.4320512820514</v>
      </c>
      <c r="L155" s="90">
        <v>4070.8427350427346</v>
      </c>
      <c r="M155" s="92">
        <v>2040.218376068376</v>
      </c>
      <c r="N155" s="98">
        <f t="shared" si="11"/>
        <v>24.125081166204044</v>
      </c>
      <c r="O155" s="99">
        <f t="shared" si="11"/>
        <v>19.096960680776085</v>
      </c>
      <c r="P155" s="98">
        <f t="shared" si="11"/>
        <v>12.879794414884671</v>
      </c>
      <c r="Q155" s="99">
        <f t="shared" si="11"/>
        <v>8.104632847533</v>
      </c>
      <c r="R155" s="100">
        <f t="shared" si="11"/>
        <v>0.7636467155362592</v>
      </c>
      <c r="S155" s="98">
        <f t="shared" si="11"/>
        <v>-2.6029926334918407</v>
      </c>
      <c r="T155" s="98">
        <f t="shared" si="11"/>
        <v>4.209139990230426</v>
      </c>
      <c r="U155" s="99">
        <f t="shared" si="11"/>
        <v>-1.7365585474735434</v>
      </c>
      <c r="V155" s="101">
        <f t="shared" si="11"/>
        <v>6.152829838791063</v>
      </c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s="56" customFormat="1" ht="12.75">
      <c r="A156" s="79">
        <v>2012</v>
      </c>
      <c r="B156" s="80">
        <v>2</v>
      </c>
      <c r="C156" s="81">
        <v>1551</v>
      </c>
      <c r="D156" s="82" t="s">
        <v>16</v>
      </c>
      <c r="E156" s="83">
        <v>352005836.3144816</v>
      </c>
      <c r="F156" s="83">
        <v>276336050.29875845</v>
      </c>
      <c r="G156" s="83">
        <v>359839747.2870001</v>
      </c>
      <c r="H156" s="83">
        <v>281630485.6818807</v>
      </c>
      <c r="I156" s="84">
        <f t="shared" si="9"/>
        <v>6097.140598290598</v>
      </c>
      <c r="J156" s="83">
        <v>2971.348717948718</v>
      </c>
      <c r="K156" s="83">
        <v>3125.79188034188</v>
      </c>
      <c r="L156" s="83">
        <v>4065.203846153846</v>
      </c>
      <c r="M156" s="85">
        <v>2031.9367521367521</v>
      </c>
      <c r="N156" s="94">
        <f t="shared" si="11"/>
        <v>24.28530296097342</v>
      </c>
      <c r="O156" s="95">
        <f t="shared" si="11"/>
        <v>19.858984075890973</v>
      </c>
      <c r="P156" s="94">
        <f t="shared" si="11"/>
        <v>12.746298242244446</v>
      </c>
      <c r="Q156" s="95">
        <f t="shared" si="11"/>
        <v>8.588029478502545</v>
      </c>
      <c r="R156" s="96">
        <f t="shared" si="11"/>
        <v>-1.2769778497654594</v>
      </c>
      <c r="S156" s="94">
        <f t="shared" si="11"/>
        <v>-3.5458131848283614</v>
      </c>
      <c r="T156" s="94">
        <f t="shared" si="11"/>
        <v>0.9809757930710372</v>
      </c>
      <c r="U156" s="95">
        <f t="shared" si="11"/>
        <v>-1.4323154529978677</v>
      </c>
      <c r="V156" s="97">
        <f t="shared" si="11"/>
        <v>-0.9647266670263277</v>
      </c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s="56" customFormat="1" ht="12.75">
      <c r="A157" s="68">
        <v>2012</v>
      </c>
      <c r="B157" s="69">
        <v>3</v>
      </c>
      <c r="C157" s="70">
        <v>1551</v>
      </c>
      <c r="D157" s="71" t="s">
        <v>16</v>
      </c>
      <c r="E157" s="90">
        <v>363847324.9108298</v>
      </c>
      <c r="F157" s="90">
        <v>278021632.90253437</v>
      </c>
      <c r="G157" s="90">
        <v>370910415.0043734</v>
      </c>
      <c r="H157" s="90">
        <v>282083362.85132444</v>
      </c>
      <c r="I157" s="91">
        <f t="shared" si="9"/>
        <v>6118.582478632477</v>
      </c>
      <c r="J157" s="90">
        <v>2955.8230769230768</v>
      </c>
      <c r="K157" s="90">
        <v>3162.759401709401</v>
      </c>
      <c r="L157" s="90">
        <v>4064.020085470085</v>
      </c>
      <c r="M157" s="92">
        <v>2054.562393162393</v>
      </c>
      <c r="N157" s="98">
        <f t="shared" si="11"/>
        <v>21.461836030896396</v>
      </c>
      <c r="O157" s="99">
        <f t="shared" si="11"/>
        <v>15.386671201457736</v>
      </c>
      <c r="P157" s="98">
        <f t="shared" si="11"/>
        <v>11.2968219917984</v>
      </c>
      <c r="Q157" s="99">
        <f t="shared" si="11"/>
        <v>5.444830453853444</v>
      </c>
      <c r="R157" s="100">
        <f t="shared" si="11"/>
        <v>-0.6409645627694527</v>
      </c>
      <c r="S157" s="98">
        <f t="shared" si="11"/>
        <v>-3.1110772425913646</v>
      </c>
      <c r="T157" s="98">
        <f t="shared" si="11"/>
        <v>1.7841660881227517</v>
      </c>
      <c r="U157" s="99">
        <f t="shared" si="11"/>
        <v>-0.8231222182198517</v>
      </c>
      <c r="V157" s="101">
        <f t="shared" si="11"/>
        <v>-0.27867020692948774</v>
      </c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s="56" customFormat="1" ht="12.75">
      <c r="A158" s="79">
        <v>2012</v>
      </c>
      <c r="B158" s="80">
        <v>4</v>
      </c>
      <c r="C158" s="81">
        <v>1551</v>
      </c>
      <c r="D158" s="82" t="s">
        <v>16</v>
      </c>
      <c r="E158" s="83">
        <v>378477876.89822125</v>
      </c>
      <c r="F158" s="83">
        <v>274301782.4735123</v>
      </c>
      <c r="G158" s="83">
        <v>376393688.0728551</v>
      </c>
      <c r="H158" s="83">
        <v>272078320.4655576</v>
      </c>
      <c r="I158" s="84">
        <f t="shared" si="9"/>
        <v>6101.288034188034</v>
      </c>
      <c r="J158" s="83">
        <v>2942.0897435897436</v>
      </c>
      <c r="K158" s="83">
        <v>3159.19829059829</v>
      </c>
      <c r="L158" s="83">
        <v>4092.9730769230764</v>
      </c>
      <c r="M158" s="85">
        <v>2008.3149572649572</v>
      </c>
      <c r="N158" s="94">
        <f t="shared" si="11"/>
        <v>19.057399378487673</v>
      </c>
      <c r="O158" s="95">
        <f t="shared" si="11"/>
        <v>8.113097440493133</v>
      </c>
      <c r="P158" s="94">
        <f t="shared" si="11"/>
        <v>9.402664094309788</v>
      </c>
      <c r="Q158" s="95">
        <f t="shared" si="11"/>
        <v>-0.6429967154225169</v>
      </c>
      <c r="R158" s="96">
        <f t="shared" si="11"/>
        <v>-1.1836289042966186</v>
      </c>
      <c r="S158" s="94">
        <f t="shared" si="11"/>
        <v>-2.3735686600052652</v>
      </c>
      <c r="T158" s="94">
        <f t="shared" si="11"/>
        <v>-0.049079562161646884</v>
      </c>
      <c r="U158" s="95">
        <f t="shared" si="11"/>
        <v>0.20087134221915548</v>
      </c>
      <c r="V158" s="97">
        <f t="shared" si="11"/>
        <v>-3.8900596114092134</v>
      </c>
      <c r="W158" s="3"/>
      <c r="X158" s="3"/>
      <c r="Y158" s="3"/>
      <c r="Z158" s="3"/>
      <c r="AA158" s="3"/>
      <c r="AB158" s="3"/>
      <c r="AC158" s="3"/>
      <c r="AD158" s="3"/>
      <c r="AE158" s="3"/>
    </row>
    <row r="159" spans="1:22" ht="12.75">
      <c r="A159" s="68">
        <v>2004</v>
      </c>
      <c r="B159" s="69">
        <v>1</v>
      </c>
      <c r="C159" s="70">
        <v>1580</v>
      </c>
      <c r="D159" s="71" t="s">
        <v>2</v>
      </c>
      <c r="E159" s="72" t="s">
        <v>35</v>
      </c>
      <c r="F159" s="72" t="s">
        <v>35</v>
      </c>
      <c r="G159" s="72" t="s">
        <v>35</v>
      </c>
      <c r="H159" s="72" t="s">
        <v>35</v>
      </c>
      <c r="I159" s="73" t="s">
        <v>35</v>
      </c>
      <c r="J159" s="72" t="s">
        <v>35</v>
      </c>
      <c r="K159" s="72" t="s">
        <v>35</v>
      </c>
      <c r="L159" s="72" t="s">
        <v>35</v>
      </c>
      <c r="M159" s="74" t="s">
        <v>35</v>
      </c>
      <c r="N159" s="93" t="s">
        <v>35</v>
      </c>
      <c r="O159" s="76" t="s">
        <v>35</v>
      </c>
      <c r="P159" s="75" t="s">
        <v>35</v>
      </c>
      <c r="Q159" s="76" t="s">
        <v>35</v>
      </c>
      <c r="R159" s="77" t="s">
        <v>35</v>
      </c>
      <c r="S159" s="75" t="s">
        <v>35</v>
      </c>
      <c r="T159" s="75" t="s">
        <v>35</v>
      </c>
      <c r="U159" s="76" t="s">
        <v>35</v>
      </c>
      <c r="V159" s="78" t="s">
        <v>35</v>
      </c>
    </row>
    <row r="160" spans="1:22" ht="12.75">
      <c r="A160" s="79">
        <v>2004</v>
      </c>
      <c r="B160" s="80">
        <v>2</v>
      </c>
      <c r="C160" s="81">
        <v>1580</v>
      </c>
      <c r="D160" s="82" t="s">
        <v>2</v>
      </c>
      <c r="E160" s="102" t="s">
        <v>35</v>
      </c>
      <c r="F160" s="102" t="s">
        <v>35</v>
      </c>
      <c r="G160" s="102" t="s">
        <v>35</v>
      </c>
      <c r="H160" s="102" t="s">
        <v>35</v>
      </c>
      <c r="I160" s="103" t="s">
        <v>35</v>
      </c>
      <c r="J160" s="102" t="s">
        <v>35</v>
      </c>
      <c r="K160" s="102" t="s">
        <v>35</v>
      </c>
      <c r="L160" s="102" t="s">
        <v>35</v>
      </c>
      <c r="M160" s="107" t="s">
        <v>35</v>
      </c>
      <c r="N160" s="86" t="s">
        <v>35</v>
      </c>
      <c r="O160" s="87" t="s">
        <v>35</v>
      </c>
      <c r="P160" s="86" t="s">
        <v>35</v>
      </c>
      <c r="Q160" s="87" t="s">
        <v>35</v>
      </c>
      <c r="R160" s="88" t="s">
        <v>35</v>
      </c>
      <c r="S160" s="86" t="s">
        <v>35</v>
      </c>
      <c r="T160" s="86" t="s">
        <v>35</v>
      </c>
      <c r="U160" s="87" t="s">
        <v>35</v>
      </c>
      <c r="V160" s="89" t="s">
        <v>35</v>
      </c>
    </row>
    <row r="161" spans="1:22" ht="12.75">
      <c r="A161" s="68">
        <v>2004</v>
      </c>
      <c r="B161" s="69">
        <v>3</v>
      </c>
      <c r="C161" s="70">
        <v>1580</v>
      </c>
      <c r="D161" s="71" t="s">
        <v>2</v>
      </c>
      <c r="E161" s="72" t="s">
        <v>35</v>
      </c>
      <c r="F161" s="72" t="s">
        <v>35</v>
      </c>
      <c r="G161" s="72" t="s">
        <v>35</v>
      </c>
      <c r="H161" s="72" t="s">
        <v>35</v>
      </c>
      <c r="I161" s="73" t="s">
        <v>35</v>
      </c>
      <c r="J161" s="72" t="s">
        <v>35</v>
      </c>
      <c r="K161" s="72" t="s">
        <v>35</v>
      </c>
      <c r="L161" s="72" t="s">
        <v>35</v>
      </c>
      <c r="M161" s="74" t="s">
        <v>35</v>
      </c>
      <c r="N161" s="75" t="s">
        <v>35</v>
      </c>
      <c r="O161" s="76" t="s">
        <v>35</v>
      </c>
      <c r="P161" s="75" t="s">
        <v>35</v>
      </c>
      <c r="Q161" s="76" t="s">
        <v>35</v>
      </c>
      <c r="R161" s="77" t="s">
        <v>35</v>
      </c>
      <c r="S161" s="75" t="s">
        <v>35</v>
      </c>
      <c r="T161" s="75" t="s">
        <v>35</v>
      </c>
      <c r="U161" s="76" t="s">
        <v>35</v>
      </c>
      <c r="V161" s="78" t="s">
        <v>35</v>
      </c>
    </row>
    <row r="162" spans="1:22" ht="12.75">
      <c r="A162" s="79">
        <v>2004</v>
      </c>
      <c r="B162" s="80">
        <v>4</v>
      </c>
      <c r="C162" s="81">
        <v>1580</v>
      </c>
      <c r="D162" s="82" t="s">
        <v>2</v>
      </c>
      <c r="E162" s="83">
        <v>378053944.11086714</v>
      </c>
      <c r="F162" s="83">
        <v>231407650.0215366</v>
      </c>
      <c r="G162" s="83">
        <v>398765028.9581427</v>
      </c>
      <c r="H162" s="83">
        <v>239394571.53570908</v>
      </c>
      <c r="I162" s="84">
        <f>J162+K162</f>
        <v>6053.572238027502</v>
      </c>
      <c r="J162" s="83">
        <v>3112.726955903272</v>
      </c>
      <c r="K162" s="83">
        <v>2940.8452821242295</v>
      </c>
      <c r="L162" s="83">
        <v>4317.196680891417</v>
      </c>
      <c r="M162" s="85">
        <v>1736.3755571360834</v>
      </c>
      <c r="N162" s="86" t="s">
        <v>35</v>
      </c>
      <c r="O162" s="87" t="s">
        <v>35</v>
      </c>
      <c r="P162" s="86" t="s">
        <v>35</v>
      </c>
      <c r="Q162" s="87" t="s">
        <v>35</v>
      </c>
      <c r="R162" s="88" t="s">
        <v>35</v>
      </c>
      <c r="S162" s="86" t="s">
        <v>35</v>
      </c>
      <c r="T162" s="86" t="s">
        <v>35</v>
      </c>
      <c r="U162" s="87" t="s">
        <v>35</v>
      </c>
      <c r="V162" s="89" t="s">
        <v>35</v>
      </c>
    </row>
    <row r="163" spans="1:22" ht="12.75">
      <c r="A163" s="68">
        <v>2005</v>
      </c>
      <c r="B163" s="69">
        <v>1</v>
      </c>
      <c r="C163" s="70">
        <v>1580</v>
      </c>
      <c r="D163" s="71" t="s">
        <v>2</v>
      </c>
      <c r="E163" s="90">
        <v>379694775.5855359</v>
      </c>
      <c r="F163" s="90">
        <v>233916155.8178643</v>
      </c>
      <c r="G163" s="90">
        <v>393160154.0465024</v>
      </c>
      <c r="H163" s="90">
        <v>238686625.19572026</v>
      </c>
      <c r="I163" s="91">
        <f aca="true" t="shared" si="12" ref="I163:I194">J163+K163</f>
        <v>6129.7182313892845</v>
      </c>
      <c r="J163" s="90">
        <v>3191.8944404931244</v>
      </c>
      <c r="K163" s="90">
        <v>2937.8237908961596</v>
      </c>
      <c r="L163" s="90">
        <v>4392.468029871977</v>
      </c>
      <c r="M163" s="92">
        <v>1737.2502015173068</v>
      </c>
      <c r="N163" s="93" t="s">
        <v>35</v>
      </c>
      <c r="O163" s="76" t="s">
        <v>35</v>
      </c>
      <c r="P163" s="75" t="s">
        <v>35</v>
      </c>
      <c r="Q163" s="76" t="s">
        <v>35</v>
      </c>
      <c r="R163" s="77" t="s">
        <v>35</v>
      </c>
      <c r="S163" s="75" t="s">
        <v>35</v>
      </c>
      <c r="T163" s="75" t="s">
        <v>35</v>
      </c>
      <c r="U163" s="76" t="s">
        <v>35</v>
      </c>
      <c r="V163" s="78" t="s">
        <v>35</v>
      </c>
    </row>
    <row r="164" spans="1:22" ht="12.75">
      <c r="A164" s="79">
        <v>2005</v>
      </c>
      <c r="B164" s="80">
        <v>2</v>
      </c>
      <c r="C164" s="81">
        <v>1580</v>
      </c>
      <c r="D164" s="82" t="s">
        <v>2</v>
      </c>
      <c r="E164" s="83">
        <v>383079254.9307729</v>
      </c>
      <c r="F164" s="83">
        <v>241897176.81716537</v>
      </c>
      <c r="G164" s="83">
        <v>395278871.21100044</v>
      </c>
      <c r="H164" s="83">
        <v>247380424.94556296</v>
      </c>
      <c r="I164" s="84">
        <f t="shared" si="12"/>
        <v>6239.014343290659</v>
      </c>
      <c r="J164" s="83">
        <v>3275.532124229492</v>
      </c>
      <c r="K164" s="83">
        <v>2963.4822190611667</v>
      </c>
      <c r="L164" s="83">
        <v>4465.363323850166</v>
      </c>
      <c r="M164" s="85">
        <v>1773.6510194404932</v>
      </c>
      <c r="N164" s="86" t="s">
        <v>35</v>
      </c>
      <c r="O164" s="87" t="s">
        <v>35</v>
      </c>
      <c r="P164" s="86" t="s">
        <v>35</v>
      </c>
      <c r="Q164" s="87" t="s">
        <v>35</v>
      </c>
      <c r="R164" s="88" t="s">
        <v>35</v>
      </c>
      <c r="S164" s="86" t="s">
        <v>35</v>
      </c>
      <c r="T164" s="86" t="s">
        <v>35</v>
      </c>
      <c r="U164" s="87" t="s">
        <v>35</v>
      </c>
      <c r="V164" s="89" t="s">
        <v>35</v>
      </c>
    </row>
    <row r="165" spans="1:22" ht="12.75">
      <c r="A165" s="68">
        <v>2005</v>
      </c>
      <c r="B165" s="69">
        <v>3</v>
      </c>
      <c r="C165" s="70">
        <v>1580</v>
      </c>
      <c r="D165" s="71" t="s">
        <v>2</v>
      </c>
      <c r="E165" s="90">
        <v>388276515.13086766</v>
      </c>
      <c r="F165" s="90">
        <v>251658178.4871161</v>
      </c>
      <c r="G165" s="90">
        <v>398646511.83262205</v>
      </c>
      <c r="H165" s="90">
        <v>256588504.36399123</v>
      </c>
      <c r="I165" s="91">
        <f t="shared" si="12"/>
        <v>6241.518373636794</v>
      </c>
      <c r="J165" s="90">
        <v>3244.725225225225</v>
      </c>
      <c r="K165" s="90">
        <v>2996.7931484115697</v>
      </c>
      <c r="L165" s="90">
        <v>4528.6744902797545</v>
      </c>
      <c r="M165" s="92">
        <v>1712.843883357041</v>
      </c>
      <c r="N165" s="75" t="s">
        <v>35</v>
      </c>
      <c r="O165" s="76" t="s">
        <v>35</v>
      </c>
      <c r="P165" s="75" t="s">
        <v>35</v>
      </c>
      <c r="Q165" s="76" t="s">
        <v>35</v>
      </c>
      <c r="R165" s="77" t="s">
        <v>35</v>
      </c>
      <c r="S165" s="75" t="s">
        <v>35</v>
      </c>
      <c r="T165" s="75" t="s">
        <v>35</v>
      </c>
      <c r="U165" s="76" t="s">
        <v>35</v>
      </c>
      <c r="V165" s="78" t="s">
        <v>35</v>
      </c>
    </row>
    <row r="166" spans="1:22" ht="12.75">
      <c r="A166" s="79">
        <v>2005</v>
      </c>
      <c r="B166" s="80">
        <v>4</v>
      </c>
      <c r="C166" s="81">
        <v>1580</v>
      </c>
      <c r="D166" s="82" t="s">
        <v>2</v>
      </c>
      <c r="E166" s="83">
        <v>395192313.182551</v>
      </c>
      <c r="F166" s="83">
        <v>262266800.5406384</v>
      </c>
      <c r="G166" s="83">
        <v>398251564.1180654</v>
      </c>
      <c r="H166" s="83">
        <v>263071795.3215692</v>
      </c>
      <c r="I166" s="84">
        <f t="shared" si="12"/>
        <v>6255.533902323376</v>
      </c>
      <c r="J166" s="83">
        <v>3217.1952347083925</v>
      </c>
      <c r="K166" s="83">
        <v>3038.338667614984</v>
      </c>
      <c r="L166" s="83">
        <v>4592.857396870555</v>
      </c>
      <c r="M166" s="85">
        <v>1662.6765054528212</v>
      </c>
      <c r="N166" s="94">
        <f aca="true" t="shared" si="13" ref="N166:V184">((E166/E162)-1)*100</f>
        <v>4.533313125985505</v>
      </c>
      <c r="O166" s="95">
        <f t="shared" si="13"/>
        <v>13.3354063775462</v>
      </c>
      <c r="P166" s="94">
        <f t="shared" si="13"/>
        <v>-0.12876375880273017</v>
      </c>
      <c r="Q166" s="95">
        <f t="shared" si="13"/>
        <v>9.890459768561755</v>
      </c>
      <c r="R166" s="96">
        <f t="shared" si="13"/>
        <v>3.3362394360669567</v>
      </c>
      <c r="S166" s="94">
        <f t="shared" si="13"/>
        <v>3.3561658405982797</v>
      </c>
      <c r="T166" s="94">
        <f t="shared" si="13"/>
        <v>3.3151484059145364</v>
      </c>
      <c r="U166" s="95">
        <f t="shared" si="13"/>
        <v>6.385178539566083</v>
      </c>
      <c r="V166" s="97">
        <f t="shared" si="13"/>
        <v>-4.244418863210608</v>
      </c>
    </row>
    <row r="167" spans="1:22" ht="12.75">
      <c r="A167" s="68">
        <v>2006</v>
      </c>
      <c r="B167" s="69">
        <v>1</v>
      </c>
      <c r="C167" s="70">
        <v>1580</v>
      </c>
      <c r="D167" s="71" t="s">
        <v>2</v>
      </c>
      <c r="E167" s="90">
        <v>406005399.91038406</v>
      </c>
      <c r="F167" s="90">
        <v>272460691.68747735</v>
      </c>
      <c r="G167" s="90">
        <v>401910468.2989042</v>
      </c>
      <c r="H167" s="90">
        <v>268850805.5917675</v>
      </c>
      <c r="I167" s="91">
        <f t="shared" si="12"/>
        <v>6254.929916758863</v>
      </c>
      <c r="J167" s="90">
        <v>3178.5477549918337</v>
      </c>
      <c r="K167" s="90">
        <v>3076.38216176703</v>
      </c>
      <c r="L167" s="90">
        <v>4658.356978689215</v>
      </c>
      <c r="M167" s="92">
        <v>1596.5729380696484</v>
      </c>
      <c r="N167" s="98">
        <f t="shared" si="13"/>
        <v>6.92941436559773</v>
      </c>
      <c r="O167" s="99">
        <f t="shared" si="13"/>
        <v>16.477928057104883</v>
      </c>
      <c r="P167" s="98">
        <f t="shared" si="13"/>
        <v>2.225636082990956</v>
      </c>
      <c r="Q167" s="99">
        <f t="shared" si="13"/>
        <v>12.637566252953203</v>
      </c>
      <c r="R167" s="100">
        <f t="shared" si="13"/>
        <v>2.0426988752662467</v>
      </c>
      <c r="S167" s="98">
        <f t="shared" si="13"/>
        <v>-0.41814307302808773</v>
      </c>
      <c r="T167" s="98">
        <f t="shared" si="13"/>
        <v>4.71636084166247</v>
      </c>
      <c r="U167" s="99">
        <f t="shared" si="13"/>
        <v>6.053292750430961</v>
      </c>
      <c r="V167" s="101">
        <f t="shared" si="13"/>
        <v>-8.0976973451948</v>
      </c>
    </row>
    <row r="168" spans="1:22" ht="12.75">
      <c r="A168" s="79">
        <v>2006</v>
      </c>
      <c r="B168" s="80">
        <v>2</v>
      </c>
      <c r="C168" s="81">
        <v>1580</v>
      </c>
      <c r="D168" s="82" t="s">
        <v>2</v>
      </c>
      <c r="E168" s="83">
        <v>419321618.85813445</v>
      </c>
      <c r="F168" s="83">
        <v>279658079.48464215</v>
      </c>
      <c r="G168" s="83">
        <v>412292442.4654259</v>
      </c>
      <c r="H168" s="83">
        <v>273863771.97566175</v>
      </c>
      <c r="I168" s="84">
        <f t="shared" si="12"/>
        <v>6228.045354565091</v>
      </c>
      <c r="J168" s="83">
        <v>3130.832829540066</v>
      </c>
      <c r="K168" s="83">
        <v>3097.212525025025</v>
      </c>
      <c r="L168" s="83">
        <v>4738.70639718666</v>
      </c>
      <c r="M168" s="85">
        <v>1489.3389573784311</v>
      </c>
      <c r="N168" s="94">
        <f t="shared" si="13"/>
        <v>9.460800463838993</v>
      </c>
      <c r="O168" s="95">
        <f t="shared" si="13"/>
        <v>15.610311440723358</v>
      </c>
      <c r="P168" s="94">
        <f t="shared" si="13"/>
        <v>4.304194454487709</v>
      </c>
      <c r="Q168" s="95">
        <f t="shared" si="13"/>
        <v>10.705514405970717</v>
      </c>
      <c r="R168" s="96">
        <f t="shared" si="13"/>
        <v>-0.1758128467417963</v>
      </c>
      <c r="S168" s="94">
        <f t="shared" si="13"/>
        <v>-4.417581302868889</v>
      </c>
      <c r="T168" s="94">
        <f t="shared" si="13"/>
        <v>4.51260699671836</v>
      </c>
      <c r="U168" s="95">
        <f t="shared" si="13"/>
        <v>6.121407229654263</v>
      </c>
      <c r="V168" s="97">
        <f t="shared" si="13"/>
        <v>-16.029763405867158</v>
      </c>
    </row>
    <row r="169" spans="1:22" ht="12.75">
      <c r="A169" s="68">
        <v>2006</v>
      </c>
      <c r="B169" s="69">
        <v>3</v>
      </c>
      <c r="C169" s="70">
        <v>1580</v>
      </c>
      <c r="D169" s="71" t="s">
        <v>2</v>
      </c>
      <c r="E169" s="90">
        <v>423904740.4529135</v>
      </c>
      <c r="F169" s="90">
        <v>278837822.4915205</v>
      </c>
      <c r="G169" s="90">
        <v>420017955.38819087</v>
      </c>
      <c r="H169" s="90">
        <v>274976838.24940574</v>
      </c>
      <c r="I169" s="91">
        <f t="shared" si="12"/>
        <v>6260.977786997524</v>
      </c>
      <c r="J169" s="90">
        <v>3170.6722940045306</v>
      </c>
      <c r="K169" s="90">
        <v>3090.305492992993</v>
      </c>
      <c r="L169" s="90">
        <v>4807.965998893631</v>
      </c>
      <c r="M169" s="92">
        <v>1453.0117881038932</v>
      </c>
      <c r="N169" s="98">
        <f t="shared" si="13"/>
        <v>9.17599286427031</v>
      </c>
      <c r="O169" s="99">
        <f t="shared" si="13"/>
        <v>10.800222813261717</v>
      </c>
      <c r="P169" s="98">
        <f t="shared" si="13"/>
        <v>5.361001017498412</v>
      </c>
      <c r="Q169" s="99">
        <f t="shared" si="13"/>
        <v>7.166468322886832</v>
      </c>
      <c r="R169" s="100">
        <f t="shared" si="13"/>
        <v>0.3117737094698425</v>
      </c>
      <c r="S169" s="98">
        <f t="shared" si="13"/>
        <v>-2.2822558485073086</v>
      </c>
      <c r="T169" s="98">
        <f t="shared" si="13"/>
        <v>3.120413720612958</v>
      </c>
      <c r="U169" s="99">
        <f t="shared" si="13"/>
        <v>6.167180026149843</v>
      </c>
      <c r="V169" s="101">
        <f t="shared" si="13"/>
        <v>-15.169630914867561</v>
      </c>
    </row>
    <row r="170" spans="1:22" ht="12.75">
      <c r="A170" s="79">
        <v>2006</v>
      </c>
      <c r="B170" s="80">
        <v>4</v>
      </c>
      <c r="C170" s="81">
        <v>1580</v>
      </c>
      <c r="D170" s="82" t="s">
        <v>2</v>
      </c>
      <c r="E170" s="83">
        <v>426268208.81530213</v>
      </c>
      <c r="F170" s="83">
        <v>272851694.0594585</v>
      </c>
      <c r="G170" s="83">
        <v>434487905.14132553</v>
      </c>
      <c r="H170" s="83">
        <v>276331226.94995564</v>
      </c>
      <c r="I170" s="84">
        <f t="shared" si="12"/>
        <v>6285.365009746589</v>
      </c>
      <c r="J170" s="83">
        <v>3194.3550194931777</v>
      </c>
      <c r="K170" s="83">
        <v>3091.0099902534107</v>
      </c>
      <c r="L170" s="83">
        <v>4880.8926656920075</v>
      </c>
      <c r="M170" s="85">
        <v>1404.4723440545808</v>
      </c>
      <c r="N170" s="94">
        <f t="shared" si="13"/>
        <v>7.863486863520097</v>
      </c>
      <c r="O170" s="95">
        <f t="shared" si="13"/>
        <v>4.035925819432862</v>
      </c>
      <c r="P170" s="94">
        <f t="shared" si="13"/>
        <v>9.098857176746078</v>
      </c>
      <c r="Q170" s="95">
        <f t="shared" si="13"/>
        <v>5.04023307104382</v>
      </c>
      <c r="R170" s="96">
        <f t="shared" si="13"/>
        <v>0.4768754815977161</v>
      </c>
      <c r="S170" s="94">
        <f t="shared" si="13"/>
        <v>-0.7099418452696127</v>
      </c>
      <c r="T170" s="94">
        <f t="shared" si="13"/>
        <v>1.73355667028956</v>
      </c>
      <c r="U170" s="95">
        <f t="shared" si="13"/>
        <v>6.271374090946336</v>
      </c>
      <c r="V170" s="97">
        <f t="shared" si="13"/>
        <v>-15.529428638189591</v>
      </c>
    </row>
    <row r="171" spans="1:22" ht="12.75">
      <c r="A171" s="68">
        <v>2007</v>
      </c>
      <c r="B171" s="69">
        <v>1</v>
      </c>
      <c r="C171" s="70">
        <v>1580</v>
      </c>
      <c r="D171" s="71" t="s">
        <v>2</v>
      </c>
      <c r="E171" s="90">
        <v>427917707.96783626</v>
      </c>
      <c r="F171" s="90">
        <v>267775133.22950327</v>
      </c>
      <c r="G171" s="90">
        <v>445519904.61403507</v>
      </c>
      <c r="H171" s="90">
        <v>277046568.4934613</v>
      </c>
      <c r="I171" s="91">
        <f t="shared" si="12"/>
        <v>6299.369030214425</v>
      </c>
      <c r="J171" s="90">
        <v>3203.6165935672516</v>
      </c>
      <c r="K171" s="90">
        <v>3095.7524366471735</v>
      </c>
      <c r="L171" s="90">
        <v>4965.042884990253</v>
      </c>
      <c r="M171" s="92">
        <v>1334.3261452241716</v>
      </c>
      <c r="N171" s="98">
        <f t="shared" si="13"/>
        <v>5.397048428983653</v>
      </c>
      <c r="O171" s="99">
        <f t="shared" si="13"/>
        <v>-1.7197190644104299</v>
      </c>
      <c r="P171" s="98">
        <f t="shared" si="13"/>
        <v>10.850535070586464</v>
      </c>
      <c r="Q171" s="99">
        <f t="shared" si="13"/>
        <v>3.0484427538366887</v>
      </c>
      <c r="R171" s="100">
        <f t="shared" si="13"/>
        <v>0.7104654096362628</v>
      </c>
      <c r="S171" s="98">
        <f t="shared" si="13"/>
        <v>0.7886884359704194</v>
      </c>
      <c r="T171" s="98">
        <f t="shared" si="13"/>
        <v>0.6296446235085851</v>
      </c>
      <c r="U171" s="99">
        <f t="shared" si="13"/>
        <v>6.583563855325969</v>
      </c>
      <c r="V171" s="101">
        <f t="shared" si="13"/>
        <v>-16.425606785152503</v>
      </c>
    </row>
    <row r="172" spans="1:22" ht="12.75">
      <c r="A172" s="79">
        <v>2007</v>
      </c>
      <c r="B172" s="80">
        <v>2</v>
      </c>
      <c r="C172" s="81">
        <v>1580</v>
      </c>
      <c r="D172" s="82" t="s">
        <v>2</v>
      </c>
      <c r="E172" s="83">
        <v>435002071.82797277</v>
      </c>
      <c r="F172" s="83">
        <v>267677866.44418964</v>
      </c>
      <c r="G172" s="83">
        <v>457090232.91423</v>
      </c>
      <c r="H172" s="83">
        <v>279731344.1195108</v>
      </c>
      <c r="I172" s="84">
        <f t="shared" si="12"/>
        <v>6323.549829434698</v>
      </c>
      <c r="J172" s="83">
        <v>3225.9572368421054</v>
      </c>
      <c r="K172" s="83">
        <v>3097.592592592592</v>
      </c>
      <c r="L172" s="83">
        <v>5037.219907407407</v>
      </c>
      <c r="M172" s="85">
        <v>1286.3299220272904</v>
      </c>
      <c r="N172" s="94">
        <f t="shared" si="13"/>
        <v>3.7394811678296502</v>
      </c>
      <c r="O172" s="95">
        <f t="shared" si="13"/>
        <v>-4.2838787502688325</v>
      </c>
      <c r="P172" s="94">
        <f t="shared" si="13"/>
        <v>10.865537622014676</v>
      </c>
      <c r="Q172" s="95">
        <f t="shared" si="13"/>
        <v>2.1425149086059303</v>
      </c>
      <c r="R172" s="96">
        <f t="shared" si="13"/>
        <v>1.5334582430361232</v>
      </c>
      <c r="S172" s="94">
        <f t="shared" si="13"/>
        <v>3.038310011461509</v>
      </c>
      <c r="T172" s="94">
        <f t="shared" si="13"/>
        <v>0.012271278270259423</v>
      </c>
      <c r="U172" s="95">
        <f t="shared" si="13"/>
        <v>6.299472581757182</v>
      </c>
      <c r="V172" s="97">
        <f t="shared" si="13"/>
        <v>-13.630814821931603</v>
      </c>
    </row>
    <row r="173" spans="1:22" ht="12.75">
      <c r="A173" s="68">
        <v>2007</v>
      </c>
      <c r="B173" s="69">
        <v>3</v>
      </c>
      <c r="C173" s="70">
        <v>1580</v>
      </c>
      <c r="D173" s="71" t="s">
        <v>2</v>
      </c>
      <c r="E173" s="90">
        <v>445070405.0321638</v>
      </c>
      <c r="F173" s="90">
        <v>272321927.80828875</v>
      </c>
      <c r="G173" s="90">
        <v>468948910.4234893</v>
      </c>
      <c r="H173" s="90">
        <v>285465264.14960176</v>
      </c>
      <c r="I173" s="91">
        <f t="shared" si="12"/>
        <v>6334.335648148148</v>
      </c>
      <c r="J173" s="90">
        <v>3208.500730994152</v>
      </c>
      <c r="K173" s="90">
        <v>3125.834917153996</v>
      </c>
      <c r="L173" s="90">
        <v>5097.685916179336</v>
      </c>
      <c r="M173" s="92">
        <v>1236.649731968811</v>
      </c>
      <c r="N173" s="98">
        <f t="shared" si="13"/>
        <v>4.9930237997895865</v>
      </c>
      <c r="O173" s="99">
        <f t="shared" si="13"/>
        <v>-2.3368044639747287</v>
      </c>
      <c r="P173" s="98">
        <f t="shared" si="13"/>
        <v>11.64972935265951</v>
      </c>
      <c r="Q173" s="99">
        <f t="shared" si="13"/>
        <v>3.8142943118296246</v>
      </c>
      <c r="R173" s="100">
        <f t="shared" si="13"/>
        <v>1.1716678072707598</v>
      </c>
      <c r="S173" s="98">
        <f t="shared" si="13"/>
        <v>1.1930730609136742</v>
      </c>
      <c r="T173" s="98">
        <f t="shared" si="13"/>
        <v>1.149705886410346</v>
      </c>
      <c r="U173" s="99">
        <f t="shared" si="13"/>
        <v>6.025831242408386</v>
      </c>
      <c r="V173" s="101">
        <f t="shared" si="13"/>
        <v>-14.89059193507465</v>
      </c>
    </row>
    <row r="174" spans="1:22" ht="12.75">
      <c r="A174" s="79">
        <v>2007</v>
      </c>
      <c r="B174" s="80">
        <v>4</v>
      </c>
      <c r="C174" s="81">
        <v>1580</v>
      </c>
      <c r="D174" s="82" t="s">
        <v>2</v>
      </c>
      <c r="E174" s="83">
        <v>450021084.69785583</v>
      </c>
      <c r="F174" s="83">
        <v>272915253.7454251</v>
      </c>
      <c r="G174" s="83">
        <v>470023263.75633526</v>
      </c>
      <c r="H174" s="83">
        <v>283661783.94816005</v>
      </c>
      <c r="I174" s="84">
        <f t="shared" si="12"/>
        <v>6339.761452241714</v>
      </c>
      <c r="J174" s="83">
        <v>3181.6572855750483</v>
      </c>
      <c r="K174" s="83">
        <v>3158.104166666666</v>
      </c>
      <c r="L174" s="83">
        <v>5131.500121832358</v>
      </c>
      <c r="M174" s="85">
        <v>1208.2613304093568</v>
      </c>
      <c r="N174" s="94">
        <f t="shared" si="13"/>
        <v>5.572284160849916</v>
      </c>
      <c r="O174" s="95">
        <f t="shared" si="13"/>
        <v>0.023294590926292713</v>
      </c>
      <c r="P174" s="94">
        <f t="shared" si="13"/>
        <v>8.17867613678478</v>
      </c>
      <c r="Q174" s="95">
        <f t="shared" si="13"/>
        <v>2.652815275029341</v>
      </c>
      <c r="R174" s="96">
        <f t="shared" si="13"/>
        <v>0.865446038706974</v>
      </c>
      <c r="S174" s="94">
        <f t="shared" si="13"/>
        <v>-0.39750540690195457</v>
      </c>
      <c r="T174" s="94">
        <f t="shared" si="13"/>
        <v>2.1706230851668895</v>
      </c>
      <c r="U174" s="95">
        <f t="shared" si="13"/>
        <v>5.134459479141595</v>
      </c>
      <c r="V174" s="97">
        <f t="shared" si="13"/>
        <v>-13.970443382230025</v>
      </c>
    </row>
    <row r="175" spans="1:22" ht="12.75">
      <c r="A175" s="68">
        <v>2008</v>
      </c>
      <c r="B175" s="69">
        <v>1</v>
      </c>
      <c r="C175" s="70">
        <v>1580</v>
      </c>
      <c r="D175" s="71" t="s">
        <v>2</v>
      </c>
      <c r="E175" s="90">
        <v>455815899.1120858</v>
      </c>
      <c r="F175" s="90">
        <v>272559526.4052238</v>
      </c>
      <c r="G175" s="90">
        <v>475857928.460039</v>
      </c>
      <c r="H175" s="90">
        <v>282858044.69661254</v>
      </c>
      <c r="I175" s="91">
        <f t="shared" si="12"/>
        <v>6332.208698830409</v>
      </c>
      <c r="J175" s="90">
        <v>3166.565302144249</v>
      </c>
      <c r="K175" s="90">
        <v>3165.6433966861596</v>
      </c>
      <c r="L175" s="90">
        <v>5097.393518518518</v>
      </c>
      <c r="M175" s="92">
        <v>1234.8151803118908</v>
      </c>
      <c r="N175" s="98">
        <f t="shared" si="13"/>
        <v>6.519522474715278</v>
      </c>
      <c r="O175" s="99">
        <f t="shared" si="13"/>
        <v>1.786720491189131</v>
      </c>
      <c r="P175" s="98">
        <f t="shared" si="13"/>
        <v>6.809577648901355</v>
      </c>
      <c r="Q175" s="99">
        <f t="shared" si="13"/>
        <v>2.097653197710825</v>
      </c>
      <c r="R175" s="100">
        <f t="shared" si="13"/>
        <v>0.5213167931338969</v>
      </c>
      <c r="S175" s="98">
        <f t="shared" si="13"/>
        <v>-1.1565457457487383</v>
      </c>
      <c r="T175" s="98">
        <f t="shared" si="13"/>
        <v>2.2576404757571833</v>
      </c>
      <c r="U175" s="99">
        <f t="shared" si="13"/>
        <v>2.6656493527653646</v>
      </c>
      <c r="V175" s="101">
        <f t="shared" si="13"/>
        <v>-7.457769246930446</v>
      </c>
    </row>
    <row r="176" spans="1:22" ht="12.75">
      <c r="A176" s="79">
        <v>2008</v>
      </c>
      <c r="B176" s="80">
        <v>2</v>
      </c>
      <c r="C176" s="81">
        <v>1580</v>
      </c>
      <c r="D176" s="82" t="s">
        <v>2</v>
      </c>
      <c r="E176" s="83">
        <v>455685878.16130614</v>
      </c>
      <c r="F176" s="83">
        <v>267925991.01168913</v>
      </c>
      <c r="G176" s="83">
        <v>477475521.54191035</v>
      </c>
      <c r="H176" s="83">
        <v>278657147.2728785</v>
      </c>
      <c r="I176" s="84">
        <f t="shared" si="12"/>
        <v>6326.048489278752</v>
      </c>
      <c r="J176" s="83">
        <v>3137.3877923976606</v>
      </c>
      <c r="K176" s="83">
        <v>3188.6606968810916</v>
      </c>
      <c r="L176" s="83">
        <v>5071.005726120858</v>
      </c>
      <c r="M176" s="85">
        <v>1255.0427631578948</v>
      </c>
      <c r="N176" s="94">
        <f t="shared" si="13"/>
        <v>4.754875361033473</v>
      </c>
      <c r="O176" s="95">
        <f t="shared" si="13"/>
        <v>0.09269521264330116</v>
      </c>
      <c r="P176" s="94">
        <f t="shared" si="13"/>
        <v>4.459795278869039</v>
      </c>
      <c r="Q176" s="95">
        <f t="shared" si="13"/>
        <v>-0.3840101830609899</v>
      </c>
      <c r="R176" s="96">
        <f t="shared" si="13"/>
        <v>0.0395135629741139</v>
      </c>
      <c r="S176" s="94">
        <f t="shared" si="13"/>
        <v>-2.7455244425727554</v>
      </c>
      <c r="T176" s="94">
        <f t="shared" si="13"/>
        <v>2.939963909594656</v>
      </c>
      <c r="U176" s="95">
        <f t="shared" si="13"/>
        <v>0.6707235208009754</v>
      </c>
      <c r="V176" s="97">
        <f t="shared" si="13"/>
        <v>-2.4322810449815435</v>
      </c>
    </row>
    <row r="177" spans="1:22" ht="12.75">
      <c r="A177" s="68">
        <v>2008</v>
      </c>
      <c r="B177" s="69">
        <v>3</v>
      </c>
      <c r="C177" s="70">
        <v>1580</v>
      </c>
      <c r="D177" s="71" t="s">
        <v>2</v>
      </c>
      <c r="E177" s="90">
        <v>454447614.468811</v>
      </c>
      <c r="F177" s="90">
        <v>264300382.1332078</v>
      </c>
      <c r="G177" s="90">
        <v>476386741.32407415</v>
      </c>
      <c r="H177" s="90">
        <v>275074893.0961807</v>
      </c>
      <c r="I177" s="91">
        <f t="shared" si="12"/>
        <v>6376.177509746589</v>
      </c>
      <c r="J177" s="90">
        <v>3140.411671539961</v>
      </c>
      <c r="K177" s="90">
        <v>3235.7658382066274</v>
      </c>
      <c r="L177" s="90">
        <v>5018.403874269006</v>
      </c>
      <c r="M177" s="92">
        <v>1357.773635477583</v>
      </c>
      <c r="N177" s="98">
        <f t="shared" si="13"/>
        <v>2.1069047347620273</v>
      </c>
      <c r="O177" s="99">
        <f t="shared" si="13"/>
        <v>-2.9456113724077415</v>
      </c>
      <c r="P177" s="98">
        <f t="shared" si="13"/>
        <v>1.5860642247506274</v>
      </c>
      <c r="Q177" s="99">
        <f t="shared" si="13"/>
        <v>-3.6398022310608957</v>
      </c>
      <c r="R177" s="100">
        <f t="shared" si="13"/>
        <v>0.6605564327913926</v>
      </c>
      <c r="S177" s="98">
        <f t="shared" si="13"/>
        <v>-2.122145673723874</v>
      </c>
      <c r="T177" s="98">
        <f t="shared" si="13"/>
        <v>3.516849864634608</v>
      </c>
      <c r="U177" s="99">
        <f t="shared" si="13"/>
        <v>-1.5552555260162304</v>
      </c>
      <c r="V177" s="101">
        <f t="shared" si="13"/>
        <v>9.794519852920391</v>
      </c>
    </row>
    <row r="178" spans="1:22" ht="12.75">
      <c r="A178" s="79">
        <v>2008</v>
      </c>
      <c r="B178" s="80">
        <v>4</v>
      </c>
      <c r="C178" s="81">
        <v>1580</v>
      </c>
      <c r="D178" s="82" t="s">
        <v>2</v>
      </c>
      <c r="E178" s="83">
        <v>458285600.35380125</v>
      </c>
      <c r="F178" s="83">
        <v>267990122.28714952</v>
      </c>
      <c r="G178" s="83">
        <v>485874827.81773883</v>
      </c>
      <c r="H178" s="83">
        <v>282328586.09298754</v>
      </c>
      <c r="I178" s="84">
        <f t="shared" si="12"/>
        <v>6421.019980506822</v>
      </c>
      <c r="J178" s="83">
        <v>3151.9539473684213</v>
      </c>
      <c r="K178" s="83">
        <v>3269.0660331384015</v>
      </c>
      <c r="L178" s="83">
        <v>4976.630116959064</v>
      </c>
      <c r="M178" s="85">
        <v>1444.389863547758</v>
      </c>
      <c r="N178" s="94">
        <f t="shared" si="13"/>
        <v>1.8364729869255303</v>
      </c>
      <c r="O178" s="95">
        <f t="shared" si="13"/>
        <v>-1.8046376634080485</v>
      </c>
      <c r="P178" s="94">
        <f t="shared" si="13"/>
        <v>3.3725062744173417</v>
      </c>
      <c r="Q178" s="95">
        <f t="shared" si="13"/>
        <v>-0.4699955829848945</v>
      </c>
      <c r="R178" s="96">
        <f t="shared" si="13"/>
        <v>1.2817284826446507</v>
      </c>
      <c r="S178" s="94">
        <f t="shared" si="13"/>
        <v>-0.93358069523376</v>
      </c>
      <c r="T178" s="94">
        <f t="shared" si="13"/>
        <v>3.5135594209628085</v>
      </c>
      <c r="U178" s="95">
        <f t="shared" si="13"/>
        <v>-3.0180259416615285</v>
      </c>
      <c r="V178" s="97">
        <f t="shared" si="13"/>
        <v>19.54283623877968</v>
      </c>
    </row>
    <row r="179" spans="1:22" ht="12.75">
      <c r="A179" s="68">
        <v>2009</v>
      </c>
      <c r="B179" s="69">
        <v>1</v>
      </c>
      <c r="C179" s="70">
        <v>1580</v>
      </c>
      <c r="D179" s="71" t="s">
        <v>2</v>
      </c>
      <c r="E179" s="90">
        <v>454803374.8820664</v>
      </c>
      <c r="F179" s="90">
        <v>267427919.5131993</v>
      </c>
      <c r="G179" s="90">
        <v>485826928.61793375</v>
      </c>
      <c r="H179" s="90">
        <v>284399957.59072536</v>
      </c>
      <c r="I179" s="91">
        <f t="shared" si="12"/>
        <v>6476.466861598441</v>
      </c>
      <c r="J179" s="90">
        <v>3173.1845760233923</v>
      </c>
      <c r="K179" s="90">
        <v>3303.2822855750487</v>
      </c>
      <c r="L179" s="90">
        <v>4948.389376218324</v>
      </c>
      <c r="M179" s="92">
        <v>1528.0774853801167</v>
      </c>
      <c r="N179" s="98">
        <f t="shared" si="13"/>
        <v>-0.22213446963823547</v>
      </c>
      <c r="O179" s="99">
        <f t="shared" si="13"/>
        <v>-1.8827472147846191</v>
      </c>
      <c r="P179" s="98">
        <f t="shared" si="13"/>
        <v>2.094953044106296</v>
      </c>
      <c r="Q179" s="99">
        <f t="shared" si="13"/>
        <v>0.5451189821264135</v>
      </c>
      <c r="R179" s="100">
        <f t="shared" si="13"/>
        <v>2.278165007332711</v>
      </c>
      <c r="S179" s="98">
        <f t="shared" si="13"/>
        <v>0.2090363926700256</v>
      </c>
      <c r="T179" s="98">
        <f t="shared" si="13"/>
        <v>4.347896198067391</v>
      </c>
      <c r="U179" s="99">
        <f t="shared" si="13"/>
        <v>-2.923143794154226</v>
      </c>
      <c r="V179" s="101">
        <f t="shared" si="13"/>
        <v>23.749489781471066</v>
      </c>
    </row>
    <row r="180" spans="1:22" ht="12.75">
      <c r="A180" s="79">
        <v>2009</v>
      </c>
      <c r="B180" s="80">
        <v>2</v>
      </c>
      <c r="C180" s="81">
        <v>1580</v>
      </c>
      <c r="D180" s="82" t="s">
        <v>2</v>
      </c>
      <c r="E180" s="83">
        <v>453079619.9819689</v>
      </c>
      <c r="F180" s="83">
        <v>269888753.28795195</v>
      </c>
      <c r="G180" s="83">
        <v>488814663.1393762</v>
      </c>
      <c r="H180" s="83">
        <v>290469317.41580397</v>
      </c>
      <c r="I180" s="84">
        <f t="shared" si="12"/>
        <v>6515.699805068227</v>
      </c>
      <c r="J180" s="83">
        <v>3176.555433723197</v>
      </c>
      <c r="K180" s="83">
        <v>3339.1443713450294</v>
      </c>
      <c r="L180" s="83">
        <v>4912.708820662769</v>
      </c>
      <c r="M180" s="85">
        <v>1602.990984405458</v>
      </c>
      <c r="N180" s="94">
        <f t="shared" si="13"/>
        <v>-0.5719418363047679</v>
      </c>
      <c r="O180" s="95">
        <f t="shared" si="13"/>
        <v>0.7325762867765873</v>
      </c>
      <c r="P180" s="94">
        <f t="shared" si="13"/>
        <v>2.3748110815918766</v>
      </c>
      <c r="Q180" s="95">
        <f t="shared" si="13"/>
        <v>4.238961842008027</v>
      </c>
      <c r="R180" s="96">
        <f t="shared" si="13"/>
        <v>2.9979428091784666</v>
      </c>
      <c r="S180" s="94">
        <f t="shared" si="13"/>
        <v>1.2484156858277196</v>
      </c>
      <c r="T180" s="94">
        <f t="shared" si="13"/>
        <v>4.719337953113967</v>
      </c>
      <c r="U180" s="95">
        <f t="shared" si="13"/>
        <v>-3.1216077048128343</v>
      </c>
      <c r="V180" s="97">
        <f t="shared" si="13"/>
        <v>27.724013193946327</v>
      </c>
    </row>
    <row r="181" spans="1:22" ht="12.75">
      <c r="A181" s="68">
        <v>2009</v>
      </c>
      <c r="B181" s="69">
        <v>3</v>
      </c>
      <c r="C181" s="70">
        <v>1580</v>
      </c>
      <c r="D181" s="71" t="s">
        <v>2</v>
      </c>
      <c r="E181" s="90">
        <v>445458572.4210527</v>
      </c>
      <c r="F181" s="90">
        <v>266950132.08011153</v>
      </c>
      <c r="G181" s="90">
        <v>487612376.8089669</v>
      </c>
      <c r="H181" s="90">
        <v>291627237.2334519</v>
      </c>
      <c r="I181" s="91">
        <f t="shared" si="12"/>
        <v>6505.055555555557</v>
      </c>
      <c r="J181" s="90">
        <v>3196.7045565302146</v>
      </c>
      <c r="K181" s="90">
        <v>3308.3509990253415</v>
      </c>
      <c r="L181" s="90">
        <v>4895.958820662769</v>
      </c>
      <c r="M181" s="92">
        <v>1609.0967348927875</v>
      </c>
      <c r="N181" s="98">
        <f t="shared" si="13"/>
        <v>-1.9780150146162079</v>
      </c>
      <c r="O181" s="99">
        <f t="shared" si="13"/>
        <v>1.0025524463934676</v>
      </c>
      <c r="P181" s="98">
        <f t="shared" si="13"/>
        <v>2.3564122405447474</v>
      </c>
      <c r="Q181" s="99">
        <f t="shared" si="13"/>
        <v>6.0173954630907245</v>
      </c>
      <c r="R181" s="100">
        <f t="shared" si="13"/>
        <v>2.0212430662723158</v>
      </c>
      <c r="S181" s="98">
        <f t="shared" si="13"/>
        <v>1.7925320269444045</v>
      </c>
      <c r="T181" s="98">
        <f t="shared" si="13"/>
        <v>2.2432142635804286</v>
      </c>
      <c r="U181" s="99">
        <f t="shared" si="13"/>
        <v>-2.4399202749315063</v>
      </c>
      <c r="V181" s="101">
        <f t="shared" si="13"/>
        <v>18.509941042330237</v>
      </c>
    </row>
    <row r="182" spans="1:22" ht="12.75">
      <c r="A182" s="79">
        <v>2009</v>
      </c>
      <c r="B182" s="80">
        <v>4</v>
      </c>
      <c r="C182" s="81">
        <v>1580</v>
      </c>
      <c r="D182" s="82" t="s">
        <v>2</v>
      </c>
      <c r="E182" s="83">
        <v>439905522.96567816</v>
      </c>
      <c r="F182" s="83">
        <v>263504936.5334423</v>
      </c>
      <c r="G182" s="83">
        <v>479690406.5726121</v>
      </c>
      <c r="H182" s="83">
        <v>286951766.9938352</v>
      </c>
      <c r="I182" s="84">
        <f t="shared" si="12"/>
        <v>6486.1377923976615</v>
      </c>
      <c r="J182" s="83">
        <v>3212.0354532163747</v>
      </c>
      <c r="K182" s="83">
        <v>3274.102339181287</v>
      </c>
      <c r="L182" s="83">
        <v>4891.879507797272</v>
      </c>
      <c r="M182" s="85">
        <v>1594.2582846003897</v>
      </c>
      <c r="N182" s="94">
        <f t="shared" si="13"/>
        <v>-4.010616387233956</v>
      </c>
      <c r="O182" s="95">
        <f t="shared" si="13"/>
        <v>-1.67363845929418</v>
      </c>
      <c r="P182" s="94">
        <f t="shared" si="13"/>
        <v>-1.272842487622472</v>
      </c>
      <c r="Q182" s="95">
        <f t="shared" si="13"/>
        <v>1.6375178173863691</v>
      </c>
      <c r="R182" s="96">
        <f t="shared" si="13"/>
        <v>1.0141350141959826</v>
      </c>
      <c r="S182" s="94">
        <f t="shared" si="13"/>
        <v>1.9061669951782045</v>
      </c>
      <c r="T182" s="94">
        <f t="shared" si="13"/>
        <v>0.1540594772889925</v>
      </c>
      <c r="U182" s="95">
        <f t="shared" si="13"/>
        <v>-1.702971833751199</v>
      </c>
      <c r="V182" s="97">
        <f t="shared" si="13"/>
        <v>10.375898144599272</v>
      </c>
    </row>
    <row r="183" spans="1:22" ht="12.75">
      <c r="A183" s="68">
        <v>2010</v>
      </c>
      <c r="B183" s="69">
        <v>1</v>
      </c>
      <c r="C183" s="70">
        <v>1580</v>
      </c>
      <c r="D183" s="71" t="s">
        <v>2</v>
      </c>
      <c r="E183" s="90">
        <v>451993962.48805773</v>
      </c>
      <c r="F183" s="90">
        <v>304880451.1302501</v>
      </c>
      <c r="G183" s="90">
        <v>479643764.5925551</v>
      </c>
      <c r="H183" s="90">
        <v>320567319.7195532</v>
      </c>
      <c r="I183" s="91">
        <f t="shared" si="12"/>
        <v>7192.648851027141</v>
      </c>
      <c r="J183" s="90">
        <v>3405.832199355226</v>
      </c>
      <c r="K183" s="90">
        <v>3786.8166516719148</v>
      </c>
      <c r="L183" s="90">
        <v>4855.006578947368</v>
      </c>
      <c r="M183" s="92">
        <v>2337.642272079772</v>
      </c>
      <c r="N183" s="98">
        <f t="shared" si="13"/>
        <v>-0.6177202169480811</v>
      </c>
      <c r="O183" s="99">
        <f t="shared" si="13"/>
        <v>14.004720107468916</v>
      </c>
      <c r="P183" s="98">
        <f t="shared" si="13"/>
        <v>-1.2727092018073871</v>
      </c>
      <c r="Q183" s="99">
        <f t="shared" si="13"/>
        <v>12.717077187780589</v>
      </c>
      <c r="R183" s="100">
        <f t="shared" si="13"/>
        <v>11.05822055039345</v>
      </c>
      <c r="S183" s="98">
        <f t="shared" si="13"/>
        <v>7.331676357238104</v>
      </c>
      <c r="T183" s="98">
        <f t="shared" si="13"/>
        <v>14.637997128141</v>
      </c>
      <c r="U183" s="99">
        <f t="shared" si="13"/>
        <v>-1.8871351902853162</v>
      </c>
      <c r="V183" s="101">
        <f t="shared" si="13"/>
        <v>52.979302060606685</v>
      </c>
    </row>
    <row r="184" spans="1:31" s="52" customFormat="1" ht="12.75">
      <c r="A184" s="79">
        <v>2010</v>
      </c>
      <c r="B184" s="80">
        <v>2</v>
      </c>
      <c r="C184" s="81">
        <v>1580</v>
      </c>
      <c r="D184" s="82" t="s">
        <v>2</v>
      </c>
      <c r="E184" s="83">
        <v>470878070.73187244</v>
      </c>
      <c r="F184" s="83">
        <v>349420192.3288167</v>
      </c>
      <c r="G184" s="83">
        <v>487281975.70790225</v>
      </c>
      <c r="H184" s="83">
        <v>358951695.0917963</v>
      </c>
      <c r="I184" s="84">
        <f t="shared" si="12"/>
        <v>7950.064065077223</v>
      </c>
      <c r="J184" s="83">
        <v>3665.070119208277</v>
      </c>
      <c r="K184" s="83">
        <v>4284.993945868946</v>
      </c>
      <c r="L184" s="83">
        <v>4806.848299970011</v>
      </c>
      <c r="M184" s="85">
        <v>3143.215765107212</v>
      </c>
      <c r="N184" s="94">
        <f t="shared" si="13"/>
        <v>3.9283273766787197</v>
      </c>
      <c r="O184" s="95">
        <f t="shared" si="13"/>
        <v>29.46823017705018</v>
      </c>
      <c r="P184" s="94">
        <f t="shared" si="13"/>
        <v>-0.3135518524813419</v>
      </c>
      <c r="Q184" s="95">
        <f t="shared" si="13"/>
        <v>23.576458362368257</v>
      </c>
      <c r="R184" s="96">
        <f t="shared" si="13"/>
        <v>22.013970915192836</v>
      </c>
      <c r="S184" s="94">
        <f t="shared" si="13"/>
        <v>15.378755248495658</v>
      </c>
      <c r="T184" s="94">
        <f t="shared" si="13"/>
        <v>28.326106012089625</v>
      </c>
      <c r="U184" s="95">
        <f t="shared" si="13"/>
        <v>-2.154829943258807</v>
      </c>
      <c r="V184" s="97">
        <f t="shared" si="13"/>
        <v>96.08443189548046</v>
      </c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56" customFormat="1" ht="12.75">
      <c r="A185" s="68">
        <v>2010</v>
      </c>
      <c r="B185" s="69">
        <v>3</v>
      </c>
      <c r="C185" s="70">
        <v>1580</v>
      </c>
      <c r="D185" s="71" t="s">
        <v>2</v>
      </c>
      <c r="E185" s="90">
        <v>513076132.5435009</v>
      </c>
      <c r="F185" s="90">
        <v>411714555.9245931</v>
      </c>
      <c r="G185" s="90">
        <v>512648734.92240214</v>
      </c>
      <c r="H185" s="90">
        <v>409732197.5474547</v>
      </c>
      <c r="I185" s="91">
        <f t="shared" si="12"/>
        <v>8838.048198755436</v>
      </c>
      <c r="J185" s="90">
        <v>3948.9503205128203</v>
      </c>
      <c r="K185" s="90">
        <v>4889.0978782426155</v>
      </c>
      <c r="L185" s="90">
        <v>4811.939608636977</v>
      </c>
      <c r="M185" s="92">
        <v>4026.1085901184583</v>
      </c>
      <c r="N185" s="98">
        <f aca="true" t="shared" si="14" ref="N185:V194">((E185/E181)-1)*100</f>
        <v>15.17931504942176</v>
      </c>
      <c r="O185" s="99">
        <f t="shared" si="14"/>
        <v>54.2290137549128</v>
      </c>
      <c r="P185" s="98">
        <f t="shared" si="14"/>
        <v>5.134479620324295</v>
      </c>
      <c r="Q185" s="99">
        <f t="shared" si="14"/>
        <v>40.498604120251656</v>
      </c>
      <c r="R185" s="100">
        <f t="shared" si="14"/>
        <v>35.8643000551689</v>
      </c>
      <c r="S185" s="98">
        <f t="shared" si="14"/>
        <v>23.531913903207634</v>
      </c>
      <c r="T185" s="98">
        <f t="shared" si="14"/>
        <v>47.780506955972044</v>
      </c>
      <c r="U185" s="99">
        <f t="shared" si="14"/>
        <v>-1.7160931107344957</v>
      </c>
      <c r="V185" s="101">
        <f t="shared" si="14"/>
        <v>150.2092324726962</v>
      </c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56" customFormat="1" ht="12.75">
      <c r="A186" s="79">
        <v>2010</v>
      </c>
      <c r="B186" s="80">
        <v>4</v>
      </c>
      <c r="C186" s="81">
        <v>1580</v>
      </c>
      <c r="D186" s="82" t="s">
        <v>2</v>
      </c>
      <c r="E186" s="83">
        <v>546812972.2948718</v>
      </c>
      <c r="F186" s="83">
        <v>469019665.32150346</v>
      </c>
      <c r="G186" s="83">
        <v>544031685.0128205</v>
      </c>
      <c r="H186" s="83">
        <v>467153003.1288415</v>
      </c>
      <c r="I186" s="84">
        <f t="shared" si="12"/>
        <v>9737.09935897436</v>
      </c>
      <c r="J186" s="83">
        <v>4192.003205128205</v>
      </c>
      <c r="K186" s="83">
        <v>5545.096153846154</v>
      </c>
      <c r="L186" s="83">
        <v>4798.570512820513</v>
      </c>
      <c r="M186" s="85">
        <v>4938.528846153846</v>
      </c>
      <c r="N186" s="94">
        <f t="shared" si="14"/>
        <v>24.302365791741764</v>
      </c>
      <c r="O186" s="95">
        <f t="shared" si="14"/>
        <v>77.99274332076077</v>
      </c>
      <c r="P186" s="94">
        <f t="shared" si="14"/>
        <v>13.41308426406249</v>
      </c>
      <c r="Q186" s="95">
        <f t="shared" si="14"/>
        <v>62.79844101426206</v>
      </c>
      <c r="R186" s="96">
        <f t="shared" si="14"/>
        <v>50.12168520975793</v>
      </c>
      <c r="S186" s="94">
        <f t="shared" si="14"/>
        <v>30.509244564238514</v>
      </c>
      <c r="T186" s="94">
        <f t="shared" si="14"/>
        <v>69.3623344477603</v>
      </c>
      <c r="U186" s="95">
        <f t="shared" si="14"/>
        <v>-1.9074262730312985</v>
      </c>
      <c r="V186" s="97">
        <f t="shared" si="14"/>
        <v>209.76968373676775</v>
      </c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56" customFormat="1" ht="12.75">
      <c r="A187" s="68">
        <v>2011</v>
      </c>
      <c r="B187" s="69">
        <v>1</v>
      </c>
      <c r="C187" s="70">
        <v>1580</v>
      </c>
      <c r="D187" s="71" t="s">
        <v>2</v>
      </c>
      <c r="E187" s="90">
        <v>556960024.2934473</v>
      </c>
      <c r="F187" s="90">
        <v>473162197.9687538</v>
      </c>
      <c r="G187" s="90">
        <v>555287625.739791</v>
      </c>
      <c r="H187" s="90">
        <v>472035663.65803653</v>
      </c>
      <c r="I187" s="91">
        <f t="shared" si="12"/>
        <v>9804.393043684711</v>
      </c>
      <c r="J187" s="90">
        <v>4183.063509021842</v>
      </c>
      <c r="K187" s="90">
        <v>5621.329534662868</v>
      </c>
      <c r="L187" s="90">
        <v>4813.606006647673</v>
      </c>
      <c r="M187" s="92">
        <v>4990.7870370370365</v>
      </c>
      <c r="N187" s="98">
        <f t="shared" si="14"/>
        <v>23.22289024118611</v>
      </c>
      <c r="O187" s="99">
        <f t="shared" si="14"/>
        <v>55.195978034882565</v>
      </c>
      <c r="P187" s="98">
        <f t="shared" si="14"/>
        <v>15.770842181487211</v>
      </c>
      <c r="Q187" s="99">
        <f t="shared" si="14"/>
        <v>47.25008902061343</v>
      </c>
      <c r="R187" s="100">
        <f t="shared" si="14"/>
        <v>36.311298476424334</v>
      </c>
      <c r="S187" s="98">
        <f t="shared" si="14"/>
        <v>22.820599024630674</v>
      </c>
      <c r="T187" s="98">
        <f t="shared" si="14"/>
        <v>48.444724203401805</v>
      </c>
      <c r="U187" s="99">
        <f t="shared" si="14"/>
        <v>-0.852739777515843</v>
      </c>
      <c r="V187" s="101">
        <f t="shared" si="14"/>
        <v>113.496611378301</v>
      </c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56" customFormat="1" ht="12.75">
      <c r="A188" s="79">
        <v>2011</v>
      </c>
      <c r="B188" s="80">
        <v>2</v>
      </c>
      <c r="C188" s="81">
        <v>1580</v>
      </c>
      <c r="D188" s="82" t="s">
        <v>2</v>
      </c>
      <c r="E188" s="83">
        <v>578716592.8062677</v>
      </c>
      <c r="F188" s="83">
        <v>483912415.7243471</v>
      </c>
      <c r="G188" s="83">
        <v>576226751.9705603</v>
      </c>
      <c r="H188" s="83">
        <v>481967807.1643176</v>
      </c>
      <c r="I188" s="84">
        <f t="shared" si="12"/>
        <v>9827.668684710352</v>
      </c>
      <c r="J188" s="83">
        <v>4170.047483380817</v>
      </c>
      <c r="K188" s="83">
        <v>5657.621201329534</v>
      </c>
      <c r="L188" s="83">
        <v>4838.570750237417</v>
      </c>
      <c r="M188" s="85">
        <v>4989.097934472935</v>
      </c>
      <c r="N188" s="94">
        <f t="shared" si="14"/>
        <v>22.901580850173154</v>
      </c>
      <c r="O188" s="95">
        <f t="shared" si="14"/>
        <v>38.49011200502359</v>
      </c>
      <c r="P188" s="94">
        <f t="shared" si="14"/>
        <v>18.253245696897146</v>
      </c>
      <c r="Q188" s="95">
        <f t="shared" si="14"/>
        <v>34.27093777647767</v>
      </c>
      <c r="R188" s="96">
        <f t="shared" si="14"/>
        <v>23.617477850034053</v>
      </c>
      <c r="S188" s="94">
        <f t="shared" si="14"/>
        <v>13.778109224322943</v>
      </c>
      <c r="T188" s="94">
        <f t="shared" si="14"/>
        <v>32.03335343761462</v>
      </c>
      <c r="U188" s="95">
        <f t="shared" si="14"/>
        <v>0.6599428209041802</v>
      </c>
      <c r="V188" s="97">
        <f t="shared" si="14"/>
        <v>58.72591343734119</v>
      </c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56" customFormat="1" ht="12.75">
      <c r="A189" s="68">
        <v>2011</v>
      </c>
      <c r="B189" s="69">
        <v>3</v>
      </c>
      <c r="C189" s="70">
        <v>1580</v>
      </c>
      <c r="D189" s="71" t="s">
        <v>2</v>
      </c>
      <c r="E189" s="90">
        <v>602219801.0498576</v>
      </c>
      <c r="F189" s="90">
        <v>495986480.8279716</v>
      </c>
      <c r="G189" s="90">
        <v>599666069.5346628</v>
      </c>
      <c r="H189" s="90">
        <v>494212050.77312255</v>
      </c>
      <c r="I189" s="91">
        <f t="shared" si="12"/>
        <v>9798.633428300094</v>
      </c>
      <c r="J189" s="90">
        <v>4121.954534662867</v>
      </c>
      <c r="K189" s="90">
        <v>5676.678893637227</v>
      </c>
      <c r="L189" s="90">
        <v>4833.359211775878</v>
      </c>
      <c r="M189" s="92">
        <v>4965.274216524216</v>
      </c>
      <c r="N189" s="98">
        <f t="shared" si="14"/>
        <v>17.374354964523462</v>
      </c>
      <c r="O189" s="99">
        <f t="shared" si="14"/>
        <v>20.46853182397883</v>
      </c>
      <c r="P189" s="98">
        <f t="shared" si="14"/>
        <v>16.974065999681475</v>
      </c>
      <c r="Q189" s="99">
        <f t="shared" si="14"/>
        <v>20.618309649898457</v>
      </c>
      <c r="R189" s="100">
        <f t="shared" si="14"/>
        <v>10.868748483176716</v>
      </c>
      <c r="S189" s="98">
        <f t="shared" si="14"/>
        <v>4.381017741635707</v>
      </c>
      <c r="T189" s="98">
        <f t="shared" si="14"/>
        <v>16.108923057145</v>
      </c>
      <c r="U189" s="99">
        <f t="shared" si="14"/>
        <v>0.44513449629448587</v>
      </c>
      <c r="V189" s="101">
        <f t="shared" si="14"/>
        <v>23.326882655644553</v>
      </c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56" customFormat="1" ht="12.75">
      <c r="A190" s="79">
        <v>2011</v>
      </c>
      <c r="B190" s="80">
        <v>4</v>
      </c>
      <c r="C190" s="81">
        <v>1580</v>
      </c>
      <c r="D190" s="82" t="s">
        <v>2</v>
      </c>
      <c r="E190" s="83">
        <v>620753770.7165241</v>
      </c>
      <c r="F190" s="83">
        <v>506706961.06530905</v>
      </c>
      <c r="G190" s="83">
        <v>612098676.2782525</v>
      </c>
      <c r="H190" s="83">
        <v>499645080.1540592</v>
      </c>
      <c r="I190" s="84">
        <f t="shared" si="12"/>
        <v>9748.918684710352</v>
      </c>
      <c r="J190" s="83">
        <v>4126.855175688509</v>
      </c>
      <c r="K190" s="83">
        <v>5622.063509021842</v>
      </c>
      <c r="L190" s="83">
        <v>4844.006647673314</v>
      </c>
      <c r="M190" s="85">
        <v>4904.9120370370365</v>
      </c>
      <c r="N190" s="94">
        <f t="shared" si="14"/>
        <v>13.522136848973542</v>
      </c>
      <c r="O190" s="95">
        <f t="shared" si="14"/>
        <v>8.03533381014454</v>
      </c>
      <c r="P190" s="94">
        <f t="shared" si="14"/>
        <v>12.511585839679174</v>
      </c>
      <c r="Q190" s="95">
        <f t="shared" si="14"/>
        <v>6.955339430036012</v>
      </c>
      <c r="R190" s="96">
        <f t="shared" si="14"/>
        <v>0.12138446266443115</v>
      </c>
      <c r="S190" s="94">
        <f t="shared" si="14"/>
        <v>-1.554102567478921</v>
      </c>
      <c r="T190" s="94">
        <f t="shared" si="14"/>
        <v>1.3880256183168571</v>
      </c>
      <c r="U190" s="95">
        <f t="shared" si="14"/>
        <v>0.9468681294024561</v>
      </c>
      <c r="V190" s="97">
        <f t="shared" si="14"/>
        <v>-0.680704925779474</v>
      </c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56" customFormat="1" ht="12.75">
      <c r="A191" s="68">
        <v>2012</v>
      </c>
      <c r="B191" s="69">
        <v>1</v>
      </c>
      <c r="C191" s="70">
        <v>1580</v>
      </c>
      <c r="D191" s="71" t="s">
        <v>2</v>
      </c>
      <c r="E191" s="90">
        <v>630810249.4871795</v>
      </c>
      <c r="F191" s="90">
        <v>513916125.4204048</v>
      </c>
      <c r="G191" s="90">
        <v>624114455.5897435</v>
      </c>
      <c r="H191" s="90">
        <v>508598323.7820495</v>
      </c>
      <c r="I191" s="91">
        <f t="shared" si="12"/>
        <v>9776.817307692307</v>
      </c>
      <c r="J191" s="90">
        <v>4162.471153846153</v>
      </c>
      <c r="K191" s="90">
        <v>5614.346153846153</v>
      </c>
      <c r="L191" s="90">
        <v>4852.3942307692305</v>
      </c>
      <c r="M191" s="92">
        <v>4924.423076923076</v>
      </c>
      <c r="N191" s="98">
        <f t="shared" si="14"/>
        <v>13.259519888777982</v>
      </c>
      <c r="O191" s="99">
        <f t="shared" si="14"/>
        <v>8.613098769640558</v>
      </c>
      <c r="P191" s="98">
        <f t="shared" si="14"/>
        <v>12.394807062062085</v>
      </c>
      <c r="Q191" s="99">
        <f t="shared" si="14"/>
        <v>7.745741040130505</v>
      </c>
      <c r="R191" s="100">
        <f t="shared" si="14"/>
        <v>-0.28125898124991</v>
      </c>
      <c r="S191" s="98">
        <f t="shared" si="14"/>
        <v>-0.49227928601313087</v>
      </c>
      <c r="T191" s="98">
        <f t="shared" si="14"/>
        <v>-0.1242300557840137</v>
      </c>
      <c r="U191" s="99">
        <f t="shared" si="14"/>
        <v>0.8058038831593173</v>
      </c>
      <c r="V191" s="101">
        <f t="shared" si="14"/>
        <v>-1.3297293517328668</v>
      </c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56" customFormat="1" ht="12.75">
      <c r="A192" s="79">
        <v>2012</v>
      </c>
      <c r="B192" s="80">
        <v>2</v>
      </c>
      <c r="C192" s="81">
        <v>1580</v>
      </c>
      <c r="D192" s="82" t="s">
        <v>2</v>
      </c>
      <c r="E192" s="83">
        <v>634209357.9102564</v>
      </c>
      <c r="F192" s="83">
        <v>519464326.701762</v>
      </c>
      <c r="G192" s="83">
        <v>624579626.4615383</v>
      </c>
      <c r="H192" s="83">
        <v>511724208.7959823</v>
      </c>
      <c r="I192" s="84">
        <f t="shared" si="12"/>
        <v>9860.233974358973</v>
      </c>
      <c r="J192" s="83">
        <v>4171.118589743589</v>
      </c>
      <c r="K192" s="83">
        <v>5689.115384615385</v>
      </c>
      <c r="L192" s="83">
        <v>4853.346153846154</v>
      </c>
      <c r="M192" s="85">
        <v>5006.88782051282</v>
      </c>
      <c r="N192" s="94">
        <f t="shared" si="14"/>
        <v>9.588936241640745</v>
      </c>
      <c r="O192" s="95">
        <f t="shared" si="14"/>
        <v>7.346765617534068</v>
      </c>
      <c r="P192" s="94">
        <f t="shared" si="14"/>
        <v>8.39129289392111</v>
      </c>
      <c r="Q192" s="95">
        <f t="shared" si="14"/>
        <v>6.173939667617634</v>
      </c>
      <c r="R192" s="96">
        <f t="shared" si="14"/>
        <v>0.3313633242366443</v>
      </c>
      <c r="S192" s="94">
        <f t="shared" si="14"/>
        <v>0.025685711422740454</v>
      </c>
      <c r="T192" s="94">
        <f t="shared" si="14"/>
        <v>0.5566682915860266</v>
      </c>
      <c r="U192" s="95">
        <f t="shared" si="14"/>
        <v>0.3053671088308896</v>
      </c>
      <c r="V192" s="97">
        <f t="shared" si="14"/>
        <v>0.3565752020413093</v>
      </c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56" customFormat="1" ht="12.75">
      <c r="A193" s="68">
        <v>2012</v>
      </c>
      <c r="B193" s="69">
        <v>3</v>
      </c>
      <c r="C193" s="70">
        <v>1580</v>
      </c>
      <c r="D193" s="71" t="s">
        <v>2</v>
      </c>
      <c r="E193" s="90">
        <v>639715936.2435896</v>
      </c>
      <c r="F193" s="90">
        <v>525826988.4595503</v>
      </c>
      <c r="G193" s="90">
        <v>633957633.2307692</v>
      </c>
      <c r="H193" s="90">
        <v>521185694.76468873</v>
      </c>
      <c r="I193" s="91">
        <f t="shared" si="12"/>
        <v>10041.288461538461</v>
      </c>
      <c r="J193" s="90">
        <v>4243.025641025641</v>
      </c>
      <c r="K193" s="90">
        <v>5798.26282051282</v>
      </c>
      <c r="L193" s="90">
        <v>4856.003205128205</v>
      </c>
      <c r="M193" s="92">
        <v>5185.285256410256</v>
      </c>
      <c r="N193" s="98">
        <f t="shared" si="14"/>
        <v>6.22632054415424</v>
      </c>
      <c r="O193" s="99">
        <f t="shared" si="14"/>
        <v>6.016395362584226</v>
      </c>
      <c r="P193" s="98">
        <f t="shared" si="14"/>
        <v>5.7184432200268365</v>
      </c>
      <c r="Q193" s="99">
        <f t="shared" si="14"/>
        <v>5.457908998651462</v>
      </c>
      <c r="R193" s="100">
        <f t="shared" si="14"/>
        <v>2.4764170944239883</v>
      </c>
      <c r="S193" s="98">
        <f t="shared" si="14"/>
        <v>2.9372256618710013</v>
      </c>
      <c r="T193" s="98">
        <f t="shared" si="14"/>
        <v>2.1418144156766017</v>
      </c>
      <c r="U193" s="99">
        <f t="shared" si="14"/>
        <v>0.4684939057945092</v>
      </c>
      <c r="V193" s="101">
        <f t="shared" si="14"/>
        <v>4.430994750578976</v>
      </c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56" customFormat="1" ht="12.75">
      <c r="A194" s="79">
        <v>2012</v>
      </c>
      <c r="B194" s="80">
        <v>4</v>
      </c>
      <c r="C194" s="81">
        <v>1580</v>
      </c>
      <c r="D194" s="82" t="s">
        <v>2</v>
      </c>
      <c r="E194" s="83">
        <v>648044920.3205128</v>
      </c>
      <c r="F194" s="83">
        <v>533728353.71598536</v>
      </c>
      <c r="G194" s="83">
        <v>641845956.7051283</v>
      </c>
      <c r="H194" s="83">
        <v>528806825.4032663</v>
      </c>
      <c r="I194" s="84">
        <f t="shared" si="12"/>
        <v>10309.195512820512</v>
      </c>
      <c r="J194" s="83">
        <v>4368.349358974358</v>
      </c>
      <c r="K194" s="83">
        <v>5940.846153846154</v>
      </c>
      <c r="L194" s="83">
        <v>4840.310897435898</v>
      </c>
      <c r="M194" s="85">
        <v>5468.884615384615</v>
      </c>
      <c r="N194" s="94">
        <f t="shared" si="14"/>
        <v>4.396453294594882</v>
      </c>
      <c r="O194" s="95">
        <f t="shared" si="14"/>
        <v>5.332745497292191</v>
      </c>
      <c r="P194" s="94">
        <f t="shared" si="14"/>
        <v>4.85988314951904</v>
      </c>
      <c r="Q194" s="95">
        <f t="shared" si="14"/>
        <v>5.836492023541084</v>
      </c>
      <c r="R194" s="96">
        <f t="shared" si="14"/>
        <v>5.747066379667998</v>
      </c>
      <c r="S194" s="94">
        <f t="shared" si="14"/>
        <v>5.85177266962269</v>
      </c>
      <c r="T194" s="94">
        <f t="shared" si="14"/>
        <v>5.670207110125225</v>
      </c>
      <c r="U194" s="95">
        <f t="shared" si="14"/>
        <v>-0.07629531720791949</v>
      </c>
      <c r="V194" s="97">
        <f t="shared" si="14"/>
        <v>11.498118092414632</v>
      </c>
      <c r="W194" s="3"/>
      <c r="X194" s="3"/>
      <c r="Y194" s="3"/>
      <c r="Z194" s="3"/>
      <c r="AA194" s="3"/>
      <c r="AB194" s="3"/>
      <c r="AC194" s="3"/>
      <c r="AD194" s="3"/>
      <c r="AE194" s="3"/>
    </row>
    <row r="195" spans="1:22" ht="12.75">
      <c r="A195" s="68">
        <v>2004</v>
      </c>
      <c r="B195" s="69">
        <v>1</v>
      </c>
      <c r="C195" s="70">
        <v>1591</v>
      </c>
      <c r="D195" s="71" t="s">
        <v>3</v>
      </c>
      <c r="E195" s="72" t="s">
        <v>35</v>
      </c>
      <c r="F195" s="72" t="s">
        <v>35</v>
      </c>
      <c r="G195" s="72" t="s">
        <v>35</v>
      </c>
      <c r="H195" s="72" t="s">
        <v>35</v>
      </c>
      <c r="I195" s="73" t="s">
        <v>35</v>
      </c>
      <c r="J195" s="72" t="s">
        <v>35</v>
      </c>
      <c r="K195" s="72" t="s">
        <v>35</v>
      </c>
      <c r="L195" s="72" t="s">
        <v>35</v>
      </c>
      <c r="M195" s="74" t="s">
        <v>35</v>
      </c>
      <c r="N195" s="93" t="s">
        <v>35</v>
      </c>
      <c r="O195" s="76" t="s">
        <v>35</v>
      </c>
      <c r="P195" s="75" t="s">
        <v>35</v>
      </c>
      <c r="Q195" s="76" t="s">
        <v>35</v>
      </c>
      <c r="R195" s="77" t="s">
        <v>35</v>
      </c>
      <c r="S195" s="75" t="s">
        <v>35</v>
      </c>
      <c r="T195" s="75" t="s">
        <v>35</v>
      </c>
      <c r="U195" s="76" t="s">
        <v>35</v>
      </c>
      <c r="V195" s="78" t="s">
        <v>35</v>
      </c>
    </row>
    <row r="196" spans="1:22" ht="12.75">
      <c r="A196" s="79">
        <v>2004</v>
      </c>
      <c r="B196" s="80">
        <v>2</v>
      </c>
      <c r="C196" s="81">
        <v>1591</v>
      </c>
      <c r="D196" s="82" t="s">
        <v>3</v>
      </c>
      <c r="E196" s="102" t="s">
        <v>35</v>
      </c>
      <c r="F196" s="102" t="s">
        <v>35</v>
      </c>
      <c r="G196" s="102" t="s">
        <v>35</v>
      </c>
      <c r="H196" s="102" t="s">
        <v>35</v>
      </c>
      <c r="I196" s="103" t="s">
        <v>35</v>
      </c>
      <c r="J196" s="102" t="s">
        <v>35</v>
      </c>
      <c r="K196" s="102" t="s">
        <v>35</v>
      </c>
      <c r="L196" s="102" t="s">
        <v>35</v>
      </c>
      <c r="M196" s="107" t="s">
        <v>35</v>
      </c>
      <c r="N196" s="86" t="s">
        <v>35</v>
      </c>
      <c r="O196" s="87" t="s">
        <v>35</v>
      </c>
      <c r="P196" s="86" t="s">
        <v>35</v>
      </c>
      <c r="Q196" s="87" t="s">
        <v>35</v>
      </c>
      <c r="R196" s="88" t="s">
        <v>35</v>
      </c>
      <c r="S196" s="86" t="s">
        <v>35</v>
      </c>
      <c r="T196" s="86" t="s">
        <v>35</v>
      </c>
      <c r="U196" s="87" t="s">
        <v>35</v>
      </c>
      <c r="V196" s="89" t="s">
        <v>35</v>
      </c>
    </row>
    <row r="197" spans="1:22" ht="12.75">
      <c r="A197" s="68">
        <v>2004</v>
      </c>
      <c r="B197" s="69">
        <v>3</v>
      </c>
      <c r="C197" s="70">
        <v>1591</v>
      </c>
      <c r="D197" s="71" t="s">
        <v>3</v>
      </c>
      <c r="E197" s="72" t="s">
        <v>35</v>
      </c>
      <c r="F197" s="72" t="s">
        <v>35</v>
      </c>
      <c r="G197" s="72" t="s">
        <v>35</v>
      </c>
      <c r="H197" s="72" t="s">
        <v>35</v>
      </c>
      <c r="I197" s="73" t="s">
        <v>35</v>
      </c>
      <c r="J197" s="72" t="s">
        <v>35</v>
      </c>
      <c r="K197" s="72" t="s">
        <v>35</v>
      </c>
      <c r="L197" s="72" t="s">
        <v>35</v>
      </c>
      <c r="M197" s="74" t="s">
        <v>35</v>
      </c>
      <c r="N197" s="75" t="s">
        <v>35</v>
      </c>
      <c r="O197" s="76" t="s">
        <v>35</v>
      </c>
      <c r="P197" s="75" t="s">
        <v>35</v>
      </c>
      <c r="Q197" s="76" t="s">
        <v>35</v>
      </c>
      <c r="R197" s="77" t="s">
        <v>35</v>
      </c>
      <c r="S197" s="75" t="s">
        <v>35</v>
      </c>
      <c r="T197" s="75" t="s">
        <v>35</v>
      </c>
      <c r="U197" s="76" t="s">
        <v>35</v>
      </c>
      <c r="V197" s="78" t="s">
        <v>35</v>
      </c>
    </row>
    <row r="198" spans="1:22" ht="12.75">
      <c r="A198" s="79">
        <v>2004</v>
      </c>
      <c r="B198" s="80">
        <v>4</v>
      </c>
      <c r="C198" s="81">
        <v>1591</v>
      </c>
      <c r="D198" s="82" t="s">
        <v>3</v>
      </c>
      <c r="E198" s="83">
        <v>726628189.8076923</v>
      </c>
      <c r="F198" s="83">
        <v>619286415.5489948</v>
      </c>
      <c r="G198" s="83">
        <v>713285638.6025641</v>
      </c>
      <c r="H198" s="83">
        <v>607921548.2930918</v>
      </c>
      <c r="I198" s="84">
        <f>J198+K198</f>
        <v>10997.499999999998</v>
      </c>
      <c r="J198" s="83">
        <v>4788.823717948717</v>
      </c>
      <c r="K198" s="83">
        <v>6208.676282051281</v>
      </c>
      <c r="L198" s="83">
        <v>5001.743589743589</v>
      </c>
      <c r="M198" s="85">
        <v>5995.756410256409</v>
      </c>
      <c r="N198" s="86" t="s">
        <v>35</v>
      </c>
      <c r="O198" s="87" t="s">
        <v>35</v>
      </c>
      <c r="P198" s="86" t="s">
        <v>35</v>
      </c>
      <c r="Q198" s="87" t="s">
        <v>35</v>
      </c>
      <c r="R198" s="88" t="s">
        <v>35</v>
      </c>
      <c r="S198" s="86" t="s">
        <v>35</v>
      </c>
      <c r="T198" s="86" t="s">
        <v>35</v>
      </c>
      <c r="U198" s="87" t="s">
        <v>35</v>
      </c>
      <c r="V198" s="89" t="s">
        <v>35</v>
      </c>
    </row>
    <row r="199" spans="1:22" ht="12.75">
      <c r="A199" s="68">
        <v>2005</v>
      </c>
      <c r="B199" s="69">
        <v>1</v>
      </c>
      <c r="C199" s="70">
        <v>1591</v>
      </c>
      <c r="D199" s="71" t="s">
        <v>3</v>
      </c>
      <c r="E199" s="90">
        <v>731215148.6923077</v>
      </c>
      <c r="F199" s="90">
        <v>627418861.0918303</v>
      </c>
      <c r="G199" s="90">
        <v>725421132.0128205</v>
      </c>
      <c r="H199" s="90">
        <v>622093736.6877146</v>
      </c>
      <c r="I199" s="91">
        <f aca="true" t="shared" si="15" ref="I199:I230">J199+K199</f>
        <v>11245.02564102564</v>
      </c>
      <c r="J199" s="90">
        <v>4922.61217948718</v>
      </c>
      <c r="K199" s="90">
        <v>6322.413461538461</v>
      </c>
      <c r="L199" s="90">
        <v>5165.1826923076915</v>
      </c>
      <c r="M199" s="92">
        <v>6079.842948717948</v>
      </c>
      <c r="N199" s="93" t="s">
        <v>35</v>
      </c>
      <c r="O199" s="76" t="s">
        <v>35</v>
      </c>
      <c r="P199" s="75" t="s">
        <v>35</v>
      </c>
      <c r="Q199" s="76" t="s">
        <v>35</v>
      </c>
      <c r="R199" s="77" t="s">
        <v>35</v>
      </c>
      <c r="S199" s="75" t="s">
        <v>35</v>
      </c>
      <c r="T199" s="75" t="s">
        <v>35</v>
      </c>
      <c r="U199" s="76" t="s">
        <v>35</v>
      </c>
      <c r="V199" s="78" t="s">
        <v>35</v>
      </c>
    </row>
    <row r="200" spans="1:22" ht="12.75">
      <c r="A200" s="79">
        <v>2005</v>
      </c>
      <c r="B200" s="80">
        <v>2</v>
      </c>
      <c r="C200" s="81">
        <v>1591</v>
      </c>
      <c r="D200" s="82" t="s">
        <v>3</v>
      </c>
      <c r="E200" s="83">
        <v>742698543.7435896</v>
      </c>
      <c r="F200" s="83">
        <v>631558932.1293782</v>
      </c>
      <c r="G200" s="83">
        <v>737886424.3589743</v>
      </c>
      <c r="H200" s="83">
        <v>627035831.2233852</v>
      </c>
      <c r="I200" s="84">
        <f t="shared" si="15"/>
        <v>11497.916666666666</v>
      </c>
      <c r="J200" s="83">
        <v>5037.009615384615</v>
      </c>
      <c r="K200" s="83">
        <v>6460.907051282051</v>
      </c>
      <c r="L200" s="83">
        <v>5313.996794871795</v>
      </c>
      <c r="M200" s="85">
        <v>6183.919871794871</v>
      </c>
      <c r="N200" s="86" t="s">
        <v>35</v>
      </c>
      <c r="O200" s="87" t="s">
        <v>35</v>
      </c>
      <c r="P200" s="86" t="s">
        <v>35</v>
      </c>
      <c r="Q200" s="87" t="s">
        <v>35</v>
      </c>
      <c r="R200" s="88" t="s">
        <v>35</v>
      </c>
      <c r="S200" s="86" t="s">
        <v>35</v>
      </c>
      <c r="T200" s="86" t="s">
        <v>35</v>
      </c>
      <c r="U200" s="87" t="s">
        <v>35</v>
      </c>
      <c r="V200" s="89" t="s">
        <v>35</v>
      </c>
    </row>
    <row r="201" spans="1:22" ht="12.75">
      <c r="A201" s="68">
        <v>2005</v>
      </c>
      <c r="B201" s="69">
        <v>3</v>
      </c>
      <c r="C201" s="70">
        <v>1591</v>
      </c>
      <c r="D201" s="71" t="s">
        <v>3</v>
      </c>
      <c r="E201" s="90">
        <v>747520893.9871795</v>
      </c>
      <c r="F201" s="90">
        <v>623596507.2117193</v>
      </c>
      <c r="G201" s="90">
        <v>762400578.2051282</v>
      </c>
      <c r="H201" s="90">
        <v>635417173.8843291</v>
      </c>
      <c r="I201" s="91">
        <f t="shared" si="15"/>
        <v>11765.352564102563</v>
      </c>
      <c r="J201" s="90">
        <v>5137.323717948718</v>
      </c>
      <c r="K201" s="90">
        <v>6628.028846153846</v>
      </c>
      <c r="L201" s="90">
        <v>5406.916666666666</v>
      </c>
      <c r="M201" s="92">
        <v>6358.4358974358975</v>
      </c>
      <c r="N201" s="75" t="s">
        <v>35</v>
      </c>
      <c r="O201" s="76" t="s">
        <v>35</v>
      </c>
      <c r="P201" s="75" t="s">
        <v>35</v>
      </c>
      <c r="Q201" s="76" t="s">
        <v>35</v>
      </c>
      <c r="R201" s="77" t="s">
        <v>35</v>
      </c>
      <c r="S201" s="75" t="s">
        <v>35</v>
      </c>
      <c r="T201" s="75" t="s">
        <v>35</v>
      </c>
      <c r="U201" s="76" t="s">
        <v>35</v>
      </c>
      <c r="V201" s="78" t="s">
        <v>35</v>
      </c>
    </row>
    <row r="202" spans="1:22" ht="12.75">
      <c r="A202" s="79">
        <v>2005</v>
      </c>
      <c r="B202" s="80">
        <v>4</v>
      </c>
      <c r="C202" s="81">
        <v>1591</v>
      </c>
      <c r="D202" s="82" t="s">
        <v>3</v>
      </c>
      <c r="E202" s="83">
        <v>760349622.8333333</v>
      </c>
      <c r="F202" s="83">
        <v>616477761.2303784</v>
      </c>
      <c r="G202" s="83">
        <v>778132118.8846153</v>
      </c>
      <c r="H202" s="83">
        <v>630653626.9435875</v>
      </c>
      <c r="I202" s="84">
        <f t="shared" si="15"/>
        <v>12030.509615384615</v>
      </c>
      <c r="J202" s="83">
        <v>5273.224358974359</v>
      </c>
      <c r="K202" s="83">
        <v>6757.285256410256</v>
      </c>
      <c r="L202" s="83">
        <v>5505.221153846154</v>
      </c>
      <c r="M202" s="85">
        <v>6525.288461538462</v>
      </c>
      <c r="N202" s="94">
        <f aca="true" t="shared" si="16" ref="N202:V220">((E202/E198)-1)*100</f>
        <v>4.6408099078244724</v>
      </c>
      <c r="O202" s="95">
        <f t="shared" si="16"/>
        <v>-0.4535307489550777</v>
      </c>
      <c r="P202" s="94">
        <f t="shared" si="16"/>
        <v>9.091235933068198</v>
      </c>
      <c r="Q202" s="95">
        <f t="shared" si="16"/>
        <v>3.7393112177586785</v>
      </c>
      <c r="R202" s="96">
        <f t="shared" si="16"/>
        <v>9.39313130606607</v>
      </c>
      <c r="S202" s="94">
        <f t="shared" si="16"/>
        <v>10.11523224816333</v>
      </c>
      <c r="T202" s="94">
        <f t="shared" si="16"/>
        <v>8.836166510161814</v>
      </c>
      <c r="U202" s="95">
        <f t="shared" si="16"/>
        <v>10.066041072856668</v>
      </c>
      <c r="V202" s="97">
        <f t="shared" si="16"/>
        <v>8.831780596960703</v>
      </c>
    </row>
    <row r="203" spans="1:22" ht="12.75">
      <c r="A203" s="68">
        <v>2006</v>
      </c>
      <c r="B203" s="69">
        <v>1</v>
      </c>
      <c r="C203" s="70">
        <v>1591</v>
      </c>
      <c r="D203" s="71" t="s">
        <v>3</v>
      </c>
      <c r="E203" s="90">
        <v>770198261.1666667</v>
      </c>
      <c r="F203" s="90">
        <v>605137685.4433789</v>
      </c>
      <c r="G203" s="90">
        <v>794400602.8974358</v>
      </c>
      <c r="H203" s="90">
        <v>624522130.2609652</v>
      </c>
      <c r="I203" s="91">
        <f t="shared" si="15"/>
        <v>12133.910256410258</v>
      </c>
      <c r="J203" s="90">
        <v>5315.474358974359</v>
      </c>
      <c r="K203" s="90">
        <v>6818.4358974358975</v>
      </c>
      <c r="L203" s="90">
        <v>5537.887820512821</v>
      </c>
      <c r="M203" s="92">
        <v>6596.0224358974365</v>
      </c>
      <c r="N203" s="98">
        <f t="shared" si="16"/>
        <v>5.3312780163370155</v>
      </c>
      <c r="O203" s="99">
        <f t="shared" si="16"/>
        <v>-3.5512441576394105</v>
      </c>
      <c r="P203" s="98">
        <f t="shared" si="16"/>
        <v>9.50888633382081</v>
      </c>
      <c r="Q203" s="99">
        <f t="shared" si="16"/>
        <v>0.39035814541075187</v>
      </c>
      <c r="R203" s="100">
        <f t="shared" si="16"/>
        <v>7.904691761143412</v>
      </c>
      <c r="S203" s="98">
        <f t="shared" si="16"/>
        <v>7.9807664134960765</v>
      </c>
      <c r="T203" s="98">
        <f t="shared" si="16"/>
        <v>7.845460264737847</v>
      </c>
      <c r="U203" s="99">
        <f t="shared" si="16"/>
        <v>7.215720147908522</v>
      </c>
      <c r="V203" s="101">
        <f t="shared" si="16"/>
        <v>8.490013500896998</v>
      </c>
    </row>
    <row r="204" spans="1:22" ht="12.75">
      <c r="A204" s="79">
        <v>2006</v>
      </c>
      <c r="B204" s="80">
        <v>2</v>
      </c>
      <c r="C204" s="81">
        <v>1591</v>
      </c>
      <c r="D204" s="82" t="s">
        <v>3</v>
      </c>
      <c r="E204" s="83">
        <v>774116137.7179487</v>
      </c>
      <c r="F204" s="83">
        <v>589421921.9754786</v>
      </c>
      <c r="G204" s="83">
        <v>807765579.179487</v>
      </c>
      <c r="H204" s="83">
        <v>615996863.9606225</v>
      </c>
      <c r="I204" s="84">
        <f t="shared" si="15"/>
        <v>12088.964743589742</v>
      </c>
      <c r="J204" s="83">
        <v>5279.38782051282</v>
      </c>
      <c r="K204" s="83">
        <v>6809.576923076923</v>
      </c>
      <c r="L204" s="83">
        <v>5550.926282051283</v>
      </c>
      <c r="M204" s="85">
        <v>6538.038461538461</v>
      </c>
      <c r="N204" s="94">
        <f t="shared" si="16"/>
        <v>4.230194638055695</v>
      </c>
      <c r="O204" s="95">
        <f t="shared" si="16"/>
        <v>-6.671904712332932</v>
      </c>
      <c r="P204" s="94">
        <f t="shared" si="16"/>
        <v>9.47017759287534</v>
      </c>
      <c r="Q204" s="95">
        <f t="shared" si="16"/>
        <v>-1.7605002318966334</v>
      </c>
      <c r="R204" s="96">
        <f t="shared" si="16"/>
        <v>5.14047974131322</v>
      </c>
      <c r="S204" s="94">
        <f t="shared" si="16"/>
        <v>4.811946445126991</v>
      </c>
      <c r="T204" s="94">
        <f t="shared" si="16"/>
        <v>5.396608696385519</v>
      </c>
      <c r="U204" s="95">
        <f t="shared" si="16"/>
        <v>4.458592963551156</v>
      </c>
      <c r="V204" s="97">
        <f t="shared" si="16"/>
        <v>5.726442080188332</v>
      </c>
    </row>
    <row r="205" spans="1:22" ht="12.75">
      <c r="A205" s="68">
        <v>2006</v>
      </c>
      <c r="B205" s="69">
        <v>3</v>
      </c>
      <c r="C205" s="70">
        <v>1591</v>
      </c>
      <c r="D205" s="71" t="s">
        <v>3</v>
      </c>
      <c r="E205" s="90">
        <v>782939803.3589742</v>
      </c>
      <c r="F205" s="90">
        <v>581862091.2804481</v>
      </c>
      <c r="G205" s="90">
        <v>805136402.6794872</v>
      </c>
      <c r="H205" s="90">
        <v>599931786.1241862</v>
      </c>
      <c r="I205" s="91">
        <f t="shared" si="15"/>
        <v>12048.15064102564</v>
      </c>
      <c r="J205" s="90">
        <v>5298.253205128205</v>
      </c>
      <c r="K205" s="90">
        <v>6749.8974358974365</v>
      </c>
      <c r="L205" s="90">
        <v>5577.13782051282</v>
      </c>
      <c r="M205" s="92">
        <v>6471.012820512819</v>
      </c>
      <c r="N205" s="98">
        <f t="shared" si="16"/>
        <v>4.738183194167966</v>
      </c>
      <c r="O205" s="99">
        <f t="shared" si="16"/>
        <v>-6.692535228889895</v>
      </c>
      <c r="P205" s="98">
        <f t="shared" si="16"/>
        <v>5.605429179365173</v>
      </c>
      <c r="Q205" s="99">
        <f t="shared" si="16"/>
        <v>-5.584581156851554</v>
      </c>
      <c r="R205" s="100">
        <f t="shared" si="16"/>
        <v>2.403651530052131</v>
      </c>
      <c r="S205" s="98">
        <f t="shared" si="16"/>
        <v>3.1325549257726237</v>
      </c>
      <c r="T205" s="98">
        <f t="shared" si="16"/>
        <v>1.838685264840234</v>
      </c>
      <c r="U205" s="99">
        <f t="shared" si="16"/>
        <v>3.1482111587840533</v>
      </c>
      <c r="V205" s="101">
        <f t="shared" si="16"/>
        <v>1.7705128256828129</v>
      </c>
    </row>
    <row r="206" spans="1:22" ht="12.75">
      <c r="A206" s="79">
        <v>2006</v>
      </c>
      <c r="B206" s="80">
        <v>4</v>
      </c>
      <c r="C206" s="81">
        <v>1591</v>
      </c>
      <c r="D206" s="82" t="s">
        <v>3</v>
      </c>
      <c r="E206" s="83">
        <v>789166504.7820512</v>
      </c>
      <c r="F206" s="83">
        <v>580439480.57862</v>
      </c>
      <c r="G206" s="83">
        <v>815725983.6794871</v>
      </c>
      <c r="H206" s="83">
        <v>601789887.5024631</v>
      </c>
      <c r="I206" s="84">
        <f t="shared" si="15"/>
        <v>11992.461538461539</v>
      </c>
      <c r="J206" s="83">
        <v>5303.50641025641</v>
      </c>
      <c r="K206" s="83">
        <v>6688.955128205129</v>
      </c>
      <c r="L206" s="83">
        <v>5581.323717948719</v>
      </c>
      <c r="M206" s="85">
        <v>6411.13782051282</v>
      </c>
      <c r="N206" s="94">
        <f t="shared" si="16"/>
        <v>3.789951501696809</v>
      </c>
      <c r="O206" s="95">
        <f t="shared" si="16"/>
        <v>-5.845836284480487</v>
      </c>
      <c r="P206" s="94">
        <f t="shared" si="16"/>
        <v>4.831295853557527</v>
      </c>
      <c r="Q206" s="95">
        <f t="shared" si="16"/>
        <v>-4.576797501508123</v>
      </c>
      <c r="R206" s="96">
        <f t="shared" si="16"/>
        <v>-0.3162632185956693</v>
      </c>
      <c r="S206" s="94">
        <f t="shared" si="16"/>
        <v>0.5742606272861162</v>
      </c>
      <c r="T206" s="94">
        <f t="shared" si="16"/>
        <v>-1.011206802914022</v>
      </c>
      <c r="U206" s="95">
        <f t="shared" si="16"/>
        <v>1.3823706982124762</v>
      </c>
      <c r="V206" s="97">
        <f t="shared" si="16"/>
        <v>-1.7493577747324296</v>
      </c>
    </row>
    <row r="207" spans="1:22" ht="12.75">
      <c r="A207" s="68">
        <v>2007</v>
      </c>
      <c r="B207" s="69">
        <v>1</v>
      </c>
      <c r="C207" s="70">
        <v>1591</v>
      </c>
      <c r="D207" s="71" t="s">
        <v>3</v>
      </c>
      <c r="E207" s="90">
        <v>803278431.4487178</v>
      </c>
      <c r="F207" s="90">
        <v>584424284.9200708</v>
      </c>
      <c r="G207" s="90">
        <v>835842568.8717948</v>
      </c>
      <c r="H207" s="90">
        <v>610103568.9564819</v>
      </c>
      <c r="I207" s="91">
        <f t="shared" si="15"/>
        <v>11865.964743589742</v>
      </c>
      <c r="J207" s="90">
        <v>5267.25</v>
      </c>
      <c r="K207" s="90">
        <v>6598.714743589743</v>
      </c>
      <c r="L207" s="90">
        <v>5581.955128205128</v>
      </c>
      <c r="M207" s="92">
        <v>6284.009615384615</v>
      </c>
      <c r="N207" s="98">
        <f t="shared" si="16"/>
        <v>4.295020120136672</v>
      </c>
      <c r="O207" s="99">
        <f t="shared" si="16"/>
        <v>-3.422923579471282</v>
      </c>
      <c r="P207" s="98">
        <f t="shared" si="16"/>
        <v>5.216759129236159</v>
      </c>
      <c r="Q207" s="99">
        <f t="shared" si="16"/>
        <v>-2.308735048101229</v>
      </c>
      <c r="R207" s="100">
        <f t="shared" si="16"/>
        <v>-2.2082371400345746</v>
      </c>
      <c r="S207" s="98">
        <f t="shared" si="16"/>
        <v>-0.9072446919613064</v>
      </c>
      <c r="T207" s="98">
        <f t="shared" si="16"/>
        <v>-3.2224568383605545</v>
      </c>
      <c r="U207" s="99">
        <f t="shared" si="16"/>
        <v>0.7957421515307317</v>
      </c>
      <c r="V207" s="101">
        <f t="shared" si="16"/>
        <v>-4.730317756573388</v>
      </c>
    </row>
    <row r="208" spans="1:22" ht="12.75">
      <c r="A208" s="79">
        <v>2007</v>
      </c>
      <c r="B208" s="80">
        <v>2</v>
      </c>
      <c r="C208" s="81">
        <v>1591</v>
      </c>
      <c r="D208" s="82" t="s">
        <v>3</v>
      </c>
      <c r="E208" s="83">
        <v>807761707.7435895</v>
      </c>
      <c r="F208" s="83">
        <v>584514203.1459179</v>
      </c>
      <c r="G208" s="83">
        <v>845489255.4358974</v>
      </c>
      <c r="H208" s="83">
        <v>614183995.7016406</v>
      </c>
      <c r="I208" s="84">
        <f t="shared" si="15"/>
        <v>11830.98717948718</v>
      </c>
      <c r="J208" s="83">
        <v>5296.516025641025</v>
      </c>
      <c r="K208" s="83">
        <v>6534.471153846153</v>
      </c>
      <c r="L208" s="83">
        <v>5564.717948717949</v>
      </c>
      <c r="M208" s="85">
        <v>6266.2692307692305</v>
      </c>
      <c r="N208" s="94">
        <f t="shared" si="16"/>
        <v>4.346320711621665</v>
      </c>
      <c r="O208" s="95">
        <f t="shared" si="16"/>
        <v>-0.8326325585435113</v>
      </c>
      <c r="P208" s="94">
        <f t="shared" si="16"/>
        <v>4.670126733393287</v>
      </c>
      <c r="Q208" s="95">
        <f t="shared" si="16"/>
        <v>-0.29429829355395176</v>
      </c>
      <c r="R208" s="96">
        <f t="shared" si="16"/>
        <v>-2.133992195149359</v>
      </c>
      <c r="S208" s="94">
        <f t="shared" si="16"/>
        <v>0.3244354404435823</v>
      </c>
      <c r="T208" s="94">
        <f t="shared" si="16"/>
        <v>-4.039983281464455</v>
      </c>
      <c r="U208" s="95">
        <f t="shared" si="16"/>
        <v>0.24845703159959154</v>
      </c>
      <c r="V208" s="97">
        <f t="shared" si="16"/>
        <v>-4.156739553735822</v>
      </c>
    </row>
    <row r="209" spans="1:22" ht="12.75">
      <c r="A209" s="68">
        <v>2007</v>
      </c>
      <c r="B209" s="69">
        <v>3</v>
      </c>
      <c r="C209" s="70">
        <v>1591</v>
      </c>
      <c r="D209" s="71" t="s">
        <v>3</v>
      </c>
      <c r="E209" s="90">
        <v>814248627.8717947</v>
      </c>
      <c r="F209" s="90">
        <v>588072499.2006793</v>
      </c>
      <c r="G209" s="90">
        <v>867595800.9487178</v>
      </c>
      <c r="H209" s="90">
        <v>628778755.6162195</v>
      </c>
      <c r="I209" s="91">
        <f t="shared" si="15"/>
        <v>11800.057692307691</v>
      </c>
      <c r="J209" s="90">
        <v>5269.8108974358975</v>
      </c>
      <c r="K209" s="90">
        <v>6530.246794871795</v>
      </c>
      <c r="L209" s="90">
        <v>5520.342948717949</v>
      </c>
      <c r="M209" s="92">
        <v>6279.714743589744</v>
      </c>
      <c r="N209" s="98">
        <f t="shared" si="16"/>
        <v>3.9988801665848506</v>
      </c>
      <c r="O209" s="99">
        <f t="shared" si="16"/>
        <v>1.0673333102977356</v>
      </c>
      <c r="P209" s="98">
        <f t="shared" si="16"/>
        <v>7.757616977864412</v>
      </c>
      <c r="Q209" s="99">
        <f t="shared" si="16"/>
        <v>4.808374911820734</v>
      </c>
      <c r="R209" s="100">
        <f t="shared" si="16"/>
        <v>-2.05917867488441</v>
      </c>
      <c r="S209" s="98">
        <f t="shared" si="16"/>
        <v>-0.5368242435974557</v>
      </c>
      <c r="T209" s="98">
        <f t="shared" si="16"/>
        <v>-3.2541330162661586</v>
      </c>
      <c r="U209" s="99">
        <f t="shared" si="16"/>
        <v>-1.0183515922087993</v>
      </c>
      <c r="V209" s="101">
        <f t="shared" si="16"/>
        <v>-2.9562308440599705</v>
      </c>
    </row>
    <row r="210" spans="1:22" ht="12.75">
      <c r="A210" s="79">
        <v>2007</v>
      </c>
      <c r="B210" s="80">
        <v>4</v>
      </c>
      <c r="C210" s="81">
        <v>1591</v>
      </c>
      <c r="D210" s="82" t="s">
        <v>3</v>
      </c>
      <c r="E210" s="83">
        <v>798320216.7435895</v>
      </c>
      <c r="F210" s="83">
        <v>571835348.456542</v>
      </c>
      <c r="G210" s="83">
        <v>885448148.8589743</v>
      </c>
      <c r="H210" s="83">
        <v>636951294.8467398</v>
      </c>
      <c r="I210" s="84">
        <f t="shared" si="15"/>
        <v>11730.208333333332</v>
      </c>
      <c r="J210" s="83">
        <v>5217.208333333333</v>
      </c>
      <c r="K210" s="83">
        <v>6512.999999999999</v>
      </c>
      <c r="L210" s="83">
        <v>5430.817307692308</v>
      </c>
      <c r="M210" s="85">
        <v>6299.391025641025</v>
      </c>
      <c r="N210" s="94">
        <f t="shared" si="16"/>
        <v>1.1599215002246366</v>
      </c>
      <c r="O210" s="95">
        <f t="shared" si="16"/>
        <v>-1.4823478433101722</v>
      </c>
      <c r="P210" s="94">
        <f t="shared" si="16"/>
        <v>8.54725319218006</v>
      </c>
      <c r="Q210" s="95">
        <f t="shared" si="16"/>
        <v>5.842804619101005</v>
      </c>
      <c r="R210" s="96">
        <f t="shared" si="16"/>
        <v>-2.1868171458138352</v>
      </c>
      <c r="S210" s="94">
        <f t="shared" si="16"/>
        <v>-1.627189075442348</v>
      </c>
      <c r="T210" s="94">
        <f t="shared" si="16"/>
        <v>-2.6305323452266105</v>
      </c>
      <c r="U210" s="95">
        <f t="shared" si="16"/>
        <v>-2.696607791667849</v>
      </c>
      <c r="V210" s="97">
        <f t="shared" si="16"/>
        <v>-1.7430103360787874</v>
      </c>
    </row>
    <row r="211" spans="1:22" ht="12.75">
      <c r="A211" s="68">
        <v>2008</v>
      </c>
      <c r="B211" s="69">
        <v>1</v>
      </c>
      <c r="C211" s="70">
        <v>1591</v>
      </c>
      <c r="D211" s="71" t="s">
        <v>3</v>
      </c>
      <c r="E211" s="90">
        <v>798486144.9999999</v>
      </c>
      <c r="F211" s="90">
        <v>566687122.1842461</v>
      </c>
      <c r="G211" s="90">
        <v>883614471.8717948</v>
      </c>
      <c r="H211" s="90">
        <v>630222356.4837768</v>
      </c>
      <c r="I211" s="91">
        <f t="shared" si="15"/>
        <v>11722.166666666666</v>
      </c>
      <c r="J211" s="90">
        <v>5192.26282051282</v>
      </c>
      <c r="K211" s="90">
        <v>6529.903846153846</v>
      </c>
      <c r="L211" s="90">
        <v>5332.365384615385</v>
      </c>
      <c r="M211" s="92">
        <v>6389.801282051281</v>
      </c>
      <c r="N211" s="98">
        <f t="shared" si="16"/>
        <v>-0.5965909529121793</v>
      </c>
      <c r="O211" s="99">
        <f t="shared" si="16"/>
        <v>-3.034980440323509</v>
      </c>
      <c r="P211" s="98">
        <f t="shared" si="16"/>
        <v>5.71541876175099</v>
      </c>
      <c r="Q211" s="99">
        <f t="shared" si="16"/>
        <v>3.2976020057882804</v>
      </c>
      <c r="R211" s="100">
        <f t="shared" si="16"/>
        <v>-1.2118532292181183</v>
      </c>
      <c r="S211" s="98">
        <f t="shared" si="16"/>
        <v>-1.4236495227524792</v>
      </c>
      <c r="T211" s="98">
        <f t="shared" si="16"/>
        <v>-1.0427924241268816</v>
      </c>
      <c r="U211" s="99">
        <f t="shared" si="16"/>
        <v>-4.471367788834202</v>
      </c>
      <c r="V211" s="101">
        <f t="shared" si="16"/>
        <v>1.6835058050781004</v>
      </c>
    </row>
    <row r="212" spans="1:22" ht="12.75">
      <c r="A212" s="79">
        <v>2008</v>
      </c>
      <c r="B212" s="80">
        <v>2</v>
      </c>
      <c r="C212" s="81">
        <v>1591</v>
      </c>
      <c r="D212" s="82" t="s">
        <v>3</v>
      </c>
      <c r="E212" s="83">
        <v>793683137.3846153</v>
      </c>
      <c r="F212" s="83">
        <v>556696603.0878189</v>
      </c>
      <c r="G212" s="83">
        <v>874621192.3461537</v>
      </c>
      <c r="H212" s="83">
        <v>617194802.8917764</v>
      </c>
      <c r="I212" s="84">
        <f t="shared" si="15"/>
        <v>11643.435897435897</v>
      </c>
      <c r="J212" s="83">
        <v>5114.532051282051</v>
      </c>
      <c r="K212" s="83">
        <v>6528.903846153846</v>
      </c>
      <c r="L212" s="83">
        <v>5273.990384615385</v>
      </c>
      <c r="M212" s="85">
        <v>6369.445512820512</v>
      </c>
      <c r="N212" s="94">
        <f t="shared" si="16"/>
        <v>-1.7429113343712999</v>
      </c>
      <c r="O212" s="95">
        <f t="shared" si="16"/>
        <v>-4.759097368101872</v>
      </c>
      <c r="P212" s="94">
        <f t="shared" si="16"/>
        <v>3.4455715105731644</v>
      </c>
      <c r="Q212" s="95">
        <f t="shared" si="16"/>
        <v>0.4902125765579912</v>
      </c>
      <c r="R212" s="96">
        <f t="shared" si="16"/>
        <v>-1.585254714640072</v>
      </c>
      <c r="S212" s="94">
        <f t="shared" si="16"/>
        <v>-3.435918507146396</v>
      </c>
      <c r="T212" s="94">
        <f t="shared" si="16"/>
        <v>-0.08519905530580685</v>
      </c>
      <c r="U212" s="95">
        <f t="shared" si="16"/>
        <v>-5.224479781038049</v>
      </c>
      <c r="V212" s="97">
        <f t="shared" si="16"/>
        <v>1.6465344569725149</v>
      </c>
    </row>
    <row r="213" spans="1:22" ht="12.75">
      <c r="A213" s="68">
        <v>2008</v>
      </c>
      <c r="B213" s="69">
        <v>3</v>
      </c>
      <c r="C213" s="70">
        <v>1591</v>
      </c>
      <c r="D213" s="71" t="s">
        <v>3</v>
      </c>
      <c r="E213" s="90">
        <v>794431621.1923076</v>
      </c>
      <c r="F213" s="90">
        <v>548304349.9094684</v>
      </c>
      <c r="G213" s="90">
        <v>864565787.6794871</v>
      </c>
      <c r="H213" s="90">
        <v>600756700.990947</v>
      </c>
      <c r="I213" s="91">
        <f t="shared" si="15"/>
        <v>11416.09294871795</v>
      </c>
      <c r="J213" s="90">
        <v>4925.964743589744</v>
      </c>
      <c r="K213" s="90">
        <v>6490.128205128205</v>
      </c>
      <c r="L213" s="90">
        <v>5151.509615384615</v>
      </c>
      <c r="M213" s="92">
        <v>6264.583333333333</v>
      </c>
      <c r="N213" s="98">
        <f t="shared" si="16"/>
        <v>-2.4337783327044615</v>
      </c>
      <c r="O213" s="99">
        <f t="shared" si="16"/>
        <v>-6.762456898641678</v>
      </c>
      <c r="P213" s="98">
        <f t="shared" si="16"/>
        <v>-0.3492425004728461</v>
      </c>
      <c r="Q213" s="99">
        <f t="shared" si="16"/>
        <v>-4.45658419197229</v>
      </c>
      <c r="R213" s="100">
        <f t="shared" si="16"/>
        <v>-3.253922595989034</v>
      </c>
      <c r="S213" s="98">
        <f t="shared" si="16"/>
        <v>-6.524829079036909</v>
      </c>
      <c r="T213" s="98">
        <f t="shared" si="16"/>
        <v>-0.6143502842051118</v>
      </c>
      <c r="U213" s="99">
        <f t="shared" si="16"/>
        <v>-6.681348183612257</v>
      </c>
      <c r="V213" s="101">
        <f t="shared" si="16"/>
        <v>-0.2409569681784851</v>
      </c>
    </row>
    <row r="214" spans="1:22" ht="12.75">
      <c r="A214" s="79">
        <v>2008</v>
      </c>
      <c r="B214" s="80">
        <v>4</v>
      </c>
      <c r="C214" s="81">
        <v>1591</v>
      </c>
      <c r="D214" s="82" t="s">
        <v>3</v>
      </c>
      <c r="E214" s="83">
        <v>815780129.525641</v>
      </c>
      <c r="F214" s="83">
        <v>555333291.3680607</v>
      </c>
      <c r="G214" s="83">
        <v>852415027.8461539</v>
      </c>
      <c r="H214" s="83">
        <v>582933082.6496384</v>
      </c>
      <c r="I214" s="84">
        <f t="shared" si="15"/>
        <v>11217.221153846152</v>
      </c>
      <c r="J214" s="83">
        <v>4749.445512820513</v>
      </c>
      <c r="K214" s="83">
        <v>6467.775641025641</v>
      </c>
      <c r="L214" s="83">
        <v>5072.426282051281</v>
      </c>
      <c r="M214" s="85">
        <v>6144.794871794871</v>
      </c>
      <c r="N214" s="94">
        <f t="shared" si="16"/>
        <v>2.1870813761014185</v>
      </c>
      <c r="O214" s="95">
        <f t="shared" si="16"/>
        <v>-2.8858057014178096</v>
      </c>
      <c r="P214" s="94">
        <f t="shared" si="16"/>
        <v>-3.730666900753965</v>
      </c>
      <c r="Q214" s="95">
        <f t="shared" si="16"/>
        <v>-8.480744545797492</v>
      </c>
      <c r="R214" s="96">
        <f t="shared" si="16"/>
        <v>-4.373214566270245</v>
      </c>
      <c r="S214" s="94">
        <f t="shared" si="16"/>
        <v>-8.965768484348825</v>
      </c>
      <c r="T214" s="94">
        <f t="shared" si="16"/>
        <v>-0.6943706275811201</v>
      </c>
      <c r="U214" s="95">
        <f t="shared" si="16"/>
        <v>-6.599209756759716</v>
      </c>
      <c r="V214" s="97">
        <f t="shared" si="16"/>
        <v>-2.4541444278801894</v>
      </c>
    </row>
    <row r="215" spans="1:22" ht="12.75">
      <c r="A215" s="68">
        <v>2009</v>
      </c>
      <c r="B215" s="69">
        <v>1</v>
      </c>
      <c r="C215" s="70">
        <v>1591</v>
      </c>
      <c r="D215" s="71" t="s">
        <v>3</v>
      </c>
      <c r="E215" s="90">
        <v>815312461.3076922</v>
      </c>
      <c r="F215" s="90">
        <v>551384086.59814</v>
      </c>
      <c r="G215" s="90">
        <v>853763037.051282</v>
      </c>
      <c r="H215" s="90">
        <v>579984987.7440993</v>
      </c>
      <c r="I215" s="91">
        <f t="shared" si="15"/>
        <v>11092.128205128205</v>
      </c>
      <c r="J215" s="90">
        <v>4666.317307692308</v>
      </c>
      <c r="K215" s="90">
        <v>6425.8108974358975</v>
      </c>
      <c r="L215" s="90">
        <v>5036.653846153846</v>
      </c>
      <c r="M215" s="92">
        <v>6055.474358974358</v>
      </c>
      <c r="N215" s="98">
        <f t="shared" si="16"/>
        <v>2.1072771785780153</v>
      </c>
      <c r="O215" s="99">
        <f t="shared" si="16"/>
        <v>-2.700438211322298</v>
      </c>
      <c r="P215" s="98">
        <f t="shared" si="16"/>
        <v>-3.378332493499947</v>
      </c>
      <c r="Q215" s="99">
        <f t="shared" si="16"/>
        <v>-7.971372043982827</v>
      </c>
      <c r="R215" s="100">
        <f t="shared" si="16"/>
        <v>-5.374761163651154</v>
      </c>
      <c r="S215" s="98">
        <f t="shared" si="16"/>
        <v>-10.129408525752693</v>
      </c>
      <c r="T215" s="98">
        <f t="shared" si="16"/>
        <v>-1.5940961945291043</v>
      </c>
      <c r="U215" s="99">
        <f t="shared" si="16"/>
        <v>-5.545597818834924</v>
      </c>
      <c r="V215" s="101">
        <f t="shared" si="16"/>
        <v>-5.232195937235717</v>
      </c>
    </row>
    <row r="216" spans="1:22" ht="12.75">
      <c r="A216" s="79">
        <v>2009</v>
      </c>
      <c r="B216" s="80">
        <v>2</v>
      </c>
      <c r="C216" s="81">
        <v>1591</v>
      </c>
      <c r="D216" s="82" t="s">
        <v>3</v>
      </c>
      <c r="E216" s="83">
        <v>832971427.6923076</v>
      </c>
      <c r="F216" s="83">
        <v>562859873.7770417</v>
      </c>
      <c r="G216" s="83">
        <v>870367952.5897436</v>
      </c>
      <c r="H216" s="83">
        <v>590019442.4265984</v>
      </c>
      <c r="I216" s="84">
        <f t="shared" si="15"/>
        <v>11132.375</v>
      </c>
      <c r="J216" s="83">
        <v>4673.3108974358975</v>
      </c>
      <c r="K216" s="83">
        <v>6459.0641025641025</v>
      </c>
      <c r="L216" s="83">
        <v>5022.7275641025635</v>
      </c>
      <c r="M216" s="85">
        <v>6109.647435897436</v>
      </c>
      <c r="N216" s="94">
        <f t="shared" si="16"/>
        <v>4.950122845895022</v>
      </c>
      <c r="O216" s="95">
        <f t="shared" si="16"/>
        <v>1.1071148368855033</v>
      </c>
      <c r="P216" s="94">
        <f t="shared" si="16"/>
        <v>-0.4862950719271786</v>
      </c>
      <c r="Q216" s="95">
        <f t="shared" si="16"/>
        <v>-4.403044279999091</v>
      </c>
      <c r="R216" s="96">
        <f t="shared" si="16"/>
        <v>-4.389261914933906</v>
      </c>
      <c r="S216" s="94">
        <f t="shared" si="16"/>
        <v>-8.626813742139971</v>
      </c>
      <c r="T216" s="94">
        <f t="shared" si="16"/>
        <v>-1.0697009059320917</v>
      </c>
      <c r="U216" s="95">
        <f t="shared" si="16"/>
        <v>-4.7641880661324905</v>
      </c>
      <c r="V216" s="97">
        <f t="shared" si="16"/>
        <v>-4.078817793482193</v>
      </c>
    </row>
    <row r="217" spans="1:22" ht="12.75">
      <c r="A217" s="68">
        <v>2009</v>
      </c>
      <c r="B217" s="69">
        <v>3</v>
      </c>
      <c r="C217" s="70">
        <v>1591</v>
      </c>
      <c r="D217" s="71" t="s">
        <v>3</v>
      </c>
      <c r="E217" s="90">
        <v>838256453.9615383</v>
      </c>
      <c r="F217" s="90">
        <v>569915665.7193041</v>
      </c>
      <c r="G217" s="90">
        <v>888794817.4358975</v>
      </c>
      <c r="H217" s="90">
        <v>606234351.2375395</v>
      </c>
      <c r="I217" s="91">
        <f t="shared" si="15"/>
        <v>11325.852564102564</v>
      </c>
      <c r="J217" s="90">
        <v>4804.596153846154</v>
      </c>
      <c r="K217" s="90">
        <v>6521.25641025641</v>
      </c>
      <c r="L217" s="90">
        <v>5103.900641025641</v>
      </c>
      <c r="M217" s="92">
        <v>6221.951923076922</v>
      </c>
      <c r="N217" s="98">
        <f t="shared" si="16"/>
        <v>5.516501559121867</v>
      </c>
      <c r="O217" s="99">
        <f t="shared" si="16"/>
        <v>3.941481736083974</v>
      </c>
      <c r="P217" s="98">
        <f t="shared" si="16"/>
        <v>2.8024506754357636</v>
      </c>
      <c r="Q217" s="99">
        <f t="shared" si="16"/>
        <v>0.9117917848535217</v>
      </c>
      <c r="R217" s="100">
        <f t="shared" si="16"/>
        <v>-0.7904664496054092</v>
      </c>
      <c r="S217" s="98">
        <f t="shared" si="16"/>
        <v>-2.4638542105184458</v>
      </c>
      <c r="T217" s="98">
        <f t="shared" si="16"/>
        <v>0.47962388637574627</v>
      </c>
      <c r="U217" s="99">
        <f t="shared" si="16"/>
        <v>-0.9241752013195104</v>
      </c>
      <c r="V217" s="101">
        <f t="shared" si="16"/>
        <v>-0.6805146964774633</v>
      </c>
    </row>
    <row r="218" spans="1:22" ht="12.75">
      <c r="A218" s="79">
        <v>2009</v>
      </c>
      <c r="B218" s="80">
        <v>4</v>
      </c>
      <c r="C218" s="81">
        <v>1591</v>
      </c>
      <c r="D218" s="82" t="s">
        <v>3</v>
      </c>
      <c r="E218" s="83">
        <v>866465881.153846</v>
      </c>
      <c r="F218" s="83">
        <v>595101974.3202596</v>
      </c>
      <c r="G218" s="83">
        <v>919270049.5641025</v>
      </c>
      <c r="H218" s="83">
        <v>632665019.3650107</v>
      </c>
      <c r="I218" s="84">
        <f t="shared" si="15"/>
        <v>11536.977564102563</v>
      </c>
      <c r="J218" s="83">
        <v>4902.2692307692305</v>
      </c>
      <c r="K218" s="83">
        <v>6634.708333333332</v>
      </c>
      <c r="L218" s="83">
        <v>5227.0641025641025</v>
      </c>
      <c r="M218" s="85">
        <v>6309.913461538461</v>
      </c>
      <c r="N218" s="94">
        <f t="shared" si="16"/>
        <v>6.213163301449587</v>
      </c>
      <c r="O218" s="95">
        <f t="shared" si="16"/>
        <v>7.161227963522387</v>
      </c>
      <c r="P218" s="94">
        <f t="shared" si="16"/>
        <v>7.843013031677204</v>
      </c>
      <c r="Q218" s="95">
        <f t="shared" si="16"/>
        <v>8.531328585662523</v>
      </c>
      <c r="R218" s="96">
        <f t="shared" si="16"/>
        <v>2.8505848807908407</v>
      </c>
      <c r="S218" s="94">
        <f t="shared" si="16"/>
        <v>3.217717047941493</v>
      </c>
      <c r="T218" s="94">
        <f t="shared" si="16"/>
        <v>2.5809907698223666</v>
      </c>
      <c r="U218" s="95">
        <f t="shared" si="16"/>
        <v>3.048596705288853</v>
      </c>
      <c r="V218" s="97">
        <f t="shared" si="16"/>
        <v>2.687129402830002</v>
      </c>
    </row>
    <row r="219" spans="1:22" ht="12.75">
      <c r="A219" s="68">
        <v>2010</v>
      </c>
      <c r="B219" s="69">
        <v>1</v>
      </c>
      <c r="C219" s="70">
        <v>1591</v>
      </c>
      <c r="D219" s="71" t="s">
        <v>3</v>
      </c>
      <c r="E219" s="90">
        <v>879226176.7948718</v>
      </c>
      <c r="F219" s="90">
        <v>608718129.5277984</v>
      </c>
      <c r="G219" s="90">
        <v>938881029.1282051</v>
      </c>
      <c r="H219" s="90">
        <v>650782755.4846447</v>
      </c>
      <c r="I219" s="91">
        <f t="shared" si="15"/>
        <v>11758.477564102563</v>
      </c>
      <c r="J219" s="90">
        <v>4968.849358974359</v>
      </c>
      <c r="K219" s="90">
        <v>6789.628205128203</v>
      </c>
      <c r="L219" s="90">
        <v>5378.128205128205</v>
      </c>
      <c r="M219" s="92">
        <v>6380.3493589743575</v>
      </c>
      <c r="N219" s="98">
        <f t="shared" si="16"/>
        <v>7.839168235533589</v>
      </c>
      <c r="O219" s="99">
        <f t="shared" si="16"/>
        <v>10.398204141760914</v>
      </c>
      <c r="P219" s="98">
        <f t="shared" si="16"/>
        <v>9.969744341580157</v>
      </c>
      <c r="Q219" s="99">
        <f t="shared" si="16"/>
        <v>12.20682763116323</v>
      </c>
      <c r="R219" s="100">
        <f t="shared" si="16"/>
        <v>6.00740765569483</v>
      </c>
      <c r="S219" s="98">
        <f t="shared" si="16"/>
        <v>6.4833150283915675</v>
      </c>
      <c r="T219" s="98">
        <f t="shared" si="16"/>
        <v>5.661811614118317</v>
      </c>
      <c r="U219" s="99">
        <f t="shared" si="16"/>
        <v>6.779786131920118</v>
      </c>
      <c r="V219" s="101">
        <f t="shared" si="16"/>
        <v>5.364980193806401</v>
      </c>
    </row>
    <row r="220" spans="1:31" s="52" customFormat="1" ht="12.75">
      <c r="A220" s="79">
        <v>2010</v>
      </c>
      <c r="B220" s="80">
        <v>2</v>
      </c>
      <c r="C220" s="81">
        <v>1591</v>
      </c>
      <c r="D220" s="82" t="s">
        <v>3</v>
      </c>
      <c r="E220" s="83">
        <v>907639377.6153846</v>
      </c>
      <c r="F220" s="83">
        <v>631127513.237561</v>
      </c>
      <c r="G220" s="83">
        <v>972258239.3076923</v>
      </c>
      <c r="H220" s="83">
        <v>676738525.708258</v>
      </c>
      <c r="I220" s="84">
        <f t="shared" si="15"/>
        <v>11937.26282051282</v>
      </c>
      <c r="J220" s="83">
        <v>5038.224358974358</v>
      </c>
      <c r="K220" s="83">
        <v>6899.038461538461</v>
      </c>
      <c r="L220" s="83">
        <v>5520.342948717948</v>
      </c>
      <c r="M220" s="85">
        <v>6416.919871794871</v>
      </c>
      <c r="N220" s="94">
        <f t="shared" si="16"/>
        <v>8.964046957761763</v>
      </c>
      <c r="O220" s="95">
        <f t="shared" si="16"/>
        <v>12.128709584929709</v>
      </c>
      <c r="P220" s="94">
        <f t="shared" si="16"/>
        <v>11.706576099772326</v>
      </c>
      <c r="Q220" s="95">
        <f t="shared" si="16"/>
        <v>14.697665372687773</v>
      </c>
      <c r="R220" s="96">
        <f t="shared" si="16"/>
        <v>7.230153678014073</v>
      </c>
      <c r="S220" s="94">
        <f t="shared" si="16"/>
        <v>7.808456778227146</v>
      </c>
      <c r="T220" s="94">
        <f t="shared" si="16"/>
        <v>6.811735446311773</v>
      </c>
      <c r="U220" s="95">
        <f t="shared" si="16"/>
        <v>9.90727405109213</v>
      </c>
      <c r="V220" s="97">
        <f t="shared" si="16"/>
        <v>5.0292989754539</v>
      </c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56" customFormat="1" ht="12.75">
      <c r="A221" s="68">
        <v>2010</v>
      </c>
      <c r="B221" s="69">
        <v>3</v>
      </c>
      <c r="C221" s="70">
        <v>1591</v>
      </c>
      <c r="D221" s="71" t="s">
        <v>3</v>
      </c>
      <c r="E221" s="90">
        <v>935742912.4871795</v>
      </c>
      <c r="F221" s="90">
        <v>652538079.7240764</v>
      </c>
      <c r="G221" s="90">
        <v>999195916.3205129</v>
      </c>
      <c r="H221" s="90">
        <v>697087215.6173295</v>
      </c>
      <c r="I221" s="91">
        <f t="shared" si="15"/>
        <v>12140.916666666664</v>
      </c>
      <c r="J221" s="90">
        <v>5124.458333333333</v>
      </c>
      <c r="K221" s="90">
        <v>7016.458333333332</v>
      </c>
      <c r="L221" s="90">
        <v>5671.746794871795</v>
      </c>
      <c r="M221" s="92">
        <v>6469.169871794871</v>
      </c>
      <c r="N221" s="98">
        <f aca="true" t="shared" si="17" ref="N221:V230">((E221/E217)-1)*100</f>
        <v>11.62966990172607</v>
      </c>
      <c r="O221" s="99">
        <f t="shared" si="17"/>
        <v>14.497305298757258</v>
      </c>
      <c r="P221" s="98">
        <f t="shared" si="17"/>
        <v>12.421438190100375</v>
      </c>
      <c r="Q221" s="99">
        <f t="shared" si="17"/>
        <v>14.986426320832358</v>
      </c>
      <c r="R221" s="100">
        <f t="shared" si="17"/>
        <v>7.196492254785802</v>
      </c>
      <c r="S221" s="98">
        <f t="shared" si="17"/>
        <v>6.657420712272022</v>
      </c>
      <c r="T221" s="98">
        <f t="shared" si="17"/>
        <v>7.593658214360133</v>
      </c>
      <c r="U221" s="99">
        <f t="shared" si="17"/>
        <v>11.12572900188833</v>
      </c>
      <c r="V221" s="101">
        <f t="shared" si="17"/>
        <v>3.9733182090499586</v>
      </c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56" customFormat="1" ht="12.75">
      <c r="A222" s="79">
        <v>2010</v>
      </c>
      <c r="B222" s="80">
        <v>4</v>
      </c>
      <c r="C222" s="81">
        <v>1591</v>
      </c>
      <c r="D222" s="82" t="s">
        <v>3</v>
      </c>
      <c r="E222" s="83">
        <v>922771405.8974359</v>
      </c>
      <c r="F222" s="83">
        <v>647569801.7294214</v>
      </c>
      <c r="G222" s="83">
        <v>1001315632.1538463</v>
      </c>
      <c r="H222" s="83">
        <v>702196903.4541682</v>
      </c>
      <c r="I222" s="84">
        <f t="shared" si="15"/>
        <v>12410.246794871793</v>
      </c>
      <c r="J222" s="83">
        <v>5278.451923076923</v>
      </c>
      <c r="K222" s="83">
        <v>7131.79487179487</v>
      </c>
      <c r="L222" s="83">
        <v>5789.596153846153</v>
      </c>
      <c r="M222" s="85">
        <v>6620.650641025641</v>
      </c>
      <c r="N222" s="94">
        <f t="shared" si="17"/>
        <v>6.498296813327431</v>
      </c>
      <c r="O222" s="95">
        <f t="shared" si="17"/>
        <v>8.816611215093317</v>
      </c>
      <c r="P222" s="94">
        <f t="shared" si="17"/>
        <v>8.925079483297417</v>
      </c>
      <c r="Q222" s="95">
        <f t="shared" si="17"/>
        <v>10.99031587979129</v>
      </c>
      <c r="R222" s="96">
        <f t="shared" si="17"/>
        <v>7.569306830295108</v>
      </c>
      <c r="S222" s="94">
        <f t="shared" si="17"/>
        <v>7.673644073780594</v>
      </c>
      <c r="T222" s="94">
        <f t="shared" si="17"/>
        <v>7.492213877196896</v>
      </c>
      <c r="U222" s="95">
        <f t="shared" si="17"/>
        <v>10.761912236854032</v>
      </c>
      <c r="V222" s="97">
        <f t="shared" si="17"/>
        <v>4.9245870229639666</v>
      </c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s="56" customFormat="1" ht="12.75">
      <c r="A223" s="68">
        <v>2011</v>
      </c>
      <c r="B223" s="69">
        <v>1</v>
      </c>
      <c r="C223" s="70">
        <v>1591</v>
      </c>
      <c r="D223" s="71" t="s">
        <v>3</v>
      </c>
      <c r="E223" s="90">
        <v>934130164.1538463</v>
      </c>
      <c r="F223" s="90">
        <v>657077342.8658983</v>
      </c>
      <c r="G223" s="90">
        <v>1018811203.5</v>
      </c>
      <c r="H223" s="90">
        <v>715865529.4401631</v>
      </c>
      <c r="I223" s="91">
        <f t="shared" si="15"/>
        <v>12470.294871794871</v>
      </c>
      <c r="J223" s="90">
        <v>5382.307692307692</v>
      </c>
      <c r="K223" s="90">
        <v>7087.987179487178</v>
      </c>
      <c r="L223" s="90">
        <v>5794.804487179486</v>
      </c>
      <c r="M223" s="92">
        <v>6675.490384615384</v>
      </c>
      <c r="N223" s="98">
        <f t="shared" si="17"/>
        <v>6.244580610545669</v>
      </c>
      <c r="O223" s="99">
        <f t="shared" si="17"/>
        <v>7.944434540764145</v>
      </c>
      <c r="P223" s="98">
        <f t="shared" si="17"/>
        <v>8.513344278136481</v>
      </c>
      <c r="Q223" s="99">
        <f t="shared" si="17"/>
        <v>10.000691230217162</v>
      </c>
      <c r="R223" s="100">
        <f t="shared" si="17"/>
        <v>6.053651961419004</v>
      </c>
      <c r="S223" s="98">
        <f t="shared" si="17"/>
        <v>8.321007610878283</v>
      </c>
      <c r="T223" s="98">
        <f t="shared" si="17"/>
        <v>4.394334495865682</v>
      </c>
      <c r="U223" s="99">
        <f t="shared" si="17"/>
        <v>7.74760783229318</v>
      </c>
      <c r="V223" s="101">
        <f t="shared" si="17"/>
        <v>4.62578158398006</v>
      </c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s="56" customFormat="1" ht="12.75">
      <c r="A224" s="79">
        <v>2011</v>
      </c>
      <c r="B224" s="80">
        <v>2</v>
      </c>
      <c r="C224" s="81">
        <v>1591</v>
      </c>
      <c r="D224" s="82" t="s">
        <v>3</v>
      </c>
      <c r="E224" s="83">
        <v>928761869.2183334</v>
      </c>
      <c r="F224" s="83">
        <v>653319590.5792838</v>
      </c>
      <c r="G224" s="83">
        <v>1027302077.281282</v>
      </c>
      <c r="H224" s="83">
        <v>721799807.0279567</v>
      </c>
      <c r="I224" s="84">
        <f t="shared" si="15"/>
        <v>12554.445512820512</v>
      </c>
      <c r="J224" s="83">
        <v>5478.621794871795</v>
      </c>
      <c r="K224" s="83">
        <v>7075.823717948718</v>
      </c>
      <c r="L224" s="83">
        <v>5790.336538461537</v>
      </c>
      <c r="M224" s="85">
        <v>6764.108974358974</v>
      </c>
      <c r="N224" s="94">
        <f t="shared" si="17"/>
        <v>2.3271898645961464</v>
      </c>
      <c r="O224" s="95">
        <f t="shared" si="17"/>
        <v>3.5162588979652964</v>
      </c>
      <c r="P224" s="94">
        <f t="shared" si="17"/>
        <v>5.661442171247044</v>
      </c>
      <c r="Q224" s="95">
        <f t="shared" si="17"/>
        <v>6.658595544348334</v>
      </c>
      <c r="R224" s="96">
        <f t="shared" si="17"/>
        <v>5.170219518390207</v>
      </c>
      <c r="S224" s="94">
        <f t="shared" si="17"/>
        <v>8.741123946038186</v>
      </c>
      <c r="T224" s="94">
        <f t="shared" si="17"/>
        <v>2.5624622531939645</v>
      </c>
      <c r="U224" s="95">
        <f t="shared" si="17"/>
        <v>4.890884357217207</v>
      </c>
      <c r="V224" s="97">
        <f t="shared" si="17"/>
        <v>5.410525758474072</v>
      </c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s="56" customFormat="1" ht="12.75">
      <c r="A225" s="68">
        <v>2011</v>
      </c>
      <c r="B225" s="69">
        <v>3</v>
      </c>
      <c r="C225" s="70">
        <v>1591</v>
      </c>
      <c r="D225" s="71" t="s">
        <v>3</v>
      </c>
      <c r="E225" s="90">
        <v>798364622.0676923</v>
      </c>
      <c r="F225" s="90">
        <v>581264663.1039538</v>
      </c>
      <c r="G225" s="90">
        <v>852556090.4094871</v>
      </c>
      <c r="H225" s="90">
        <v>612969570.982732</v>
      </c>
      <c r="I225" s="91">
        <f t="shared" si="15"/>
        <v>10533.247596153846</v>
      </c>
      <c r="J225" s="90">
        <v>4692.944711538462</v>
      </c>
      <c r="K225" s="90">
        <v>5840.302884615384</v>
      </c>
      <c r="L225" s="90">
        <v>4802.1858974358975</v>
      </c>
      <c r="M225" s="92">
        <v>5731.061698717947</v>
      </c>
      <c r="N225" s="98">
        <f t="shared" si="17"/>
        <v>-14.681200208542267</v>
      </c>
      <c r="O225" s="99">
        <f t="shared" si="17"/>
        <v>-10.922491550264823</v>
      </c>
      <c r="P225" s="98">
        <f t="shared" si="17"/>
        <v>-14.675783148816235</v>
      </c>
      <c r="Q225" s="99">
        <f t="shared" si="17"/>
        <v>-12.067018695803245</v>
      </c>
      <c r="R225" s="100">
        <f t="shared" si="17"/>
        <v>-13.241743722092526</v>
      </c>
      <c r="S225" s="98">
        <f t="shared" si="17"/>
        <v>-8.420667975539619</v>
      </c>
      <c r="T225" s="98">
        <f t="shared" si="17"/>
        <v>-16.762808141115094</v>
      </c>
      <c r="U225" s="99">
        <f t="shared" si="17"/>
        <v>-15.331447768827156</v>
      </c>
      <c r="V225" s="101">
        <f t="shared" si="17"/>
        <v>-11.409627320114502</v>
      </c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s="56" customFormat="1" ht="12.75">
      <c r="A226" s="79">
        <v>2011</v>
      </c>
      <c r="B226" s="80">
        <v>4</v>
      </c>
      <c r="C226" s="81">
        <v>1591</v>
      </c>
      <c r="D226" s="82" t="s">
        <v>3</v>
      </c>
      <c r="E226" s="83">
        <v>688253823.9939743</v>
      </c>
      <c r="F226" s="83">
        <v>518889052.6223923</v>
      </c>
      <c r="G226" s="83">
        <v>691170344.4655769</v>
      </c>
      <c r="H226" s="83">
        <v>510888983.34113985</v>
      </c>
      <c r="I226" s="84">
        <f t="shared" si="15"/>
        <v>8425.359775641025</v>
      </c>
      <c r="J226" s="83">
        <v>3865.3237179487182</v>
      </c>
      <c r="K226" s="83">
        <v>4560.036057692308</v>
      </c>
      <c r="L226" s="83">
        <v>3804.2660256410254</v>
      </c>
      <c r="M226" s="85">
        <v>4621.093749999999</v>
      </c>
      <c r="N226" s="94">
        <f t="shared" si="17"/>
        <v>-25.414482980796627</v>
      </c>
      <c r="O226" s="95">
        <f t="shared" si="17"/>
        <v>-19.871332598180146</v>
      </c>
      <c r="P226" s="94">
        <f t="shared" si="17"/>
        <v>-30.973778669682982</v>
      </c>
      <c r="Q226" s="95">
        <f t="shared" si="17"/>
        <v>-27.24419876703641</v>
      </c>
      <c r="R226" s="96">
        <f t="shared" si="17"/>
        <v>-32.10965168619706</v>
      </c>
      <c r="S226" s="94">
        <f t="shared" si="17"/>
        <v>-26.771641112238488</v>
      </c>
      <c r="T226" s="94">
        <f t="shared" si="17"/>
        <v>-36.06047089595167</v>
      </c>
      <c r="U226" s="95">
        <f t="shared" si="17"/>
        <v>-34.291340457075414</v>
      </c>
      <c r="V226" s="97">
        <f t="shared" si="17"/>
        <v>-30.20181851365411</v>
      </c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s="56" customFormat="1" ht="12.75">
      <c r="A227" s="68">
        <v>2012</v>
      </c>
      <c r="B227" s="69">
        <v>1</v>
      </c>
      <c r="C227" s="70">
        <v>1591</v>
      </c>
      <c r="D227" s="71" t="s">
        <v>3</v>
      </c>
      <c r="E227" s="90">
        <v>575599162.6478206</v>
      </c>
      <c r="F227" s="90">
        <v>454854905.1320646</v>
      </c>
      <c r="G227" s="90">
        <v>531155860.18352556</v>
      </c>
      <c r="H227" s="90">
        <v>410297962.51649064</v>
      </c>
      <c r="I227" s="91">
        <f t="shared" si="15"/>
        <v>6493.354967948718</v>
      </c>
      <c r="J227" s="90">
        <v>3085.319711538462</v>
      </c>
      <c r="K227" s="90">
        <v>3408.035256410256</v>
      </c>
      <c r="L227" s="90">
        <v>2873.870993589743</v>
      </c>
      <c r="M227" s="92">
        <v>3619.483974358974</v>
      </c>
      <c r="N227" s="98">
        <f t="shared" si="17"/>
        <v>-38.38126797144916</v>
      </c>
      <c r="O227" s="99">
        <f t="shared" si="17"/>
        <v>-30.77604789290458</v>
      </c>
      <c r="P227" s="98">
        <f t="shared" si="17"/>
        <v>-47.865133563627374</v>
      </c>
      <c r="Q227" s="99">
        <f t="shared" si="17"/>
        <v>-42.685051082518136</v>
      </c>
      <c r="R227" s="100">
        <f t="shared" si="17"/>
        <v>-47.929419194125934</v>
      </c>
      <c r="S227" s="98">
        <f t="shared" si="17"/>
        <v>-42.6766382020866</v>
      </c>
      <c r="T227" s="98">
        <f t="shared" si="17"/>
        <v>-51.9181515131235</v>
      </c>
      <c r="U227" s="99">
        <f t="shared" si="17"/>
        <v>-50.40607495994146</v>
      </c>
      <c r="V227" s="101">
        <f t="shared" si="17"/>
        <v>-45.77950433872859</v>
      </c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s="56" customFormat="1" ht="12.75">
      <c r="A228" s="79">
        <v>2012</v>
      </c>
      <c r="B228" s="80">
        <v>2</v>
      </c>
      <c r="C228" s="81">
        <v>1591</v>
      </c>
      <c r="D228" s="82" t="s">
        <v>3</v>
      </c>
      <c r="E228" s="83">
        <v>465943988.375</v>
      </c>
      <c r="F228" s="83">
        <v>396202960.73857903</v>
      </c>
      <c r="G228" s="83">
        <v>378689431.7291666</v>
      </c>
      <c r="H228" s="83">
        <v>319260257.9067328</v>
      </c>
      <c r="I228" s="84">
        <f t="shared" si="15"/>
        <v>4525.666666666667</v>
      </c>
      <c r="J228" s="83">
        <v>2295.041666666667</v>
      </c>
      <c r="K228" s="83">
        <v>2230.625</v>
      </c>
      <c r="L228" s="83">
        <v>1932.5729166666667</v>
      </c>
      <c r="M228" s="85">
        <v>2593.09375</v>
      </c>
      <c r="N228" s="94">
        <f t="shared" si="17"/>
        <v>-49.83170564838662</v>
      </c>
      <c r="O228" s="95">
        <f t="shared" si="17"/>
        <v>-39.35541403445827</v>
      </c>
      <c r="P228" s="94">
        <f t="shared" si="17"/>
        <v>-63.13748019167307</v>
      </c>
      <c r="Q228" s="95">
        <f t="shared" si="17"/>
        <v>-55.76886349952055</v>
      </c>
      <c r="R228" s="96">
        <f t="shared" si="17"/>
        <v>-63.95168020726134</v>
      </c>
      <c r="S228" s="94">
        <f t="shared" si="17"/>
        <v>-58.10914217851438</v>
      </c>
      <c r="T228" s="94">
        <f t="shared" si="17"/>
        <v>-68.47540174945654</v>
      </c>
      <c r="U228" s="95">
        <f t="shared" si="17"/>
        <v>-66.62416935820899</v>
      </c>
      <c r="V228" s="97">
        <f t="shared" si="17"/>
        <v>-61.66392706223742</v>
      </c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s="56" customFormat="1" ht="12.75">
      <c r="A229" s="68">
        <v>2012</v>
      </c>
      <c r="B229" s="69">
        <v>3</v>
      </c>
      <c r="C229" s="70">
        <v>1591</v>
      </c>
      <c r="D229" s="71" t="s">
        <v>3</v>
      </c>
      <c r="E229" s="90">
        <v>469261025.3333333</v>
      </c>
      <c r="F229" s="90">
        <v>394548343.336932</v>
      </c>
      <c r="G229" s="90">
        <v>380847091.17361116</v>
      </c>
      <c r="H229" s="90">
        <v>318032538.1675332</v>
      </c>
      <c r="I229" s="91">
        <f t="shared" si="15"/>
        <v>4547.947916666666</v>
      </c>
      <c r="J229" s="90">
        <v>2321.1076388888887</v>
      </c>
      <c r="K229" s="90">
        <v>2226.840277777778</v>
      </c>
      <c r="L229" s="90">
        <v>1920.8506944444443</v>
      </c>
      <c r="M229" s="92">
        <v>2627.0972222222226</v>
      </c>
      <c r="N229" s="98">
        <f t="shared" si="17"/>
        <v>-41.22221697174035</v>
      </c>
      <c r="O229" s="99">
        <f t="shared" si="17"/>
        <v>-32.12242746186506</v>
      </c>
      <c r="P229" s="98">
        <f t="shared" si="17"/>
        <v>-55.32879355882751</v>
      </c>
      <c r="Q229" s="99">
        <f t="shared" si="17"/>
        <v>-48.11609691201254</v>
      </c>
      <c r="R229" s="100">
        <f t="shared" si="17"/>
        <v>-56.82292782781141</v>
      </c>
      <c r="S229" s="98">
        <f t="shared" si="17"/>
        <v>-50.540486164645806</v>
      </c>
      <c r="T229" s="98">
        <f t="shared" si="17"/>
        <v>-61.87115083288308</v>
      </c>
      <c r="U229" s="99">
        <f t="shared" si="17"/>
        <v>-60.00049278662718</v>
      </c>
      <c r="V229" s="101">
        <f t="shared" si="17"/>
        <v>-54.160374458891084</v>
      </c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s="56" customFormat="1" ht="12.75">
      <c r="A230" s="79">
        <v>2012</v>
      </c>
      <c r="B230" s="80">
        <v>4</v>
      </c>
      <c r="C230" s="81">
        <v>1591</v>
      </c>
      <c r="D230" s="82" t="s">
        <v>3</v>
      </c>
      <c r="E230" s="83">
        <v>480797248.2916667</v>
      </c>
      <c r="F230" s="83">
        <v>400674100.0980991</v>
      </c>
      <c r="G230" s="83">
        <v>383036901.6944445</v>
      </c>
      <c r="H230" s="83">
        <v>317361329.76550007</v>
      </c>
      <c r="I230" s="84">
        <f t="shared" si="15"/>
        <v>4577.989583333334</v>
      </c>
      <c r="J230" s="83">
        <v>2334.9305555555557</v>
      </c>
      <c r="K230" s="83">
        <v>2243.059027777778</v>
      </c>
      <c r="L230" s="83">
        <v>1910.309027777778</v>
      </c>
      <c r="M230" s="85">
        <v>2667.6805555555557</v>
      </c>
      <c r="N230" s="94">
        <f t="shared" si="17"/>
        <v>-30.142451588343654</v>
      </c>
      <c r="O230" s="95">
        <f t="shared" si="17"/>
        <v>-22.78231770873782</v>
      </c>
      <c r="P230" s="94">
        <f t="shared" si="17"/>
        <v>-44.58140388088927</v>
      </c>
      <c r="Q230" s="95">
        <f t="shared" si="17"/>
        <v>-37.88056894670091</v>
      </c>
      <c r="R230" s="96">
        <f t="shared" si="17"/>
        <v>-45.664165029854445</v>
      </c>
      <c r="S230" s="94">
        <f t="shared" si="17"/>
        <v>-39.59288468613242</v>
      </c>
      <c r="T230" s="94">
        <f t="shared" si="17"/>
        <v>-50.810498000471505</v>
      </c>
      <c r="U230" s="95">
        <f t="shared" si="17"/>
        <v>-49.78508298572817</v>
      </c>
      <c r="V230" s="97">
        <f t="shared" si="17"/>
        <v>-42.27166337935567</v>
      </c>
      <c r="W230" s="3"/>
      <c r="X230" s="3"/>
      <c r="Y230" s="3"/>
      <c r="Z230" s="3"/>
      <c r="AA230" s="3"/>
      <c r="AB230" s="3"/>
      <c r="AC230" s="3"/>
      <c r="AD230" s="3"/>
      <c r="AE230" s="3"/>
    </row>
    <row r="231" spans="1:22" ht="12.75">
      <c r="A231" s="68">
        <v>2004</v>
      </c>
      <c r="B231" s="69">
        <v>1</v>
      </c>
      <c r="C231" s="70">
        <v>1594</v>
      </c>
      <c r="D231" s="71" t="s">
        <v>36</v>
      </c>
      <c r="E231" s="72" t="s">
        <v>35</v>
      </c>
      <c r="F231" s="72" t="s">
        <v>35</v>
      </c>
      <c r="G231" s="72" t="s">
        <v>35</v>
      </c>
      <c r="H231" s="72" t="s">
        <v>35</v>
      </c>
      <c r="I231" s="73" t="s">
        <v>35</v>
      </c>
      <c r="J231" s="72" t="s">
        <v>35</v>
      </c>
      <c r="K231" s="72" t="s">
        <v>35</v>
      </c>
      <c r="L231" s="72" t="s">
        <v>35</v>
      </c>
      <c r="M231" s="74" t="s">
        <v>35</v>
      </c>
      <c r="N231" s="93" t="s">
        <v>35</v>
      </c>
      <c r="O231" s="76" t="s">
        <v>35</v>
      </c>
      <c r="P231" s="75" t="s">
        <v>35</v>
      </c>
      <c r="Q231" s="76" t="s">
        <v>35</v>
      </c>
      <c r="R231" s="77" t="s">
        <v>35</v>
      </c>
      <c r="S231" s="75" t="s">
        <v>35</v>
      </c>
      <c r="T231" s="75" t="s">
        <v>35</v>
      </c>
      <c r="U231" s="76" t="s">
        <v>35</v>
      </c>
      <c r="V231" s="78" t="s">
        <v>35</v>
      </c>
    </row>
    <row r="232" spans="1:22" ht="12.75">
      <c r="A232" s="79">
        <v>2004</v>
      </c>
      <c r="B232" s="80">
        <v>2</v>
      </c>
      <c r="C232" s="81">
        <v>1594</v>
      </c>
      <c r="D232" s="82" t="s">
        <v>36</v>
      </c>
      <c r="E232" s="102" t="s">
        <v>35</v>
      </c>
      <c r="F232" s="102" t="s">
        <v>35</v>
      </c>
      <c r="G232" s="102" t="s">
        <v>35</v>
      </c>
      <c r="H232" s="102" t="s">
        <v>35</v>
      </c>
      <c r="I232" s="103" t="s">
        <v>35</v>
      </c>
      <c r="J232" s="102" t="s">
        <v>35</v>
      </c>
      <c r="K232" s="102" t="s">
        <v>35</v>
      </c>
      <c r="L232" s="102" t="s">
        <v>35</v>
      </c>
      <c r="M232" s="107" t="s">
        <v>35</v>
      </c>
      <c r="N232" s="86" t="s">
        <v>35</v>
      </c>
      <c r="O232" s="87" t="s">
        <v>35</v>
      </c>
      <c r="P232" s="86" t="s">
        <v>35</v>
      </c>
      <c r="Q232" s="87" t="s">
        <v>35</v>
      </c>
      <c r="R232" s="88" t="s">
        <v>35</v>
      </c>
      <c r="S232" s="86" t="s">
        <v>35</v>
      </c>
      <c r="T232" s="86" t="s">
        <v>35</v>
      </c>
      <c r="U232" s="87" t="s">
        <v>35</v>
      </c>
      <c r="V232" s="89" t="s">
        <v>35</v>
      </c>
    </row>
    <row r="233" spans="1:22" ht="12.75">
      <c r="A233" s="68">
        <v>2004</v>
      </c>
      <c r="B233" s="69">
        <v>3</v>
      </c>
      <c r="C233" s="70">
        <v>1594</v>
      </c>
      <c r="D233" s="71" t="s">
        <v>36</v>
      </c>
      <c r="E233" s="72" t="s">
        <v>35</v>
      </c>
      <c r="F233" s="72" t="s">
        <v>35</v>
      </c>
      <c r="G233" s="72" t="s">
        <v>35</v>
      </c>
      <c r="H233" s="72" t="s">
        <v>35</v>
      </c>
      <c r="I233" s="73" t="s">
        <v>35</v>
      </c>
      <c r="J233" s="72" t="s">
        <v>35</v>
      </c>
      <c r="K233" s="72" t="s">
        <v>35</v>
      </c>
      <c r="L233" s="72" t="s">
        <v>35</v>
      </c>
      <c r="M233" s="74" t="s">
        <v>35</v>
      </c>
      <c r="N233" s="75" t="s">
        <v>35</v>
      </c>
      <c r="O233" s="76" t="s">
        <v>35</v>
      </c>
      <c r="P233" s="75" t="s">
        <v>35</v>
      </c>
      <c r="Q233" s="76" t="s">
        <v>35</v>
      </c>
      <c r="R233" s="77" t="s">
        <v>35</v>
      </c>
      <c r="S233" s="75" t="s">
        <v>35</v>
      </c>
      <c r="T233" s="75" t="s">
        <v>35</v>
      </c>
      <c r="U233" s="76" t="s">
        <v>35</v>
      </c>
      <c r="V233" s="78" t="s">
        <v>35</v>
      </c>
    </row>
    <row r="234" spans="1:22" ht="12.75">
      <c r="A234" s="79">
        <v>2004</v>
      </c>
      <c r="B234" s="80">
        <v>4</v>
      </c>
      <c r="C234" s="81">
        <v>1594</v>
      </c>
      <c r="D234" s="82" t="s">
        <v>36</v>
      </c>
      <c r="E234" s="83">
        <v>541515273</v>
      </c>
      <c r="F234" s="83">
        <v>434190817.0424533</v>
      </c>
      <c r="G234" s="83">
        <v>421203940.5555555</v>
      </c>
      <c r="H234" s="83">
        <v>336753159.45707744</v>
      </c>
      <c r="I234" s="84">
        <f>J234+K234</f>
        <v>4503.861111111111</v>
      </c>
      <c r="J234" s="83">
        <v>2303.583333333333</v>
      </c>
      <c r="K234" s="83">
        <v>2200.277777777778</v>
      </c>
      <c r="L234" s="83">
        <v>1856.3333333333335</v>
      </c>
      <c r="M234" s="85">
        <v>2647.527777777778</v>
      </c>
      <c r="N234" s="86" t="s">
        <v>35</v>
      </c>
      <c r="O234" s="87" t="s">
        <v>35</v>
      </c>
      <c r="P234" s="86" t="s">
        <v>35</v>
      </c>
      <c r="Q234" s="87" t="s">
        <v>35</v>
      </c>
      <c r="R234" s="88" t="s">
        <v>35</v>
      </c>
      <c r="S234" s="86" t="s">
        <v>35</v>
      </c>
      <c r="T234" s="86" t="s">
        <v>35</v>
      </c>
      <c r="U234" s="87" t="s">
        <v>35</v>
      </c>
      <c r="V234" s="89" t="s">
        <v>35</v>
      </c>
    </row>
    <row r="235" spans="1:22" ht="12.75">
      <c r="A235" s="68">
        <v>2005</v>
      </c>
      <c r="B235" s="69">
        <v>1</v>
      </c>
      <c r="C235" s="70">
        <v>1594</v>
      </c>
      <c r="D235" s="71" t="s">
        <v>36</v>
      </c>
      <c r="E235" s="90">
        <v>568373441.8888888</v>
      </c>
      <c r="F235" s="90">
        <v>450178720.71372867</v>
      </c>
      <c r="G235" s="90">
        <v>442117327.6666667</v>
      </c>
      <c r="H235" s="90">
        <v>349296757.8897432</v>
      </c>
      <c r="I235" s="91">
        <f aca="true" t="shared" si="18" ref="I235:I266">J235+K235</f>
        <v>4494.694444444444</v>
      </c>
      <c r="J235" s="90">
        <v>2318.5</v>
      </c>
      <c r="K235" s="90">
        <v>2176.1944444444443</v>
      </c>
      <c r="L235" s="90">
        <v>1847.6944444444443</v>
      </c>
      <c r="M235" s="92">
        <v>2647</v>
      </c>
      <c r="N235" s="93" t="s">
        <v>35</v>
      </c>
      <c r="O235" s="76" t="s">
        <v>35</v>
      </c>
      <c r="P235" s="75" t="s">
        <v>35</v>
      </c>
      <c r="Q235" s="76" t="s">
        <v>35</v>
      </c>
      <c r="R235" s="77" t="s">
        <v>35</v>
      </c>
      <c r="S235" s="75" t="s">
        <v>35</v>
      </c>
      <c r="T235" s="75" t="s">
        <v>35</v>
      </c>
      <c r="U235" s="76" t="s">
        <v>35</v>
      </c>
      <c r="V235" s="78" t="s">
        <v>35</v>
      </c>
    </row>
    <row r="236" spans="1:22" ht="12.75">
      <c r="A236" s="79">
        <v>2005</v>
      </c>
      <c r="B236" s="80">
        <v>2</v>
      </c>
      <c r="C236" s="81">
        <v>1594</v>
      </c>
      <c r="D236" s="82" t="s">
        <v>36</v>
      </c>
      <c r="E236" s="83">
        <v>600986642.3333334</v>
      </c>
      <c r="F236" s="83">
        <v>471574848.0077083</v>
      </c>
      <c r="G236" s="83">
        <v>472124604.2222222</v>
      </c>
      <c r="H236" s="83">
        <v>369353198.7019343</v>
      </c>
      <c r="I236" s="84">
        <f t="shared" si="18"/>
        <v>4518.361111111111</v>
      </c>
      <c r="J236" s="83">
        <v>2357</v>
      </c>
      <c r="K236" s="83">
        <v>2161.361111111111</v>
      </c>
      <c r="L236" s="83">
        <v>1841.6666666666667</v>
      </c>
      <c r="M236" s="85">
        <v>2676.6944444444443</v>
      </c>
      <c r="N236" s="86" t="s">
        <v>35</v>
      </c>
      <c r="O236" s="87" t="s">
        <v>35</v>
      </c>
      <c r="P236" s="86" t="s">
        <v>35</v>
      </c>
      <c r="Q236" s="87" t="s">
        <v>35</v>
      </c>
      <c r="R236" s="88" t="s">
        <v>35</v>
      </c>
      <c r="S236" s="86" t="s">
        <v>35</v>
      </c>
      <c r="T236" s="86" t="s">
        <v>35</v>
      </c>
      <c r="U236" s="87" t="s">
        <v>35</v>
      </c>
      <c r="V236" s="89" t="s">
        <v>35</v>
      </c>
    </row>
    <row r="237" spans="1:22" ht="12.75">
      <c r="A237" s="68">
        <v>2005</v>
      </c>
      <c r="B237" s="69">
        <v>3</v>
      </c>
      <c r="C237" s="70">
        <v>1594</v>
      </c>
      <c r="D237" s="71" t="s">
        <v>36</v>
      </c>
      <c r="E237" s="90">
        <v>640421213.4444444</v>
      </c>
      <c r="F237" s="90">
        <v>495465150.84588075</v>
      </c>
      <c r="G237" s="90">
        <v>493666107</v>
      </c>
      <c r="H237" s="90">
        <v>381521043.1692432</v>
      </c>
      <c r="I237" s="91">
        <f t="shared" si="18"/>
        <v>4521.166666666667</v>
      </c>
      <c r="J237" s="90">
        <v>2357.1111111111113</v>
      </c>
      <c r="K237" s="90">
        <v>2164.0555555555557</v>
      </c>
      <c r="L237" s="90">
        <v>1844.0833333333335</v>
      </c>
      <c r="M237" s="92">
        <v>2677.0833333333335</v>
      </c>
      <c r="N237" s="75" t="s">
        <v>35</v>
      </c>
      <c r="O237" s="76" t="s">
        <v>35</v>
      </c>
      <c r="P237" s="75" t="s">
        <v>35</v>
      </c>
      <c r="Q237" s="76" t="s">
        <v>35</v>
      </c>
      <c r="R237" s="77" t="s">
        <v>35</v>
      </c>
      <c r="S237" s="75" t="s">
        <v>35</v>
      </c>
      <c r="T237" s="75" t="s">
        <v>35</v>
      </c>
      <c r="U237" s="76" t="s">
        <v>35</v>
      </c>
      <c r="V237" s="78" t="s">
        <v>35</v>
      </c>
    </row>
    <row r="238" spans="1:22" ht="12.75">
      <c r="A238" s="79">
        <v>2005</v>
      </c>
      <c r="B238" s="80">
        <v>4</v>
      </c>
      <c r="C238" s="81">
        <v>1594</v>
      </c>
      <c r="D238" s="82" t="s">
        <v>36</v>
      </c>
      <c r="E238" s="83">
        <v>657685398.7777778</v>
      </c>
      <c r="F238" s="83">
        <v>502326443.5929746</v>
      </c>
      <c r="G238" s="83">
        <v>519879376.2222222</v>
      </c>
      <c r="H238" s="83">
        <v>396008877.2915195</v>
      </c>
      <c r="I238" s="84">
        <f t="shared" si="18"/>
        <v>4536.527777777777</v>
      </c>
      <c r="J238" s="83">
        <v>2352.8055555555557</v>
      </c>
      <c r="K238" s="83">
        <v>2183.722222222222</v>
      </c>
      <c r="L238" s="83">
        <v>1885.3333333333335</v>
      </c>
      <c r="M238" s="85">
        <v>2651.194444444445</v>
      </c>
      <c r="N238" s="94">
        <f aca="true" t="shared" si="19" ref="N238:V256">((E238/E234)-1)*100</f>
        <v>21.452788419834246</v>
      </c>
      <c r="O238" s="95">
        <f t="shared" si="19"/>
        <v>15.692553567723033</v>
      </c>
      <c r="P238" s="94">
        <f t="shared" si="19"/>
        <v>23.426997272750285</v>
      </c>
      <c r="Q238" s="95">
        <f t="shared" si="19"/>
        <v>17.596187643785054</v>
      </c>
      <c r="R238" s="96">
        <f t="shared" si="19"/>
        <v>0.7253035975304911</v>
      </c>
      <c r="S238" s="94">
        <f t="shared" si="19"/>
        <v>2.1367675963776422</v>
      </c>
      <c r="T238" s="94">
        <f t="shared" si="19"/>
        <v>-0.7524302487059709</v>
      </c>
      <c r="U238" s="95">
        <f t="shared" si="19"/>
        <v>1.5622194289818703</v>
      </c>
      <c r="V238" s="97">
        <f t="shared" si="19"/>
        <v>0.1384939828561249</v>
      </c>
    </row>
    <row r="239" spans="1:22" ht="12.75">
      <c r="A239" s="68">
        <v>2006</v>
      </c>
      <c r="B239" s="69">
        <v>1</v>
      </c>
      <c r="C239" s="70">
        <v>1594</v>
      </c>
      <c r="D239" s="71" t="s">
        <v>36</v>
      </c>
      <c r="E239" s="90">
        <v>678533057.7777778</v>
      </c>
      <c r="F239" s="90">
        <v>511819050.57161987</v>
      </c>
      <c r="G239" s="90">
        <v>542037994.111111</v>
      </c>
      <c r="H239" s="90">
        <v>407491063.8610928</v>
      </c>
      <c r="I239" s="91">
        <f t="shared" si="18"/>
        <v>4584.166666666666</v>
      </c>
      <c r="J239" s="90">
        <v>2365.6388888888887</v>
      </c>
      <c r="K239" s="90">
        <v>2218.527777777778</v>
      </c>
      <c r="L239" s="90">
        <v>1925.0833333333335</v>
      </c>
      <c r="M239" s="92">
        <v>2659.0833333333335</v>
      </c>
      <c r="N239" s="98">
        <f t="shared" si="19"/>
        <v>19.3815558170334</v>
      </c>
      <c r="O239" s="99">
        <f t="shared" si="19"/>
        <v>13.692413039906581</v>
      </c>
      <c r="P239" s="98">
        <f t="shared" si="19"/>
        <v>22.600486384867335</v>
      </c>
      <c r="Q239" s="99">
        <f t="shared" si="19"/>
        <v>16.660419731041088</v>
      </c>
      <c r="R239" s="100">
        <f t="shared" si="19"/>
        <v>1.9906185688064237</v>
      </c>
      <c r="S239" s="98">
        <f t="shared" si="19"/>
        <v>2.033163204178945</v>
      </c>
      <c r="T239" s="98">
        <f t="shared" si="19"/>
        <v>1.9452918576005507</v>
      </c>
      <c r="U239" s="99">
        <f t="shared" si="19"/>
        <v>4.1884029646556575</v>
      </c>
      <c r="V239" s="101">
        <f t="shared" si="19"/>
        <v>0.45649162573984103</v>
      </c>
    </row>
    <row r="240" spans="1:22" ht="12.75">
      <c r="A240" s="79">
        <v>2006</v>
      </c>
      <c r="B240" s="80">
        <v>2</v>
      </c>
      <c r="C240" s="81">
        <v>1594</v>
      </c>
      <c r="D240" s="82" t="s">
        <v>36</v>
      </c>
      <c r="E240" s="83">
        <v>690807658.5555556</v>
      </c>
      <c r="F240" s="83">
        <v>513212728.1503172</v>
      </c>
      <c r="G240" s="83">
        <v>568479837.1111112</v>
      </c>
      <c r="H240" s="83">
        <v>419618349.443936</v>
      </c>
      <c r="I240" s="84">
        <f t="shared" si="18"/>
        <v>4653.944444444444</v>
      </c>
      <c r="J240" s="83">
        <v>2411.4444444444443</v>
      </c>
      <c r="K240" s="83">
        <v>2242.5</v>
      </c>
      <c r="L240" s="83">
        <v>1966.3333333333335</v>
      </c>
      <c r="M240" s="85">
        <v>2687.6111111111113</v>
      </c>
      <c r="N240" s="94">
        <f t="shared" si="19"/>
        <v>14.945592779482041</v>
      </c>
      <c r="O240" s="95">
        <f t="shared" si="19"/>
        <v>8.829537944722677</v>
      </c>
      <c r="P240" s="94">
        <f t="shared" si="19"/>
        <v>20.408856481357198</v>
      </c>
      <c r="Q240" s="95">
        <f t="shared" si="19"/>
        <v>13.608965867536838</v>
      </c>
      <c r="R240" s="96">
        <f t="shared" si="19"/>
        <v>3.000719287352216</v>
      </c>
      <c r="S240" s="94">
        <f t="shared" si="19"/>
        <v>2.3099043039645384</v>
      </c>
      <c r="T240" s="94">
        <f t="shared" si="19"/>
        <v>3.754064439846294</v>
      </c>
      <c r="U240" s="95">
        <f t="shared" si="19"/>
        <v>6.769230769230772</v>
      </c>
      <c r="V240" s="97">
        <f t="shared" si="19"/>
        <v>0.4078413466028996</v>
      </c>
    </row>
    <row r="241" spans="1:22" ht="12.75">
      <c r="A241" s="68">
        <v>2006</v>
      </c>
      <c r="B241" s="69">
        <v>3</v>
      </c>
      <c r="C241" s="70">
        <v>1594</v>
      </c>
      <c r="D241" s="71" t="s">
        <v>36</v>
      </c>
      <c r="E241" s="90">
        <v>693164472.4444444</v>
      </c>
      <c r="F241" s="90">
        <v>507858648.0528177</v>
      </c>
      <c r="G241" s="90">
        <v>590340520.3333333</v>
      </c>
      <c r="H241" s="90">
        <v>428673695.9634719</v>
      </c>
      <c r="I241" s="91">
        <f t="shared" si="18"/>
        <v>4675.555555555556</v>
      </c>
      <c r="J241" s="90">
        <v>2436.9444444444443</v>
      </c>
      <c r="K241" s="90">
        <v>2238.6111111111113</v>
      </c>
      <c r="L241" s="90">
        <v>2004.3888888888891</v>
      </c>
      <c r="M241" s="92">
        <v>2671.1666666666665</v>
      </c>
      <c r="N241" s="98">
        <f t="shared" si="19"/>
        <v>8.235713916521515</v>
      </c>
      <c r="O241" s="99">
        <f t="shared" si="19"/>
        <v>2.501386260119043</v>
      </c>
      <c r="P241" s="98">
        <f t="shared" si="19"/>
        <v>19.582955354343024</v>
      </c>
      <c r="Q241" s="99">
        <f t="shared" si="19"/>
        <v>12.359122422851975</v>
      </c>
      <c r="R241" s="100">
        <f t="shared" si="19"/>
        <v>3.4148019808063257</v>
      </c>
      <c r="S241" s="98">
        <f t="shared" si="19"/>
        <v>3.3869143018760983</v>
      </c>
      <c r="T241" s="98">
        <f t="shared" si="19"/>
        <v>3.4451775216286284</v>
      </c>
      <c r="U241" s="99">
        <f t="shared" si="19"/>
        <v>8.692966996550533</v>
      </c>
      <c r="V241" s="101">
        <f t="shared" si="19"/>
        <v>-0.22101167315176085</v>
      </c>
    </row>
    <row r="242" spans="1:22" ht="12.75">
      <c r="A242" s="79">
        <v>2006</v>
      </c>
      <c r="B242" s="80">
        <v>4</v>
      </c>
      <c r="C242" s="81">
        <v>1594</v>
      </c>
      <c r="D242" s="82" t="s">
        <v>36</v>
      </c>
      <c r="E242" s="83">
        <v>708378932.6666667</v>
      </c>
      <c r="F242" s="83">
        <v>509132534.76843065</v>
      </c>
      <c r="G242" s="83">
        <v>610682688</v>
      </c>
      <c r="H242" s="83">
        <v>434616701.1678752</v>
      </c>
      <c r="I242" s="84">
        <f t="shared" si="18"/>
        <v>4673.472222222223</v>
      </c>
      <c r="J242" s="83">
        <v>2464.222222222222</v>
      </c>
      <c r="K242" s="83">
        <v>2209.25</v>
      </c>
      <c r="L242" s="83">
        <v>2007.3055555555557</v>
      </c>
      <c r="M242" s="85">
        <v>2666.1666666666665</v>
      </c>
      <c r="N242" s="94">
        <f t="shared" si="19"/>
        <v>7.707869747921459</v>
      </c>
      <c r="O242" s="95">
        <f t="shared" si="19"/>
        <v>1.354913973227112</v>
      </c>
      <c r="P242" s="94">
        <f t="shared" si="19"/>
        <v>17.46622696164888</v>
      </c>
      <c r="Q242" s="95">
        <f t="shared" si="19"/>
        <v>9.74923192136794</v>
      </c>
      <c r="R242" s="96">
        <f t="shared" si="19"/>
        <v>3.0187061813060856</v>
      </c>
      <c r="S242" s="94">
        <f t="shared" si="19"/>
        <v>4.735481281212728</v>
      </c>
      <c r="T242" s="94">
        <f t="shared" si="19"/>
        <v>1.1690029765690557</v>
      </c>
      <c r="U242" s="95">
        <f t="shared" si="19"/>
        <v>6.469530881659602</v>
      </c>
      <c r="V242" s="97">
        <f t="shared" si="19"/>
        <v>0.5647349727061934</v>
      </c>
    </row>
    <row r="243" spans="1:22" ht="12.75">
      <c r="A243" s="68">
        <v>2007</v>
      </c>
      <c r="B243" s="69">
        <v>1</v>
      </c>
      <c r="C243" s="70">
        <v>1594</v>
      </c>
      <c r="D243" s="71" t="s">
        <v>36</v>
      </c>
      <c r="E243" s="90">
        <v>709025971.3333333</v>
      </c>
      <c r="F243" s="90">
        <v>498185892.8223357</v>
      </c>
      <c r="G243" s="90">
        <v>620870153.8888888</v>
      </c>
      <c r="H243" s="90">
        <v>432194271.08915186</v>
      </c>
      <c r="I243" s="91">
        <f t="shared" si="18"/>
        <v>4642.083333333334</v>
      </c>
      <c r="J243" s="90">
        <v>2489.3333333333335</v>
      </c>
      <c r="K243" s="90">
        <v>2152.75</v>
      </c>
      <c r="L243" s="90">
        <v>2005.166666666667</v>
      </c>
      <c r="M243" s="92">
        <v>2636.9166666666665</v>
      </c>
      <c r="N243" s="98">
        <f t="shared" si="19"/>
        <v>4.493946640628077</v>
      </c>
      <c r="O243" s="99">
        <f t="shared" si="19"/>
        <v>-2.663667507893286</v>
      </c>
      <c r="P243" s="98">
        <f t="shared" si="19"/>
        <v>14.54365941764928</v>
      </c>
      <c r="Q243" s="99">
        <f t="shared" si="19"/>
        <v>6.062269683656174</v>
      </c>
      <c r="R243" s="100">
        <f t="shared" si="19"/>
        <v>1.2634066533357746</v>
      </c>
      <c r="S243" s="98">
        <f t="shared" si="19"/>
        <v>5.228796543099712</v>
      </c>
      <c r="T243" s="98">
        <f t="shared" si="19"/>
        <v>-2.9649291947863365</v>
      </c>
      <c r="U243" s="99">
        <f t="shared" si="19"/>
        <v>4.15999307389292</v>
      </c>
      <c r="V243" s="101">
        <f t="shared" si="19"/>
        <v>-0.8336206086057341</v>
      </c>
    </row>
    <row r="244" spans="1:22" ht="12.75">
      <c r="A244" s="79">
        <v>2007</v>
      </c>
      <c r="B244" s="80">
        <v>2</v>
      </c>
      <c r="C244" s="81">
        <v>1594</v>
      </c>
      <c r="D244" s="82" t="s">
        <v>36</v>
      </c>
      <c r="E244" s="83">
        <v>696174274.3333334</v>
      </c>
      <c r="F244" s="83">
        <v>476393745.48565614</v>
      </c>
      <c r="G244" s="83">
        <v>623342857.5555556</v>
      </c>
      <c r="H244" s="83">
        <v>422105184.5515838</v>
      </c>
      <c r="I244" s="84">
        <f t="shared" si="18"/>
        <v>4537.944444444445</v>
      </c>
      <c r="J244" s="83">
        <v>2453.8055555555557</v>
      </c>
      <c r="K244" s="83">
        <v>2084.138888888889</v>
      </c>
      <c r="L244" s="83">
        <v>1967.7222222222222</v>
      </c>
      <c r="M244" s="85">
        <v>2570.222222222222</v>
      </c>
      <c r="N244" s="94">
        <f t="shared" si="19"/>
        <v>0.7768610714303792</v>
      </c>
      <c r="O244" s="95">
        <f t="shared" si="19"/>
        <v>-7.174214637536613</v>
      </c>
      <c r="P244" s="94">
        <f t="shared" si="19"/>
        <v>9.65082960958583</v>
      </c>
      <c r="Q244" s="95">
        <f t="shared" si="19"/>
        <v>0.5926421260994186</v>
      </c>
      <c r="R244" s="96">
        <f t="shared" si="19"/>
        <v>-2.4925093409413512</v>
      </c>
      <c r="S244" s="94">
        <f t="shared" si="19"/>
        <v>1.7566695848500347</v>
      </c>
      <c r="T244" s="94">
        <f t="shared" si="19"/>
        <v>-7.061810974854444</v>
      </c>
      <c r="U244" s="95">
        <f t="shared" si="19"/>
        <v>0.07063344069615507</v>
      </c>
      <c r="V244" s="97">
        <f t="shared" si="19"/>
        <v>-4.367778076358608</v>
      </c>
    </row>
    <row r="245" spans="1:22" ht="12.75">
      <c r="A245" s="68">
        <v>2007</v>
      </c>
      <c r="B245" s="69">
        <v>3</v>
      </c>
      <c r="C245" s="70">
        <v>1594</v>
      </c>
      <c r="D245" s="71" t="s">
        <v>36</v>
      </c>
      <c r="E245" s="90">
        <v>685524286.2222221</v>
      </c>
      <c r="F245" s="90">
        <v>457825509.7666315</v>
      </c>
      <c r="G245" s="90">
        <v>617474395.4444444</v>
      </c>
      <c r="H245" s="90">
        <v>408770401.7847404</v>
      </c>
      <c r="I245" s="91">
        <f t="shared" si="18"/>
        <v>4503.694444444445</v>
      </c>
      <c r="J245" s="90">
        <v>2470</v>
      </c>
      <c r="K245" s="90">
        <v>2033.6944444444448</v>
      </c>
      <c r="L245" s="90">
        <v>1922.7777777777778</v>
      </c>
      <c r="M245" s="92">
        <v>2580.916666666667</v>
      </c>
      <c r="N245" s="98">
        <f t="shared" si="19"/>
        <v>-1.102218380477471</v>
      </c>
      <c r="O245" s="99">
        <f t="shared" si="19"/>
        <v>-9.851784247057404</v>
      </c>
      <c r="P245" s="98">
        <f t="shared" si="19"/>
        <v>4.596309109154517</v>
      </c>
      <c r="Q245" s="99">
        <f t="shared" si="19"/>
        <v>-4.64299404562194</v>
      </c>
      <c r="R245" s="100">
        <f t="shared" si="19"/>
        <v>-3.675736692015197</v>
      </c>
      <c r="S245" s="98">
        <f t="shared" si="19"/>
        <v>1.3564345149891688</v>
      </c>
      <c r="T245" s="98">
        <f t="shared" si="19"/>
        <v>-9.15374115895271</v>
      </c>
      <c r="U245" s="99">
        <f t="shared" si="19"/>
        <v>-4.071620610327342</v>
      </c>
      <c r="V245" s="101">
        <f t="shared" si="19"/>
        <v>-3.3786734884881597</v>
      </c>
    </row>
    <row r="246" spans="1:22" ht="12.75">
      <c r="A246" s="79">
        <v>2007</v>
      </c>
      <c r="B246" s="80">
        <v>4</v>
      </c>
      <c r="C246" s="81">
        <v>1594</v>
      </c>
      <c r="D246" s="82" t="s">
        <v>36</v>
      </c>
      <c r="E246" s="83">
        <v>679998236.1111112</v>
      </c>
      <c r="F246" s="83">
        <v>444817507.6921785</v>
      </c>
      <c r="G246" s="83">
        <v>625337045.6666666</v>
      </c>
      <c r="H246" s="83">
        <v>405007188.3909265</v>
      </c>
      <c r="I246" s="84">
        <f t="shared" si="18"/>
        <v>4482.5</v>
      </c>
      <c r="J246" s="83">
        <v>2488.3611111111113</v>
      </c>
      <c r="K246" s="83">
        <v>1994.138888888889</v>
      </c>
      <c r="L246" s="83">
        <v>1888.6111111111113</v>
      </c>
      <c r="M246" s="85">
        <v>2593.888888888889</v>
      </c>
      <c r="N246" s="94">
        <f t="shared" si="19"/>
        <v>-4.006428656583205</v>
      </c>
      <c r="O246" s="95">
        <f t="shared" si="19"/>
        <v>-12.632276015419963</v>
      </c>
      <c r="P246" s="94">
        <f t="shared" si="19"/>
        <v>2.39966810172072</v>
      </c>
      <c r="Q246" s="95">
        <f t="shared" si="19"/>
        <v>-6.812787612023152</v>
      </c>
      <c r="R246" s="96">
        <f t="shared" si="19"/>
        <v>-4.086302713305012</v>
      </c>
      <c r="S246" s="94">
        <f t="shared" si="19"/>
        <v>0.979574352962409</v>
      </c>
      <c r="T246" s="94">
        <f t="shared" si="19"/>
        <v>-9.736838796474423</v>
      </c>
      <c r="U246" s="95">
        <f t="shared" si="19"/>
        <v>-5.913122898302026</v>
      </c>
      <c r="V246" s="97">
        <f t="shared" si="19"/>
        <v>-2.7109249650976053</v>
      </c>
    </row>
    <row r="247" spans="1:22" ht="12.75">
      <c r="A247" s="68">
        <v>2008</v>
      </c>
      <c r="B247" s="69">
        <v>1</v>
      </c>
      <c r="C247" s="70">
        <v>1594</v>
      </c>
      <c r="D247" s="71" t="s">
        <v>36</v>
      </c>
      <c r="E247" s="90">
        <v>675515666.5238096</v>
      </c>
      <c r="F247" s="90">
        <v>432444360.86792225</v>
      </c>
      <c r="G247" s="90">
        <v>635814405.6666666</v>
      </c>
      <c r="H247" s="90">
        <v>402545289.0224743</v>
      </c>
      <c r="I247" s="91">
        <f t="shared" si="18"/>
        <v>4505.476190476191</v>
      </c>
      <c r="J247" s="90">
        <v>2515.90873015873</v>
      </c>
      <c r="K247" s="90">
        <v>1989.5674603174602</v>
      </c>
      <c r="L247" s="90">
        <v>1876.0515873015875</v>
      </c>
      <c r="M247" s="92">
        <v>2629.4246031746034</v>
      </c>
      <c r="N247" s="98">
        <f t="shared" si="19"/>
        <v>-4.726245040997168</v>
      </c>
      <c r="O247" s="99">
        <f t="shared" si="19"/>
        <v>-13.196184978657833</v>
      </c>
      <c r="P247" s="98">
        <f t="shared" si="19"/>
        <v>2.4069850489949918</v>
      </c>
      <c r="Q247" s="99">
        <f t="shared" si="19"/>
        <v>-6.8601052929185276</v>
      </c>
      <c r="R247" s="100">
        <f t="shared" si="19"/>
        <v>-2.94279815866747</v>
      </c>
      <c r="S247" s="98">
        <f t="shared" si="19"/>
        <v>1.0675708419414898</v>
      </c>
      <c r="T247" s="98">
        <f t="shared" si="19"/>
        <v>-7.580189974801521</v>
      </c>
      <c r="U247" s="99">
        <f t="shared" si="19"/>
        <v>-6.439119576015928</v>
      </c>
      <c r="V247" s="101">
        <f t="shared" si="19"/>
        <v>-0.28412211833503953</v>
      </c>
    </row>
    <row r="248" spans="1:22" ht="12.75">
      <c r="A248" s="79">
        <v>2008</v>
      </c>
      <c r="B248" s="80">
        <v>2</v>
      </c>
      <c r="C248" s="81">
        <v>1594</v>
      </c>
      <c r="D248" s="82" t="s">
        <v>36</v>
      </c>
      <c r="E248" s="83">
        <v>698495352.6984127</v>
      </c>
      <c r="F248" s="83">
        <v>439996663.974263</v>
      </c>
      <c r="G248" s="83">
        <v>649815697</v>
      </c>
      <c r="H248" s="83">
        <v>404764664.9861698</v>
      </c>
      <c r="I248" s="84">
        <f t="shared" si="18"/>
        <v>4584.218253968254</v>
      </c>
      <c r="J248" s="83">
        <v>2575.6746031746034</v>
      </c>
      <c r="K248" s="83">
        <v>2008.5436507936506</v>
      </c>
      <c r="L248" s="83">
        <v>1896.376984126984</v>
      </c>
      <c r="M248" s="85">
        <v>2687.84126984127</v>
      </c>
      <c r="N248" s="94">
        <f t="shared" si="19"/>
        <v>0.33340478823380426</v>
      </c>
      <c r="O248" s="95">
        <f t="shared" si="19"/>
        <v>-7.640125811116261</v>
      </c>
      <c r="P248" s="94">
        <f t="shared" si="19"/>
        <v>4.24691469928089</v>
      </c>
      <c r="Q248" s="95">
        <f t="shared" si="19"/>
        <v>-4.108103903967775</v>
      </c>
      <c r="R248" s="96">
        <f t="shared" si="19"/>
        <v>1.0197085947242002</v>
      </c>
      <c r="S248" s="94">
        <f t="shared" si="19"/>
        <v>4.966532386526268</v>
      </c>
      <c r="T248" s="94">
        <f t="shared" si="19"/>
        <v>-3.6271689232544535</v>
      </c>
      <c r="U248" s="95">
        <f t="shared" si="19"/>
        <v>-3.6257779319412875</v>
      </c>
      <c r="V248" s="97">
        <f t="shared" si="19"/>
        <v>4.576220943158527</v>
      </c>
    </row>
    <row r="249" spans="1:22" ht="12.75">
      <c r="A249" s="68">
        <v>2008</v>
      </c>
      <c r="B249" s="69">
        <v>3</v>
      </c>
      <c r="C249" s="70">
        <v>1594</v>
      </c>
      <c r="D249" s="71" t="s">
        <v>36</v>
      </c>
      <c r="E249" s="90" t="e">
        <v>#REF!</v>
      </c>
      <c r="F249" s="90" t="e">
        <v>#REF!</v>
      </c>
      <c r="G249" s="90" t="e">
        <v>#REF!</v>
      </c>
      <c r="H249" s="90" t="e">
        <v>#REF!</v>
      </c>
      <c r="I249" s="91">
        <f t="shared" si="18"/>
        <v>4634.920634920634</v>
      </c>
      <c r="J249" s="90">
        <v>2601.973544973545</v>
      </c>
      <c r="K249" s="90">
        <v>2032.9470899470898</v>
      </c>
      <c r="L249" s="90">
        <v>1921.021164021164</v>
      </c>
      <c r="M249" s="92">
        <v>2713.8994708994705</v>
      </c>
      <c r="N249" s="98" t="e">
        <f t="shared" si="19"/>
        <v>#REF!</v>
      </c>
      <c r="O249" s="99" t="e">
        <f t="shared" si="19"/>
        <v>#REF!</v>
      </c>
      <c r="P249" s="98" t="e">
        <f t="shared" si="19"/>
        <v>#REF!</v>
      </c>
      <c r="Q249" s="99" t="e">
        <f t="shared" si="19"/>
        <v>#REF!</v>
      </c>
      <c r="R249" s="100">
        <f t="shared" si="19"/>
        <v>2.9137454171222377</v>
      </c>
      <c r="S249" s="98">
        <f t="shared" si="19"/>
        <v>5.343058500953224</v>
      </c>
      <c r="T249" s="98">
        <f t="shared" si="19"/>
        <v>-0.03674861282119135</v>
      </c>
      <c r="U249" s="99">
        <f t="shared" si="19"/>
        <v>-0.09135812660806542</v>
      </c>
      <c r="V249" s="101">
        <f t="shared" si="19"/>
        <v>5.152541573709746</v>
      </c>
    </row>
    <row r="250" spans="1:22" ht="12.75">
      <c r="A250" s="79">
        <v>2008</v>
      </c>
      <c r="B250" s="80">
        <v>4</v>
      </c>
      <c r="C250" s="81">
        <v>1594</v>
      </c>
      <c r="D250" s="82" t="s">
        <v>36</v>
      </c>
      <c r="E250" s="83" t="e">
        <v>#REF!</v>
      </c>
      <c r="F250" s="83" t="e">
        <v>#REF!</v>
      </c>
      <c r="G250" s="83" t="e">
        <v>#REF!</v>
      </c>
      <c r="H250" s="83" t="e">
        <v>#REF!</v>
      </c>
      <c r="I250" s="84">
        <f t="shared" si="18"/>
        <v>4722.714285714286</v>
      </c>
      <c r="J250" s="83">
        <v>2648.2380952380954</v>
      </c>
      <c r="K250" s="83">
        <v>2074.4761904761904</v>
      </c>
      <c r="L250" s="83">
        <v>1945.142857142857</v>
      </c>
      <c r="M250" s="85">
        <v>2777.5714285714284</v>
      </c>
      <c r="N250" s="94" t="e">
        <f t="shared" si="19"/>
        <v>#REF!</v>
      </c>
      <c r="O250" s="95" t="e">
        <f t="shared" si="19"/>
        <v>#REF!</v>
      </c>
      <c r="P250" s="94" t="e">
        <f t="shared" si="19"/>
        <v>#REF!</v>
      </c>
      <c r="Q250" s="95" t="e">
        <f t="shared" si="19"/>
        <v>#REF!</v>
      </c>
      <c r="R250" s="96">
        <f t="shared" si="19"/>
        <v>5.358935542984633</v>
      </c>
      <c r="S250" s="94">
        <f t="shared" si="19"/>
        <v>6.424991268875568</v>
      </c>
      <c r="T250" s="94">
        <f t="shared" si="19"/>
        <v>4.02867132449658</v>
      </c>
      <c r="U250" s="95">
        <f t="shared" si="19"/>
        <v>2.993297333641487</v>
      </c>
      <c r="V250" s="97">
        <f t="shared" si="19"/>
        <v>7.081357280543377</v>
      </c>
    </row>
    <row r="251" spans="1:22" ht="12.75">
      <c r="A251" s="68">
        <v>2009</v>
      </c>
      <c r="B251" s="69">
        <v>1</v>
      </c>
      <c r="C251" s="70">
        <v>1594</v>
      </c>
      <c r="D251" s="71" t="s">
        <v>36</v>
      </c>
      <c r="E251" s="90" t="e">
        <v>#REF!</v>
      </c>
      <c r="F251" s="90" t="e">
        <v>#REF!</v>
      </c>
      <c r="G251" s="90" t="e">
        <v>#REF!</v>
      </c>
      <c r="H251" s="90" t="e">
        <v>#REF!</v>
      </c>
      <c r="I251" s="91">
        <f t="shared" si="18"/>
        <v>4833.857142857143</v>
      </c>
      <c r="J251" s="90">
        <v>2724.6190476190477</v>
      </c>
      <c r="K251" s="90">
        <v>2109.2380952380954</v>
      </c>
      <c r="L251" s="90">
        <v>1952.1904761904761</v>
      </c>
      <c r="M251" s="92">
        <v>2881.6666666666665</v>
      </c>
      <c r="N251" s="98" t="e">
        <f t="shared" si="19"/>
        <v>#REF!</v>
      </c>
      <c r="O251" s="99" t="e">
        <f t="shared" si="19"/>
        <v>#REF!</v>
      </c>
      <c r="P251" s="98" t="e">
        <f t="shared" si="19"/>
        <v>#REF!</v>
      </c>
      <c r="Q251" s="99" t="e">
        <f t="shared" si="19"/>
        <v>#REF!</v>
      </c>
      <c r="R251" s="100">
        <f t="shared" si="19"/>
        <v>7.288484912540283</v>
      </c>
      <c r="S251" s="98">
        <f t="shared" si="19"/>
        <v>8.29562356370337</v>
      </c>
      <c r="T251" s="98">
        <f t="shared" si="19"/>
        <v>6.014907124664193</v>
      </c>
      <c r="U251" s="99">
        <f t="shared" si="19"/>
        <v>4.0584645648472195</v>
      </c>
      <c r="V251" s="101">
        <f t="shared" si="19"/>
        <v>9.5930517721452</v>
      </c>
    </row>
    <row r="252" spans="1:22" ht="12.75">
      <c r="A252" s="79">
        <v>2009</v>
      </c>
      <c r="B252" s="80">
        <v>2</v>
      </c>
      <c r="C252" s="81">
        <v>1594</v>
      </c>
      <c r="D252" s="82" t="s">
        <v>36</v>
      </c>
      <c r="E252" s="83" t="e">
        <v>#REF!</v>
      </c>
      <c r="F252" s="83" t="e">
        <v>#REF!</v>
      </c>
      <c r="G252" s="83" t="e">
        <v>#REF!</v>
      </c>
      <c r="H252" s="83" t="e">
        <v>#REF!</v>
      </c>
      <c r="I252" s="84" t="e">
        <f t="shared" si="18"/>
        <v>#REF!</v>
      </c>
      <c r="J252" s="83" t="e">
        <v>#REF!</v>
      </c>
      <c r="K252" s="83" t="e">
        <v>#REF!</v>
      </c>
      <c r="L252" s="83" t="e">
        <v>#REF!</v>
      </c>
      <c r="M252" s="85" t="e">
        <v>#REF!</v>
      </c>
      <c r="N252" s="94" t="e">
        <f t="shared" si="19"/>
        <v>#REF!</v>
      </c>
      <c r="O252" s="95" t="e">
        <f t="shared" si="19"/>
        <v>#REF!</v>
      </c>
      <c r="P252" s="94" t="e">
        <f t="shared" si="19"/>
        <v>#REF!</v>
      </c>
      <c r="Q252" s="95" t="e">
        <f t="shared" si="19"/>
        <v>#REF!</v>
      </c>
      <c r="R252" s="96" t="e">
        <f t="shared" si="19"/>
        <v>#REF!</v>
      </c>
      <c r="S252" s="94" t="e">
        <f t="shared" si="19"/>
        <v>#REF!</v>
      </c>
      <c r="T252" s="94" t="e">
        <f t="shared" si="19"/>
        <v>#REF!</v>
      </c>
      <c r="U252" s="95" t="e">
        <f t="shared" si="19"/>
        <v>#REF!</v>
      </c>
      <c r="V252" s="97" t="e">
        <f t="shared" si="19"/>
        <v>#REF!</v>
      </c>
    </row>
    <row r="253" spans="1:22" ht="12.75">
      <c r="A253" s="68">
        <v>2009</v>
      </c>
      <c r="B253" s="69">
        <v>3</v>
      </c>
      <c r="C253" s="70">
        <v>1594</v>
      </c>
      <c r="D253" s="71" t="s">
        <v>36</v>
      </c>
      <c r="E253" s="90" t="e">
        <v>#REF!</v>
      </c>
      <c r="F253" s="90" t="e">
        <v>#REF!</v>
      </c>
      <c r="G253" s="90" t="e">
        <v>#REF!</v>
      </c>
      <c r="H253" s="90" t="e">
        <v>#REF!</v>
      </c>
      <c r="I253" s="91" t="e">
        <f t="shared" si="18"/>
        <v>#REF!</v>
      </c>
      <c r="J253" s="90" t="e">
        <v>#REF!</v>
      </c>
      <c r="K253" s="90" t="e">
        <v>#REF!</v>
      </c>
      <c r="L253" s="90" t="e">
        <v>#REF!</v>
      </c>
      <c r="M253" s="92" t="e">
        <v>#REF!</v>
      </c>
      <c r="N253" s="98" t="e">
        <f t="shared" si="19"/>
        <v>#REF!</v>
      </c>
      <c r="O253" s="99" t="e">
        <f t="shared" si="19"/>
        <v>#REF!</v>
      </c>
      <c r="P253" s="98" t="e">
        <f t="shared" si="19"/>
        <v>#REF!</v>
      </c>
      <c r="Q253" s="99" t="e">
        <f t="shared" si="19"/>
        <v>#REF!</v>
      </c>
      <c r="R253" s="100" t="e">
        <f t="shared" si="19"/>
        <v>#REF!</v>
      </c>
      <c r="S253" s="98" t="e">
        <f t="shared" si="19"/>
        <v>#REF!</v>
      </c>
      <c r="T253" s="98" t="e">
        <f t="shared" si="19"/>
        <v>#REF!</v>
      </c>
      <c r="U253" s="99" t="e">
        <f t="shared" si="19"/>
        <v>#REF!</v>
      </c>
      <c r="V253" s="101" t="e">
        <f t="shared" si="19"/>
        <v>#REF!</v>
      </c>
    </row>
    <row r="254" spans="1:22" ht="12.75">
      <c r="A254" s="79">
        <v>2009</v>
      </c>
      <c r="B254" s="80">
        <v>4</v>
      </c>
      <c r="C254" s="81">
        <v>1594</v>
      </c>
      <c r="D254" s="82" t="s">
        <v>36</v>
      </c>
      <c r="E254" s="83" t="e">
        <v>#REF!</v>
      </c>
      <c r="F254" s="83" t="e">
        <v>#REF!</v>
      </c>
      <c r="G254" s="83" t="e">
        <v>#REF!</v>
      </c>
      <c r="H254" s="83" t="e">
        <v>#REF!</v>
      </c>
      <c r="I254" s="84" t="e">
        <f t="shared" si="18"/>
        <v>#REF!</v>
      </c>
      <c r="J254" s="83" t="e">
        <v>#REF!</v>
      </c>
      <c r="K254" s="83" t="e">
        <v>#REF!</v>
      </c>
      <c r="L254" s="83" t="e">
        <v>#REF!</v>
      </c>
      <c r="M254" s="85" t="e">
        <v>#REF!</v>
      </c>
      <c r="N254" s="94" t="e">
        <f t="shared" si="19"/>
        <v>#REF!</v>
      </c>
      <c r="O254" s="95" t="e">
        <f t="shared" si="19"/>
        <v>#REF!</v>
      </c>
      <c r="P254" s="94" t="e">
        <f t="shared" si="19"/>
        <v>#REF!</v>
      </c>
      <c r="Q254" s="95" t="e">
        <f t="shared" si="19"/>
        <v>#REF!</v>
      </c>
      <c r="R254" s="96" t="e">
        <f t="shared" si="19"/>
        <v>#REF!</v>
      </c>
      <c r="S254" s="94" t="e">
        <f t="shared" si="19"/>
        <v>#REF!</v>
      </c>
      <c r="T254" s="94" t="e">
        <f t="shared" si="19"/>
        <v>#REF!</v>
      </c>
      <c r="U254" s="95" t="e">
        <f t="shared" si="19"/>
        <v>#REF!</v>
      </c>
      <c r="V254" s="97" t="e">
        <f t="shared" si="19"/>
        <v>#REF!</v>
      </c>
    </row>
    <row r="255" spans="1:22" ht="12.75">
      <c r="A255" s="68">
        <v>2010</v>
      </c>
      <c r="B255" s="69">
        <v>1</v>
      </c>
      <c r="C255" s="70">
        <v>1594</v>
      </c>
      <c r="D255" s="71" t="s">
        <v>36</v>
      </c>
      <c r="E255" s="90" t="e">
        <v>#REF!</v>
      </c>
      <c r="F255" s="90" t="e">
        <v>#REF!</v>
      </c>
      <c r="G255" s="90" t="e">
        <v>#REF!</v>
      </c>
      <c r="H255" s="90" t="e">
        <v>#REF!</v>
      </c>
      <c r="I255" s="91" t="e">
        <f t="shared" si="18"/>
        <v>#REF!</v>
      </c>
      <c r="J255" s="90" t="e">
        <v>#REF!</v>
      </c>
      <c r="K255" s="90" t="e">
        <v>#REF!</v>
      </c>
      <c r="L255" s="90" t="e">
        <v>#REF!</v>
      </c>
      <c r="M255" s="92" t="e">
        <v>#REF!</v>
      </c>
      <c r="N255" s="98" t="e">
        <f t="shared" si="19"/>
        <v>#REF!</v>
      </c>
      <c r="O255" s="99" t="e">
        <f t="shared" si="19"/>
        <v>#REF!</v>
      </c>
      <c r="P255" s="98" t="e">
        <f t="shared" si="19"/>
        <v>#REF!</v>
      </c>
      <c r="Q255" s="99" t="e">
        <f t="shared" si="19"/>
        <v>#REF!</v>
      </c>
      <c r="R255" s="100" t="e">
        <f t="shared" si="19"/>
        <v>#REF!</v>
      </c>
      <c r="S255" s="98" t="e">
        <f t="shared" si="19"/>
        <v>#REF!</v>
      </c>
      <c r="T255" s="98" t="e">
        <f t="shared" si="19"/>
        <v>#REF!</v>
      </c>
      <c r="U255" s="99" t="e">
        <f t="shared" si="19"/>
        <v>#REF!</v>
      </c>
      <c r="V255" s="101" t="e">
        <f t="shared" si="19"/>
        <v>#REF!</v>
      </c>
    </row>
    <row r="256" spans="1:31" s="52" customFormat="1" ht="12.75">
      <c r="A256" s="79">
        <v>2010</v>
      </c>
      <c r="B256" s="80">
        <v>2</v>
      </c>
      <c r="C256" s="81">
        <v>1594</v>
      </c>
      <c r="D256" s="82" t="s">
        <v>36</v>
      </c>
      <c r="E256" s="83" t="e">
        <v>#REF!</v>
      </c>
      <c r="F256" s="83" t="e">
        <v>#REF!</v>
      </c>
      <c r="G256" s="83" t="e">
        <v>#REF!</v>
      </c>
      <c r="H256" s="83" t="e">
        <v>#REF!</v>
      </c>
      <c r="I256" s="84" t="e">
        <f t="shared" si="18"/>
        <v>#REF!</v>
      </c>
      <c r="J256" s="83" t="e">
        <v>#REF!</v>
      </c>
      <c r="K256" s="83" t="e">
        <v>#REF!</v>
      </c>
      <c r="L256" s="83" t="e">
        <v>#REF!</v>
      </c>
      <c r="M256" s="85" t="e">
        <v>#REF!</v>
      </c>
      <c r="N256" s="94" t="e">
        <f t="shared" si="19"/>
        <v>#REF!</v>
      </c>
      <c r="O256" s="95" t="e">
        <f t="shared" si="19"/>
        <v>#REF!</v>
      </c>
      <c r="P256" s="94" t="e">
        <f t="shared" si="19"/>
        <v>#REF!</v>
      </c>
      <c r="Q256" s="95" t="e">
        <f t="shared" si="19"/>
        <v>#REF!</v>
      </c>
      <c r="R256" s="96" t="e">
        <f t="shared" si="19"/>
        <v>#REF!</v>
      </c>
      <c r="S256" s="94" t="e">
        <f t="shared" si="19"/>
        <v>#REF!</v>
      </c>
      <c r="T256" s="94" t="e">
        <f t="shared" si="19"/>
        <v>#REF!</v>
      </c>
      <c r="U256" s="95" t="e">
        <f t="shared" si="19"/>
        <v>#REF!</v>
      </c>
      <c r="V256" s="97" t="e">
        <f t="shared" si="19"/>
        <v>#REF!</v>
      </c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56" customFormat="1" ht="12.75">
      <c r="A257" s="68">
        <v>2010</v>
      </c>
      <c r="B257" s="69">
        <v>3</v>
      </c>
      <c r="C257" s="70">
        <v>1594</v>
      </c>
      <c r="D257" s="71" t="s">
        <v>36</v>
      </c>
      <c r="E257" s="90" t="e">
        <v>#REF!</v>
      </c>
      <c r="F257" s="90" t="e">
        <v>#REF!</v>
      </c>
      <c r="G257" s="90" t="e">
        <v>#REF!</v>
      </c>
      <c r="H257" s="90" t="e">
        <v>#REF!</v>
      </c>
      <c r="I257" s="91" t="e">
        <f t="shared" si="18"/>
        <v>#REF!</v>
      </c>
      <c r="J257" s="90" t="e">
        <v>#REF!</v>
      </c>
      <c r="K257" s="90" t="e">
        <v>#REF!</v>
      </c>
      <c r="L257" s="90" t="e">
        <v>#REF!</v>
      </c>
      <c r="M257" s="92" t="e">
        <v>#REF!</v>
      </c>
      <c r="N257" s="98" t="e">
        <f aca="true" t="shared" si="20" ref="N257:V266">((E257/E253)-1)*100</f>
        <v>#REF!</v>
      </c>
      <c r="O257" s="99" t="e">
        <f t="shared" si="20"/>
        <v>#REF!</v>
      </c>
      <c r="P257" s="98" t="e">
        <f t="shared" si="20"/>
        <v>#REF!</v>
      </c>
      <c r="Q257" s="99" t="e">
        <f t="shared" si="20"/>
        <v>#REF!</v>
      </c>
      <c r="R257" s="100" t="e">
        <f t="shared" si="20"/>
        <v>#REF!</v>
      </c>
      <c r="S257" s="98" t="e">
        <f t="shared" si="20"/>
        <v>#REF!</v>
      </c>
      <c r="T257" s="98" t="e">
        <f t="shared" si="20"/>
        <v>#REF!</v>
      </c>
      <c r="U257" s="99" t="e">
        <f t="shared" si="20"/>
        <v>#REF!</v>
      </c>
      <c r="V257" s="101" t="e">
        <f t="shared" si="20"/>
        <v>#REF!</v>
      </c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s="56" customFormat="1" ht="12.75">
      <c r="A258" s="79">
        <v>2010</v>
      </c>
      <c r="B258" s="80">
        <v>4</v>
      </c>
      <c r="C258" s="81">
        <v>1594</v>
      </c>
      <c r="D258" s="82" t="s">
        <v>36</v>
      </c>
      <c r="E258" s="83" t="e">
        <v>#REF!</v>
      </c>
      <c r="F258" s="83" t="e">
        <v>#REF!</v>
      </c>
      <c r="G258" s="83" t="e">
        <v>#REF!</v>
      </c>
      <c r="H258" s="83" t="e">
        <v>#REF!</v>
      </c>
      <c r="I258" s="84" t="e">
        <f t="shared" si="18"/>
        <v>#REF!</v>
      </c>
      <c r="J258" s="83" t="e">
        <v>#REF!</v>
      </c>
      <c r="K258" s="83" t="e">
        <v>#REF!</v>
      </c>
      <c r="L258" s="83" t="e">
        <v>#REF!</v>
      </c>
      <c r="M258" s="85" t="e">
        <v>#REF!</v>
      </c>
      <c r="N258" s="94" t="e">
        <f t="shared" si="20"/>
        <v>#REF!</v>
      </c>
      <c r="O258" s="95" t="e">
        <f t="shared" si="20"/>
        <v>#REF!</v>
      </c>
      <c r="P258" s="94" t="e">
        <f t="shared" si="20"/>
        <v>#REF!</v>
      </c>
      <c r="Q258" s="95" t="e">
        <f t="shared" si="20"/>
        <v>#REF!</v>
      </c>
      <c r="R258" s="96" t="e">
        <f t="shared" si="20"/>
        <v>#REF!</v>
      </c>
      <c r="S258" s="94" t="e">
        <f t="shared" si="20"/>
        <v>#REF!</v>
      </c>
      <c r="T258" s="94" t="e">
        <f t="shared" si="20"/>
        <v>#REF!</v>
      </c>
      <c r="U258" s="95" t="e">
        <f t="shared" si="20"/>
        <v>#REF!</v>
      </c>
      <c r="V258" s="97" t="e">
        <f t="shared" si="20"/>
        <v>#REF!</v>
      </c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s="56" customFormat="1" ht="12.75">
      <c r="A259" s="68">
        <v>2011</v>
      </c>
      <c r="B259" s="69">
        <v>1</v>
      </c>
      <c r="C259" s="70">
        <v>1594</v>
      </c>
      <c r="D259" s="71" t="s">
        <v>36</v>
      </c>
      <c r="E259" s="90" t="e">
        <v>#REF!</v>
      </c>
      <c r="F259" s="90" t="e">
        <v>#REF!</v>
      </c>
      <c r="G259" s="90" t="e">
        <v>#REF!</v>
      </c>
      <c r="H259" s="90" t="e">
        <v>#REF!</v>
      </c>
      <c r="I259" s="91" t="e">
        <f t="shared" si="18"/>
        <v>#REF!</v>
      </c>
      <c r="J259" s="90" t="e">
        <v>#REF!</v>
      </c>
      <c r="K259" s="90" t="e">
        <v>#REF!</v>
      </c>
      <c r="L259" s="90" t="e">
        <v>#REF!</v>
      </c>
      <c r="M259" s="92" t="e">
        <v>#REF!</v>
      </c>
      <c r="N259" s="98" t="e">
        <f t="shared" si="20"/>
        <v>#REF!</v>
      </c>
      <c r="O259" s="99" t="e">
        <f t="shared" si="20"/>
        <v>#REF!</v>
      </c>
      <c r="P259" s="98" t="e">
        <f t="shared" si="20"/>
        <v>#REF!</v>
      </c>
      <c r="Q259" s="99" t="e">
        <f t="shared" si="20"/>
        <v>#REF!</v>
      </c>
      <c r="R259" s="100" t="e">
        <f t="shared" si="20"/>
        <v>#REF!</v>
      </c>
      <c r="S259" s="98" t="e">
        <f t="shared" si="20"/>
        <v>#REF!</v>
      </c>
      <c r="T259" s="98" t="e">
        <f t="shared" si="20"/>
        <v>#REF!</v>
      </c>
      <c r="U259" s="99" t="e">
        <f t="shared" si="20"/>
        <v>#REF!</v>
      </c>
      <c r="V259" s="101" t="e">
        <f t="shared" si="20"/>
        <v>#REF!</v>
      </c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s="56" customFormat="1" ht="12.75">
      <c r="A260" s="79">
        <v>2011</v>
      </c>
      <c r="B260" s="80">
        <v>2</v>
      </c>
      <c r="C260" s="81">
        <v>1594</v>
      </c>
      <c r="D260" s="82" t="s">
        <v>36</v>
      </c>
      <c r="E260" s="83" t="e">
        <v>#REF!</v>
      </c>
      <c r="F260" s="83" t="e">
        <v>#REF!</v>
      </c>
      <c r="G260" s="83" t="e">
        <v>#REF!</v>
      </c>
      <c r="H260" s="83" t="e">
        <v>#REF!</v>
      </c>
      <c r="I260" s="84" t="e">
        <f t="shared" si="18"/>
        <v>#REF!</v>
      </c>
      <c r="J260" s="83" t="e">
        <v>#REF!</v>
      </c>
      <c r="K260" s="83" t="e">
        <v>#REF!</v>
      </c>
      <c r="L260" s="83" t="e">
        <v>#REF!</v>
      </c>
      <c r="M260" s="85" t="e">
        <v>#REF!</v>
      </c>
      <c r="N260" s="94" t="e">
        <f t="shared" si="20"/>
        <v>#REF!</v>
      </c>
      <c r="O260" s="95" t="e">
        <f t="shared" si="20"/>
        <v>#REF!</v>
      </c>
      <c r="P260" s="94" t="e">
        <f t="shared" si="20"/>
        <v>#REF!</v>
      </c>
      <c r="Q260" s="95" t="e">
        <f t="shared" si="20"/>
        <v>#REF!</v>
      </c>
      <c r="R260" s="96" t="e">
        <f t="shared" si="20"/>
        <v>#REF!</v>
      </c>
      <c r="S260" s="94" t="e">
        <f t="shared" si="20"/>
        <v>#REF!</v>
      </c>
      <c r="T260" s="94" t="e">
        <f t="shared" si="20"/>
        <v>#REF!</v>
      </c>
      <c r="U260" s="95" t="e">
        <f t="shared" si="20"/>
        <v>#REF!</v>
      </c>
      <c r="V260" s="97" t="e">
        <f t="shared" si="20"/>
        <v>#REF!</v>
      </c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s="56" customFormat="1" ht="12.75">
      <c r="A261" s="68">
        <v>2011</v>
      </c>
      <c r="B261" s="69">
        <v>3</v>
      </c>
      <c r="C261" s="70">
        <v>1594</v>
      </c>
      <c r="D261" s="71" t="s">
        <v>36</v>
      </c>
      <c r="E261" s="90" t="e">
        <v>#REF!</v>
      </c>
      <c r="F261" s="90" t="e">
        <v>#REF!</v>
      </c>
      <c r="G261" s="90" t="e">
        <v>#REF!</v>
      </c>
      <c r="H261" s="90" t="e">
        <v>#REF!</v>
      </c>
      <c r="I261" s="91" t="e">
        <f t="shared" si="18"/>
        <v>#REF!</v>
      </c>
      <c r="J261" s="90" t="e">
        <v>#REF!</v>
      </c>
      <c r="K261" s="90" t="e">
        <v>#REF!</v>
      </c>
      <c r="L261" s="90" t="e">
        <v>#REF!</v>
      </c>
      <c r="M261" s="92" t="e">
        <v>#REF!</v>
      </c>
      <c r="N261" s="98" t="e">
        <f t="shared" si="20"/>
        <v>#REF!</v>
      </c>
      <c r="O261" s="99" t="e">
        <f t="shared" si="20"/>
        <v>#REF!</v>
      </c>
      <c r="P261" s="98" t="e">
        <f t="shared" si="20"/>
        <v>#REF!</v>
      </c>
      <c r="Q261" s="99" t="e">
        <f t="shared" si="20"/>
        <v>#REF!</v>
      </c>
      <c r="R261" s="100" t="e">
        <f t="shared" si="20"/>
        <v>#REF!</v>
      </c>
      <c r="S261" s="98" t="e">
        <f t="shared" si="20"/>
        <v>#REF!</v>
      </c>
      <c r="T261" s="98" t="e">
        <f t="shared" si="20"/>
        <v>#REF!</v>
      </c>
      <c r="U261" s="99" t="e">
        <f t="shared" si="20"/>
        <v>#REF!</v>
      </c>
      <c r="V261" s="101" t="e">
        <f t="shared" si="20"/>
        <v>#REF!</v>
      </c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s="56" customFormat="1" ht="12.75">
      <c r="A262" s="79">
        <v>2011</v>
      </c>
      <c r="B262" s="80">
        <v>4</v>
      </c>
      <c r="C262" s="81">
        <v>1594</v>
      </c>
      <c r="D262" s="82" t="s">
        <v>36</v>
      </c>
      <c r="E262" s="83" t="e">
        <v>#REF!</v>
      </c>
      <c r="F262" s="83" t="e">
        <v>#REF!</v>
      </c>
      <c r="G262" s="83" t="e">
        <v>#REF!</v>
      </c>
      <c r="H262" s="83" t="e">
        <v>#REF!</v>
      </c>
      <c r="I262" s="84" t="e">
        <f t="shared" si="18"/>
        <v>#REF!</v>
      </c>
      <c r="J262" s="83" t="e">
        <v>#REF!</v>
      </c>
      <c r="K262" s="83" t="e">
        <v>#REF!</v>
      </c>
      <c r="L262" s="83" t="e">
        <v>#REF!</v>
      </c>
      <c r="M262" s="85" t="e">
        <v>#REF!</v>
      </c>
      <c r="N262" s="94" t="e">
        <f t="shared" si="20"/>
        <v>#REF!</v>
      </c>
      <c r="O262" s="95" t="e">
        <f t="shared" si="20"/>
        <v>#REF!</v>
      </c>
      <c r="P262" s="94" t="e">
        <f t="shared" si="20"/>
        <v>#REF!</v>
      </c>
      <c r="Q262" s="95" t="e">
        <f t="shared" si="20"/>
        <v>#REF!</v>
      </c>
      <c r="R262" s="96" t="e">
        <f t="shared" si="20"/>
        <v>#REF!</v>
      </c>
      <c r="S262" s="94" t="e">
        <f t="shared" si="20"/>
        <v>#REF!</v>
      </c>
      <c r="T262" s="94" t="e">
        <f t="shared" si="20"/>
        <v>#REF!</v>
      </c>
      <c r="U262" s="95" t="e">
        <f t="shared" si="20"/>
        <v>#REF!</v>
      </c>
      <c r="V262" s="97" t="e">
        <f t="shared" si="20"/>
        <v>#REF!</v>
      </c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s="56" customFormat="1" ht="12.75">
      <c r="A263" s="68">
        <v>2012</v>
      </c>
      <c r="B263" s="69">
        <v>1</v>
      </c>
      <c r="C263" s="70">
        <v>1594</v>
      </c>
      <c r="D263" s="71" t="s">
        <v>36</v>
      </c>
      <c r="E263" s="90" t="e">
        <v>#REF!</v>
      </c>
      <c r="F263" s="90" t="e">
        <v>#REF!</v>
      </c>
      <c r="G263" s="90" t="e">
        <v>#REF!</v>
      </c>
      <c r="H263" s="90" t="e">
        <v>#REF!</v>
      </c>
      <c r="I263" s="91" t="e">
        <f t="shared" si="18"/>
        <v>#REF!</v>
      </c>
      <c r="J263" s="90" t="e">
        <v>#REF!</v>
      </c>
      <c r="K263" s="90" t="e">
        <v>#REF!</v>
      </c>
      <c r="L263" s="90" t="e">
        <v>#REF!</v>
      </c>
      <c r="M263" s="92" t="e">
        <v>#REF!</v>
      </c>
      <c r="N263" s="98" t="e">
        <f t="shared" si="20"/>
        <v>#REF!</v>
      </c>
      <c r="O263" s="99" t="e">
        <f t="shared" si="20"/>
        <v>#REF!</v>
      </c>
      <c r="P263" s="98" t="e">
        <f t="shared" si="20"/>
        <v>#REF!</v>
      </c>
      <c r="Q263" s="99" t="e">
        <f t="shared" si="20"/>
        <v>#REF!</v>
      </c>
      <c r="R263" s="100" t="e">
        <f t="shared" si="20"/>
        <v>#REF!</v>
      </c>
      <c r="S263" s="98" t="e">
        <f t="shared" si="20"/>
        <v>#REF!</v>
      </c>
      <c r="T263" s="98" t="e">
        <f t="shared" si="20"/>
        <v>#REF!</v>
      </c>
      <c r="U263" s="99" t="e">
        <f t="shared" si="20"/>
        <v>#REF!</v>
      </c>
      <c r="V263" s="101" t="e">
        <f t="shared" si="20"/>
        <v>#REF!</v>
      </c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s="56" customFormat="1" ht="12.75">
      <c r="A264" s="79">
        <v>2012</v>
      </c>
      <c r="B264" s="80">
        <v>2</v>
      </c>
      <c r="C264" s="81">
        <v>1594</v>
      </c>
      <c r="D264" s="82" t="s">
        <v>36</v>
      </c>
      <c r="E264" s="83" t="e">
        <v>#REF!</v>
      </c>
      <c r="F264" s="83" t="e">
        <v>#REF!</v>
      </c>
      <c r="G264" s="83" t="e">
        <v>#REF!</v>
      </c>
      <c r="H264" s="83" t="e">
        <v>#REF!</v>
      </c>
      <c r="I264" s="84" t="e">
        <f t="shared" si="18"/>
        <v>#REF!</v>
      </c>
      <c r="J264" s="83" t="e">
        <v>#REF!</v>
      </c>
      <c r="K264" s="83" t="e">
        <v>#REF!</v>
      </c>
      <c r="L264" s="83" t="e">
        <v>#REF!</v>
      </c>
      <c r="M264" s="85" t="e">
        <v>#REF!</v>
      </c>
      <c r="N264" s="94" t="e">
        <f t="shared" si="20"/>
        <v>#REF!</v>
      </c>
      <c r="O264" s="95" t="e">
        <f t="shared" si="20"/>
        <v>#REF!</v>
      </c>
      <c r="P264" s="94" t="e">
        <f t="shared" si="20"/>
        <v>#REF!</v>
      </c>
      <c r="Q264" s="95" t="e">
        <f t="shared" si="20"/>
        <v>#REF!</v>
      </c>
      <c r="R264" s="96" t="e">
        <f t="shared" si="20"/>
        <v>#REF!</v>
      </c>
      <c r="S264" s="94" t="e">
        <f t="shared" si="20"/>
        <v>#REF!</v>
      </c>
      <c r="T264" s="94" t="e">
        <f t="shared" si="20"/>
        <v>#REF!</v>
      </c>
      <c r="U264" s="95" t="e">
        <f t="shared" si="20"/>
        <v>#REF!</v>
      </c>
      <c r="V264" s="97" t="e">
        <f t="shared" si="20"/>
        <v>#REF!</v>
      </c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s="56" customFormat="1" ht="12.75">
      <c r="A265" s="68">
        <v>2012</v>
      </c>
      <c r="B265" s="69">
        <v>3</v>
      </c>
      <c r="C265" s="70">
        <v>1594</v>
      </c>
      <c r="D265" s="71" t="s">
        <v>36</v>
      </c>
      <c r="E265" s="90" t="e">
        <v>#REF!</v>
      </c>
      <c r="F265" s="90" t="e">
        <v>#REF!</v>
      </c>
      <c r="G265" s="90" t="e">
        <v>#REF!</v>
      </c>
      <c r="H265" s="90" t="e">
        <v>#REF!</v>
      </c>
      <c r="I265" s="91" t="e">
        <f t="shared" si="18"/>
        <v>#REF!</v>
      </c>
      <c r="J265" s="90" t="e">
        <v>#REF!</v>
      </c>
      <c r="K265" s="90" t="e">
        <v>#REF!</v>
      </c>
      <c r="L265" s="90" t="e">
        <v>#REF!</v>
      </c>
      <c r="M265" s="92" t="e">
        <v>#REF!</v>
      </c>
      <c r="N265" s="98" t="e">
        <f t="shared" si="20"/>
        <v>#REF!</v>
      </c>
      <c r="O265" s="99" t="e">
        <f t="shared" si="20"/>
        <v>#REF!</v>
      </c>
      <c r="P265" s="98" t="e">
        <f t="shared" si="20"/>
        <v>#REF!</v>
      </c>
      <c r="Q265" s="99" t="e">
        <f t="shared" si="20"/>
        <v>#REF!</v>
      </c>
      <c r="R265" s="100" t="e">
        <f t="shared" si="20"/>
        <v>#REF!</v>
      </c>
      <c r="S265" s="98" t="e">
        <f t="shared" si="20"/>
        <v>#REF!</v>
      </c>
      <c r="T265" s="98" t="e">
        <f t="shared" si="20"/>
        <v>#REF!</v>
      </c>
      <c r="U265" s="99" t="e">
        <f t="shared" si="20"/>
        <v>#REF!</v>
      </c>
      <c r="V265" s="101" t="e">
        <f t="shared" si="20"/>
        <v>#REF!</v>
      </c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s="56" customFormat="1" ht="12.75">
      <c r="A266" s="79">
        <v>2012</v>
      </c>
      <c r="B266" s="80">
        <v>4</v>
      </c>
      <c r="C266" s="81">
        <v>1594</v>
      </c>
      <c r="D266" s="82" t="s">
        <v>36</v>
      </c>
      <c r="E266" s="83" t="e">
        <v>#REF!</v>
      </c>
      <c r="F266" s="83" t="e">
        <v>#REF!</v>
      </c>
      <c r="G266" s="83" t="e">
        <v>#REF!</v>
      </c>
      <c r="H266" s="83" t="e">
        <v>#REF!</v>
      </c>
      <c r="I266" s="84" t="e">
        <f t="shared" si="18"/>
        <v>#REF!</v>
      </c>
      <c r="J266" s="83" t="e">
        <v>#REF!</v>
      </c>
      <c r="K266" s="83" t="e">
        <v>#REF!</v>
      </c>
      <c r="L266" s="83" t="e">
        <v>#REF!</v>
      </c>
      <c r="M266" s="85" t="e">
        <v>#REF!</v>
      </c>
      <c r="N266" s="94" t="e">
        <f t="shared" si="20"/>
        <v>#REF!</v>
      </c>
      <c r="O266" s="95" t="e">
        <f t="shared" si="20"/>
        <v>#REF!</v>
      </c>
      <c r="P266" s="94" t="e">
        <f t="shared" si="20"/>
        <v>#REF!</v>
      </c>
      <c r="Q266" s="95" t="e">
        <f t="shared" si="20"/>
        <v>#REF!</v>
      </c>
      <c r="R266" s="96" t="e">
        <f t="shared" si="20"/>
        <v>#REF!</v>
      </c>
      <c r="S266" s="94" t="e">
        <f t="shared" si="20"/>
        <v>#REF!</v>
      </c>
      <c r="T266" s="94" t="e">
        <f t="shared" si="20"/>
        <v>#REF!</v>
      </c>
      <c r="U266" s="95" t="e">
        <f t="shared" si="20"/>
        <v>#REF!</v>
      </c>
      <c r="V266" s="97" t="e">
        <f t="shared" si="20"/>
        <v>#REF!</v>
      </c>
      <c r="W266" s="3"/>
      <c r="X266" s="3"/>
      <c r="Y266" s="3"/>
      <c r="Z266" s="3"/>
      <c r="AA266" s="3"/>
      <c r="AB266" s="3"/>
      <c r="AC266" s="3"/>
      <c r="AD266" s="3"/>
      <c r="AE266" s="3"/>
    </row>
    <row r="267" spans="1:22" ht="12.75">
      <c r="A267" s="68">
        <v>2004</v>
      </c>
      <c r="B267" s="69">
        <v>1</v>
      </c>
      <c r="C267" s="70">
        <v>1700</v>
      </c>
      <c r="D267" s="71" t="s">
        <v>4</v>
      </c>
      <c r="E267" s="72" t="s">
        <v>35</v>
      </c>
      <c r="F267" s="72" t="s">
        <v>35</v>
      </c>
      <c r="G267" s="72" t="s">
        <v>35</v>
      </c>
      <c r="H267" s="72" t="s">
        <v>35</v>
      </c>
      <c r="I267" s="73" t="s">
        <v>35</v>
      </c>
      <c r="J267" s="72" t="s">
        <v>35</v>
      </c>
      <c r="K267" s="72" t="s">
        <v>35</v>
      </c>
      <c r="L267" s="72" t="s">
        <v>35</v>
      </c>
      <c r="M267" s="74" t="s">
        <v>35</v>
      </c>
      <c r="N267" s="93" t="s">
        <v>35</v>
      </c>
      <c r="O267" s="76" t="s">
        <v>35</v>
      </c>
      <c r="P267" s="75" t="s">
        <v>35</v>
      </c>
      <c r="Q267" s="76" t="s">
        <v>35</v>
      </c>
      <c r="R267" s="77" t="s">
        <v>35</v>
      </c>
      <c r="S267" s="75" t="s">
        <v>35</v>
      </c>
      <c r="T267" s="75" t="s">
        <v>35</v>
      </c>
      <c r="U267" s="76" t="s">
        <v>35</v>
      </c>
      <c r="V267" s="78" t="s">
        <v>35</v>
      </c>
    </row>
    <row r="268" spans="1:22" ht="12.75">
      <c r="A268" s="79">
        <v>2004</v>
      </c>
      <c r="B268" s="80">
        <v>2</v>
      </c>
      <c r="C268" s="81">
        <v>1700</v>
      </c>
      <c r="D268" s="82" t="s">
        <v>4</v>
      </c>
      <c r="E268" s="102" t="s">
        <v>35</v>
      </c>
      <c r="F268" s="102" t="s">
        <v>35</v>
      </c>
      <c r="G268" s="102" t="s">
        <v>35</v>
      </c>
      <c r="H268" s="102" t="s">
        <v>35</v>
      </c>
      <c r="I268" s="103" t="s">
        <v>35</v>
      </c>
      <c r="J268" s="102" t="s">
        <v>35</v>
      </c>
      <c r="K268" s="102" t="s">
        <v>35</v>
      </c>
      <c r="L268" s="102" t="s">
        <v>35</v>
      </c>
      <c r="M268" s="107" t="s">
        <v>35</v>
      </c>
      <c r="N268" s="86" t="s">
        <v>35</v>
      </c>
      <c r="O268" s="87" t="s">
        <v>35</v>
      </c>
      <c r="P268" s="86" t="s">
        <v>35</v>
      </c>
      <c r="Q268" s="87" t="s">
        <v>35</v>
      </c>
      <c r="R268" s="88" t="s">
        <v>35</v>
      </c>
      <c r="S268" s="86" t="s">
        <v>35</v>
      </c>
      <c r="T268" s="86" t="s">
        <v>35</v>
      </c>
      <c r="U268" s="87" t="s">
        <v>35</v>
      </c>
      <c r="V268" s="89" t="s">
        <v>35</v>
      </c>
    </row>
    <row r="269" spans="1:22" ht="12.75">
      <c r="A269" s="68">
        <v>2004</v>
      </c>
      <c r="B269" s="69">
        <v>3</v>
      </c>
      <c r="C269" s="70">
        <v>1700</v>
      </c>
      <c r="D269" s="71" t="s">
        <v>4</v>
      </c>
      <c r="E269" s="72" t="s">
        <v>35</v>
      </c>
      <c r="F269" s="72" t="s">
        <v>35</v>
      </c>
      <c r="G269" s="72" t="s">
        <v>35</v>
      </c>
      <c r="H269" s="72" t="s">
        <v>35</v>
      </c>
      <c r="I269" s="73" t="s">
        <v>35</v>
      </c>
      <c r="J269" s="72" t="s">
        <v>35</v>
      </c>
      <c r="K269" s="72" t="s">
        <v>35</v>
      </c>
      <c r="L269" s="72" t="s">
        <v>35</v>
      </c>
      <c r="M269" s="74" t="s">
        <v>35</v>
      </c>
      <c r="N269" s="75" t="s">
        <v>35</v>
      </c>
      <c r="O269" s="76" t="s">
        <v>35</v>
      </c>
      <c r="P269" s="75" t="s">
        <v>35</v>
      </c>
      <c r="Q269" s="76" t="s">
        <v>35</v>
      </c>
      <c r="R269" s="77" t="s">
        <v>35</v>
      </c>
      <c r="S269" s="75" t="s">
        <v>35</v>
      </c>
      <c r="T269" s="75" t="s">
        <v>35</v>
      </c>
      <c r="U269" s="76" t="s">
        <v>35</v>
      </c>
      <c r="V269" s="78" t="s">
        <v>35</v>
      </c>
    </row>
    <row r="270" spans="1:22" ht="12.75">
      <c r="A270" s="79">
        <v>2004</v>
      </c>
      <c r="B270" s="80">
        <v>4</v>
      </c>
      <c r="C270" s="81">
        <v>1700</v>
      </c>
      <c r="D270" s="82" t="s">
        <v>4</v>
      </c>
      <c r="E270" s="83" t="e">
        <v>#REF!</v>
      </c>
      <c r="F270" s="83" t="e">
        <v>#REF!</v>
      </c>
      <c r="G270" s="83" t="e">
        <v>#REF!</v>
      </c>
      <c r="H270" s="83" t="e">
        <v>#REF!</v>
      </c>
      <c r="I270" s="84" t="e">
        <f>J270+K270</f>
        <v>#REF!</v>
      </c>
      <c r="J270" s="83" t="e">
        <v>#REF!</v>
      </c>
      <c r="K270" s="83" t="e">
        <v>#REF!</v>
      </c>
      <c r="L270" s="83" t="e">
        <v>#REF!</v>
      </c>
      <c r="M270" s="85" t="e">
        <v>#REF!</v>
      </c>
      <c r="N270" s="86" t="s">
        <v>35</v>
      </c>
      <c r="O270" s="87" t="s">
        <v>35</v>
      </c>
      <c r="P270" s="86" t="s">
        <v>35</v>
      </c>
      <c r="Q270" s="87" t="s">
        <v>35</v>
      </c>
      <c r="R270" s="88" t="s">
        <v>35</v>
      </c>
      <c r="S270" s="86" t="s">
        <v>35</v>
      </c>
      <c r="T270" s="86" t="s">
        <v>35</v>
      </c>
      <c r="U270" s="87" t="s">
        <v>35</v>
      </c>
      <c r="V270" s="89" t="s">
        <v>35</v>
      </c>
    </row>
    <row r="271" spans="1:22" ht="12.75">
      <c r="A271" s="68">
        <v>2005</v>
      </c>
      <c r="B271" s="69">
        <v>1</v>
      </c>
      <c r="C271" s="70">
        <v>1700</v>
      </c>
      <c r="D271" s="71" t="s">
        <v>4</v>
      </c>
      <c r="E271" s="90" t="e">
        <v>#REF!</v>
      </c>
      <c r="F271" s="90" t="e">
        <v>#REF!</v>
      </c>
      <c r="G271" s="90" t="e">
        <v>#REF!</v>
      </c>
      <c r="H271" s="90" t="e">
        <v>#REF!</v>
      </c>
      <c r="I271" s="91" t="e">
        <f aca="true" t="shared" si="21" ref="I271:I302">J271+K271</f>
        <v>#REF!</v>
      </c>
      <c r="J271" s="90" t="e">
        <v>#REF!</v>
      </c>
      <c r="K271" s="90" t="e">
        <v>#REF!</v>
      </c>
      <c r="L271" s="90" t="e">
        <v>#REF!</v>
      </c>
      <c r="M271" s="92" t="e">
        <v>#REF!</v>
      </c>
      <c r="N271" s="93" t="s">
        <v>35</v>
      </c>
      <c r="O271" s="76" t="s">
        <v>35</v>
      </c>
      <c r="P271" s="75" t="s">
        <v>35</v>
      </c>
      <c r="Q271" s="76" t="s">
        <v>35</v>
      </c>
      <c r="R271" s="77" t="s">
        <v>35</v>
      </c>
      <c r="S271" s="75" t="s">
        <v>35</v>
      </c>
      <c r="T271" s="75" t="s">
        <v>35</v>
      </c>
      <c r="U271" s="76" t="s">
        <v>35</v>
      </c>
      <c r="V271" s="78" t="s">
        <v>35</v>
      </c>
    </row>
    <row r="272" spans="1:22" ht="12.75">
      <c r="A272" s="79">
        <v>2005</v>
      </c>
      <c r="B272" s="80">
        <v>2</v>
      </c>
      <c r="C272" s="81">
        <v>1700</v>
      </c>
      <c r="D272" s="82" t="s">
        <v>4</v>
      </c>
      <c r="E272" s="83" t="e">
        <v>#REF!</v>
      </c>
      <c r="F272" s="83" t="e">
        <v>#REF!</v>
      </c>
      <c r="G272" s="83" t="e">
        <v>#REF!</v>
      </c>
      <c r="H272" s="83" t="e">
        <v>#REF!</v>
      </c>
      <c r="I272" s="84" t="e">
        <f t="shared" si="21"/>
        <v>#REF!</v>
      </c>
      <c r="J272" s="83" t="e">
        <v>#REF!</v>
      </c>
      <c r="K272" s="83" t="e">
        <v>#REF!</v>
      </c>
      <c r="L272" s="83" t="e">
        <v>#REF!</v>
      </c>
      <c r="M272" s="85" t="e">
        <v>#REF!</v>
      </c>
      <c r="N272" s="86" t="s">
        <v>35</v>
      </c>
      <c r="O272" s="87" t="s">
        <v>35</v>
      </c>
      <c r="P272" s="86" t="s">
        <v>35</v>
      </c>
      <c r="Q272" s="87" t="s">
        <v>35</v>
      </c>
      <c r="R272" s="88" t="s">
        <v>35</v>
      </c>
      <c r="S272" s="86" t="s">
        <v>35</v>
      </c>
      <c r="T272" s="86" t="s">
        <v>35</v>
      </c>
      <c r="U272" s="87" t="s">
        <v>35</v>
      </c>
      <c r="V272" s="89" t="s">
        <v>35</v>
      </c>
    </row>
    <row r="273" spans="1:22" ht="12.75">
      <c r="A273" s="68">
        <v>2005</v>
      </c>
      <c r="B273" s="69">
        <v>3</v>
      </c>
      <c r="C273" s="70">
        <v>1700</v>
      </c>
      <c r="D273" s="71" t="s">
        <v>4</v>
      </c>
      <c r="E273" s="90" t="e">
        <v>#REF!</v>
      </c>
      <c r="F273" s="90" t="e">
        <v>#REF!</v>
      </c>
      <c r="G273" s="90" t="e">
        <v>#REF!</v>
      </c>
      <c r="H273" s="90" t="e">
        <v>#REF!</v>
      </c>
      <c r="I273" s="91" t="e">
        <f t="shared" si="21"/>
        <v>#REF!</v>
      </c>
      <c r="J273" s="90" t="e">
        <v>#REF!</v>
      </c>
      <c r="K273" s="90" t="e">
        <v>#REF!</v>
      </c>
      <c r="L273" s="90" t="e">
        <v>#REF!</v>
      </c>
      <c r="M273" s="92" t="e">
        <v>#REF!</v>
      </c>
      <c r="N273" s="75" t="s">
        <v>35</v>
      </c>
      <c r="O273" s="76" t="s">
        <v>35</v>
      </c>
      <c r="P273" s="75" t="s">
        <v>35</v>
      </c>
      <c r="Q273" s="76" t="s">
        <v>35</v>
      </c>
      <c r="R273" s="77" t="s">
        <v>35</v>
      </c>
      <c r="S273" s="75" t="s">
        <v>35</v>
      </c>
      <c r="T273" s="75" t="s">
        <v>35</v>
      </c>
      <c r="U273" s="76" t="s">
        <v>35</v>
      </c>
      <c r="V273" s="78" t="s">
        <v>35</v>
      </c>
    </row>
    <row r="274" spans="1:22" ht="12.75">
      <c r="A274" s="79">
        <v>2005</v>
      </c>
      <c r="B274" s="80">
        <v>4</v>
      </c>
      <c r="C274" s="81">
        <v>1700</v>
      </c>
      <c r="D274" s="82" t="s">
        <v>4</v>
      </c>
      <c r="E274" s="83" t="e">
        <v>#REF!</v>
      </c>
      <c r="F274" s="83" t="e">
        <v>#REF!</v>
      </c>
      <c r="G274" s="83" t="e">
        <v>#REF!</v>
      </c>
      <c r="H274" s="83" t="e">
        <v>#REF!</v>
      </c>
      <c r="I274" s="84" t="e">
        <f t="shared" si="21"/>
        <v>#REF!</v>
      </c>
      <c r="J274" s="83" t="e">
        <v>#REF!</v>
      </c>
      <c r="K274" s="83" t="e">
        <v>#REF!</v>
      </c>
      <c r="L274" s="83" t="e">
        <v>#REF!</v>
      </c>
      <c r="M274" s="85" t="e">
        <v>#REF!</v>
      </c>
      <c r="N274" s="94" t="e">
        <f aca="true" t="shared" si="22" ref="N274:V292">((E274/E270)-1)*100</f>
        <v>#REF!</v>
      </c>
      <c r="O274" s="95" t="e">
        <f t="shared" si="22"/>
        <v>#REF!</v>
      </c>
      <c r="P274" s="94" t="e">
        <f t="shared" si="22"/>
        <v>#REF!</v>
      </c>
      <c r="Q274" s="95" t="e">
        <f t="shared" si="22"/>
        <v>#REF!</v>
      </c>
      <c r="R274" s="96" t="e">
        <f t="shared" si="22"/>
        <v>#REF!</v>
      </c>
      <c r="S274" s="94" t="e">
        <f t="shared" si="22"/>
        <v>#REF!</v>
      </c>
      <c r="T274" s="94" t="e">
        <f t="shared" si="22"/>
        <v>#REF!</v>
      </c>
      <c r="U274" s="95" t="e">
        <f t="shared" si="22"/>
        <v>#REF!</v>
      </c>
      <c r="V274" s="97" t="e">
        <f t="shared" si="22"/>
        <v>#REF!</v>
      </c>
    </row>
    <row r="275" spans="1:22" ht="12.75">
      <c r="A275" s="68">
        <v>2006</v>
      </c>
      <c r="B275" s="69">
        <v>1</v>
      </c>
      <c r="C275" s="70">
        <v>1700</v>
      </c>
      <c r="D275" s="71" t="s">
        <v>4</v>
      </c>
      <c r="E275" s="90" t="e">
        <v>#REF!</v>
      </c>
      <c r="F275" s="90" t="e">
        <v>#REF!</v>
      </c>
      <c r="G275" s="90" t="e">
        <v>#REF!</v>
      </c>
      <c r="H275" s="90" t="e">
        <v>#REF!</v>
      </c>
      <c r="I275" s="91" t="e">
        <f t="shared" si="21"/>
        <v>#REF!</v>
      </c>
      <c r="J275" s="90" t="e">
        <v>#REF!</v>
      </c>
      <c r="K275" s="90" t="e">
        <v>#REF!</v>
      </c>
      <c r="L275" s="90" t="e">
        <v>#REF!</v>
      </c>
      <c r="M275" s="92" t="e">
        <v>#REF!</v>
      </c>
      <c r="N275" s="98" t="e">
        <f t="shared" si="22"/>
        <v>#REF!</v>
      </c>
      <c r="O275" s="99" t="e">
        <f t="shared" si="22"/>
        <v>#REF!</v>
      </c>
      <c r="P275" s="98" t="e">
        <f t="shared" si="22"/>
        <v>#REF!</v>
      </c>
      <c r="Q275" s="99" t="e">
        <f t="shared" si="22"/>
        <v>#REF!</v>
      </c>
      <c r="R275" s="100" t="e">
        <f t="shared" si="22"/>
        <v>#REF!</v>
      </c>
      <c r="S275" s="98" t="e">
        <f t="shared" si="22"/>
        <v>#REF!</v>
      </c>
      <c r="T275" s="98" t="e">
        <f t="shared" si="22"/>
        <v>#REF!</v>
      </c>
      <c r="U275" s="99" t="e">
        <f t="shared" si="22"/>
        <v>#REF!</v>
      </c>
      <c r="V275" s="101" t="e">
        <f t="shared" si="22"/>
        <v>#REF!</v>
      </c>
    </row>
    <row r="276" spans="1:22" ht="12.75">
      <c r="A276" s="79">
        <v>2006</v>
      </c>
      <c r="B276" s="80">
        <v>2</v>
      </c>
      <c r="C276" s="81">
        <v>1700</v>
      </c>
      <c r="D276" s="82" t="s">
        <v>4</v>
      </c>
      <c r="E276" s="83" t="e">
        <v>#REF!</v>
      </c>
      <c r="F276" s="83" t="e">
        <v>#REF!</v>
      </c>
      <c r="G276" s="83" t="e">
        <v>#REF!</v>
      </c>
      <c r="H276" s="83" t="e">
        <v>#REF!</v>
      </c>
      <c r="I276" s="84" t="e">
        <f t="shared" si="21"/>
        <v>#REF!</v>
      </c>
      <c r="J276" s="83" t="e">
        <v>#REF!</v>
      </c>
      <c r="K276" s="83" t="e">
        <v>#REF!</v>
      </c>
      <c r="L276" s="83" t="e">
        <v>#REF!</v>
      </c>
      <c r="M276" s="85" t="e">
        <v>#REF!</v>
      </c>
      <c r="N276" s="94" t="e">
        <f t="shared" si="22"/>
        <v>#REF!</v>
      </c>
      <c r="O276" s="95" t="e">
        <f t="shared" si="22"/>
        <v>#REF!</v>
      </c>
      <c r="P276" s="94" t="e">
        <f t="shared" si="22"/>
        <v>#REF!</v>
      </c>
      <c r="Q276" s="95" t="e">
        <f t="shared" si="22"/>
        <v>#REF!</v>
      </c>
      <c r="R276" s="96" t="e">
        <f t="shared" si="22"/>
        <v>#REF!</v>
      </c>
      <c r="S276" s="94" t="e">
        <f t="shared" si="22"/>
        <v>#REF!</v>
      </c>
      <c r="T276" s="94" t="e">
        <f t="shared" si="22"/>
        <v>#REF!</v>
      </c>
      <c r="U276" s="95" t="e">
        <f t="shared" si="22"/>
        <v>#REF!</v>
      </c>
      <c r="V276" s="97" t="e">
        <f t="shared" si="22"/>
        <v>#REF!</v>
      </c>
    </row>
    <row r="277" spans="1:22" ht="12.75">
      <c r="A277" s="68">
        <v>2006</v>
      </c>
      <c r="B277" s="69">
        <v>3</v>
      </c>
      <c r="C277" s="70">
        <v>1700</v>
      </c>
      <c r="D277" s="71" t="s">
        <v>4</v>
      </c>
      <c r="E277" s="90" t="e">
        <v>#REF!</v>
      </c>
      <c r="F277" s="90" t="e">
        <v>#REF!</v>
      </c>
      <c r="G277" s="90" t="e">
        <v>#REF!</v>
      </c>
      <c r="H277" s="90" t="e">
        <v>#REF!</v>
      </c>
      <c r="I277" s="91" t="e">
        <f t="shared" si="21"/>
        <v>#REF!</v>
      </c>
      <c r="J277" s="90" t="e">
        <v>#REF!</v>
      </c>
      <c r="K277" s="90" t="e">
        <v>#REF!</v>
      </c>
      <c r="L277" s="90" t="e">
        <v>#REF!</v>
      </c>
      <c r="M277" s="92" t="e">
        <v>#REF!</v>
      </c>
      <c r="N277" s="98" t="e">
        <f t="shared" si="22"/>
        <v>#REF!</v>
      </c>
      <c r="O277" s="99" t="e">
        <f t="shared" si="22"/>
        <v>#REF!</v>
      </c>
      <c r="P277" s="98" t="e">
        <f t="shared" si="22"/>
        <v>#REF!</v>
      </c>
      <c r="Q277" s="99" t="e">
        <f t="shared" si="22"/>
        <v>#REF!</v>
      </c>
      <c r="R277" s="100" t="e">
        <f t="shared" si="22"/>
        <v>#REF!</v>
      </c>
      <c r="S277" s="98" t="e">
        <f t="shared" si="22"/>
        <v>#REF!</v>
      </c>
      <c r="T277" s="98" t="e">
        <f t="shared" si="22"/>
        <v>#REF!</v>
      </c>
      <c r="U277" s="99" t="e">
        <f t="shared" si="22"/>
        <v>#REF!</v>
      </c>
      <c r="V277" s="101" t="e">
        <f t="shared" si="22"/>
        <v>#REF!</v>
      </c>
    </row>
    <row r="278" spans="1:22" ht="12.75">
      <c r="A278" s="79">
        <v>2006</v>
      </c>
      <c r="B278" s="80">
        <v>4</v>
      </c>
      <c r="C278" s="81">
        <v>1700</v>
      </c>
      <c r="D278" s="82" t="s">
        <v>4</v>
      </c>
      <c r="E278" s="83" t="e">
        <v>#REF!</v>
      </c>
      <c r="F278" s="83" t="e">
        <v>#REF!</v>
      </c>
      <c r="G278" s="83" t="e">
        <v>#REF!</v>
      </c>
      <c r="H278" s="83" t="e">
        <v>#REF!</v>
      </c>
      <c r="I278" s="84" t="e">
        <f t="shared" si="21"/>
        <v>#REF!</v>
      </c>
      <c r="J278" s="83" t="e">
        <v>#REF!</v>
      </c>
      <c r="K278" s="83" t="e">
        <v>#REF!</v>
      </c>
      <c r="L278" s="83" t="e">
        <v>#REF!</v>
      </c>
      <c r="M278" s="85" t="e">
        <v>#REF!</v>
      </c>
      <c r="N278" s="94" t="e">
        <f t="shared" si="22"/>
        <v>#REF!</v>
      </c>
      <c r="O278" s="95" t="e">
        <f t="shared" si="22"/>
        <v>#REF!</v>
      </c>
      <c r="P278" s="94" t="e">
        <f t="shared" si="22"/>
        <v>#REF!</v>
      </c>
      <c r="Q278" s="95" t="e">
        <f t="shared" si="22"/>
        <v>#REF!</v>
      </c>
      <c r="R278" s="96" t="e">
        <f t="shared" si="22"/>
        <v>#REF!</v>
      </c>
      <c r="S278" s="94" t="e">
        <f t="shared" si="22"/>
        <v>#REF!</v>
      </c>
      <c r="T278" s="94" t="e">
        <f t="shared" si="22"/>
        <v>#REF!</v>
      </c>
      <c r="U278" s="95" t="e">
        <f t="shared" si="22"/>
        <v>#REF!</v>
      </c>
      <c r="V278" s="97" t="e">
        <f t="shared" si="22"/>
        <v>#REF!</v>
      </c>
    </row>
    <row r="279" spans="1:22" ht="12.75">
      <c r="A279" s="68">
        <v>2007</v>
      </c>
      <c r="B279" s="69">
        <v>1</v>
      </c>
      <c r="C279" s="70">
        <v>1700</v>
      </c>
      <c r="D279" s="71" t="s">
        <v>4</v>
      </c>
      <c r="E279" s="90" t="e">
        <v>#REF!</v>
      </c>
      <c r="F279" s="90" t="e">
        <v>#REF!</v>
      </c>
      <c r="G279" s="90" t="e">
        <v>#REF!</v>
      </c>
      <c r="H279" s="90" t="e">
        <v>#REF!</v>
      </c>
      <c r="I279" s="91" t="e">
        <f t="shared" si="21"/>
        <v>#REF!</v>
      </c>
      <c r="J279" s="90" t="e">
        <v>#REF!</v>
      </c>
      <c r="K279" s="90" t="e">
        <v>#REF!</v>
      </c>
      <c r="L279" s="90" t="e">
        <v>#REF!</v>
      </c>
      <c r="M279" s="92" t="e">
        <v>#REF!</v>
      </c>
      <c r="N279" s="98" t="e">
        <f t="shared" si="22"/>
        <v>#REF!</v>
      </c>
      <c r="O279" s="99" t="e">
        <f t="shared" si="22"/>
        <v>#REF!</v>
      </c>
      <c r="P279" s="98" t="e">
        <f t="shared" si="22"/>
        <v>#REF!</v>
      </c>
      <c r="Q279" s="99" t="e">
        <f t="shared" si="22"/>
        <v>#REF!</v>
      </c>
      <c r="R279" s="100" t="e">
        <f t="shared" si="22"/>
        <v>#REF!</v>
      </c>
      <c r="S279" s="98" t="e">
        <f t="shared" si="22"/>
        <v>#REF!</v>
      </c>
      <c r="T279" s="98" t="e">
        <f t="shared" si="22"/>
        <v>#REF!</v>
      </c>
      <c r="U279" s="99" t="e">
        <f t="shared" si="22"/>
        <v>#REF!</v>
      </c>
      <c r="V279" s="101" t="e">
        <f t="shared" si="22"/>
        <v>#REF!</v>
      </c>
    </row>
    <row r="280" spans="1:22" ht="12.75">
      <c r="A280" s="79">
        <v>2007</v>
      </c>
      <c r="B280" s="80">
        <v>2</v>
      </c>
      <c r="C280" s="81">
        <v>1700</v>
      </c>
      <c r="D280" s="82" t="s">
        <v>4</v>
      </c>
      <c r="E280" s="83" t="e">
        <v>#REF!</v>
      </c>
      <c r="F280" s="83" t="e">
        <v>#REF!</v>
      </c>
      <c r="G280" s="83" t="e">
        <v>#REF!</v>
      </c>
      <c r="H280" s="83" t="e">
        <v>#REF!</v>
      </c>
      <c r="I280" s="84" t="e">
        <f t="shared" si="21"/>
        <v>#REF!</v>
      </c>
      <c r="J280" s="83" t="e">
        <v>#REF!</v>
      </c>
      <c r="K280" s="83" t="e">
        <v>#REF!</v>
      </c>
      <c r="L280" s="83" t="e">
        <v>#REF!</v>
      </c>
      <c r="M280" s="85" t="e">
        <v>#REF!</v>
      </c>
      <c r="N280" s="94" t="e">
        <f t="shared" si="22"/>
        <v>#REF!</v>
      </c>
      <c r="O280" s="95" t="e">
        <f t="shared" si="22"/>
        <v>#REF!</v>
      </c>
      <c r="P280" s="94" t="e">
        <f t="shared" si="22"/>
        <v>#REF!</v>
      </c>
      <c r="Q280" s="95" t="e">
        <f t="shared" si="22"/>
        <v>#REF!</v>
      </c>
      <c r="R280" s="96" t="e">
        <f t="shared" si="22"/>
        <v>#REF!</v>
      </c>
      <c r="S280" s="94" t="e">
        <f t="shared" si="22"/>
        <v>#REF!</v>
      </c>
      <c r="T280" s="94" t="e">
        <f t="shared" si="22"/>
        <v>#REF!</v>
      </c>
      <c r="U280" s="95" t="e">
        <f t="shared" si="22"/>
        <v>#REF!</v>
      </c>
      <c r="V280" s="97" t="e">
        <f t="shared" si="22"/>
        <v>#REF!</v>
      </c>
    </row>
    <row r="281" spans="1:22" ht="12.75">
      <c r="A281" s="68">
        <v>2007</v>
      </c>
      <c r="B281" s="69">
        <v>3</v>
      </c>
      <c r="C281" s="70">
        <v>1700</v>
      </c>
      <c r="D281" s="71" t="s">
        <v>4</v>
      </c>
      <c r="E281" s="90" t="e">
        <v>#REF!</v>
      </c>
      <c r="F281" s="90" t="e">
        <v>#REF!</v>
      </c>
      <c r="G281" s="90" t="e">
        <v>#REF!</v>
      </c>
      <c r="H281" s="90" t="e">
        <v>#REF!</v>
      </c>
      <c r="I281" s="91" t="e">
        <f t="shared" si="21"/>
        <v>#REF!</v>
      </c>
      <c r="J281" s="90" t="e">
        <v>#REF!</v>
      </c>
      <c r="K281" s="90" t="e">
        <v>#REF!</v>
      </c>
      <c r="L281" s="90" t="e">
        <v>#REF!</v>
      </c>
      <c r="M281" s="92" t="e">
        <v>#REF!</v>
      </c>
      <c r="N281" s="98" t="e">
        <f t="shared" si="22"/>
        <v>#REF!</v>
      </c>
      <c r="O281" s="99" t="e">
        <f t="shared" si="22"/>
        <v>#REF!</v>
      </c>
      <c r="P281" s="98" t="e">
        <f t="shared" si="22"/>
        <v>#REF!</v>
      </c>
      <c r="Q281" s="99" t="e">
        <f t="shared" si="22"/>
        <v>#REF!</v>
      </c>
      <c r="R281" s="100" t="e">
        <f t="shared" si="22"/>
        <v>#REF!</v>
      </c>
      <c r="S281" s="98" t="e">
        <f t="shared" si="22"/>
        <v>#REF!</v>
      </c>
      <c r="T281" s="98" t="e">
        <f t="shared" si="22"/>
        <v>#REF!</v>
      </c>
      <c r="U281" s="99" t="e">
        <f t="shared" si="22"/>
        <v>#REF!</v>
      </c>
      <c r="V281" s="101" t="e">
        <f t="shared" si="22"/>
        <v>#REF!</v>
      </c>
    </row>
    <row r="282" spans="1:22" ht="12.75">
      <c r="A282" s="79">
        <v>2007</v>
      </c>
      <c r="B282" s="80">
        <v>4</v>
      </c>
      <c r="C282" s="81">
        <v>1700</v>
      </c>
      <c r="D282" s="82" t="s">
        <v>4</v>
      </c>
      <c r="E282" s="83" t="e">
        <v>#REF!</v>
      </c>
      <c r="F282" s="83" t="e">
        <v>#REF!</v>
      </c>
      <c r="G282" s="83" t="e">
        <v>#REF!</v>
      </c>
      <c r="H282" s="83" t="e">
        <v>#REF!</v>
      </c>
      <c r="I282" s="84" t="e">
        <f t="shared" si="21"/>
        <v>#REF!</v>
      </c>
      <c r="J282" s="83" t="e">
        <v>#REF!</v>
      </c>
      <c r="K282" s="83" t="e">
        <v>#REF!</v>
      </c>
      <c r="L282" s="83" t="e">
        <v>#REF!</v>
      </c>
      <c r="M282" s="85" t="e">
        <v>#REF!</v>
      </c>
      <c r="N282" s="94" t="e">
        <f t="shared" si="22"/>
        <v>#REF!</v>
      </c>
      <c r="O282" s="95" t="e">
        <f t="shared" si="22"/>
        <v>#REF!</v>
      </c>
      <c r="P282" s="94" t="e">
        <f t="shared" si="22"/>
        <v>#REF!</v>
      </c>
      <c r="Q282" s="95" t="e">
        <f t="shared" si="22"/>
        <v>#REF!</v>
      </c>
      <c r="R282" s="96" t="e">
        <f t="shared" si="22"/>
        <v>#REF!</v>
      </c>
      <c r="S282" s="94" t="e">
        <f t="shared" si="22"/>
        <v>#REF!</v>
      </c>
      <c r="T282" s="94" t="e">
        <f t="shared" si="22"/>
        <v>#REF!</v>
      </c>
      <c r="U282" s="95" t="e">
        <f t="shared" si="22"/>
        <v>#REF!</v>
      </c>
      <c r="V282" s="97" t="e">
        <f t="shared" si="22"/>
        <v>#REF!</v>
      </c>
    </row>
    <row r="283" spans="1:22" ht="12.75">
      <c r="A283" s="68">
        <v>2008</v>
      </c>
      <c r="B283" s="69">
        <v>1</v>
      </c>
      <c r="C283" s="70">
        <v>1700</v>
      </c>
      <c r="D283" s="71" t="s">
        <v>4</v>
      </c>
      <c r="E283" s="90" t="e">
        <v>#REF!</v>
      </c>
      <c r="F283" s="90" t="e">
        <v>#REF!</v>
      </c>
      <c r="G283" s="90" t="e">
        <v>#REF!</v>
      </c>
      <c r="H283" s="90" t="e">
        <v>#REF!</v>
      </c>
      <c r="I283" s="91" t="e">
        <f t="shared" si="21"/>
        <v>#REF!</v>
      </c>
      <c r="J283" s="90" t="e">
        <v>#REF!</v>
      </c>
      <c r="K283" s="90" t="e">
        <v>#REF!</v>
      </c>
      <c r="L283" s="90" t="e">
        <v>#REF!</v>
      </c>
      <c r="M283" s="92" t="e">
        <v>#REF!</v>
      </c>
      <c r="N283" s="98" t="e">
        <f t="shared" si="22"/>
        <v>#REF!</v>
      </c>
      <c r="O283" s="99" t="e">
        <f t="shared" si="22"/>
        <v>#REF!</v>
      </c>
      <c r="P283" s="98" t="e">
        <f t="shared" si="22"/>
        <v>#REF!</v>
      </c>
      <c r="Q283" s="99" t="e">
        <f t="shared" si="22"/>
        <v>#REF!</v>
      </c>
      <c r="R283" s="100" t="e">
        <f t="shared" si="22"/>
        <v>#REF!</v>
      </c>
      <c r="S283" s="98" t="e">
        <f t="shared" si="22"/>
        <v>#REF!</v>
      </c>
      <c r="T283" s="98" t="e">
        <f t="shared" si="22"/>
        <v>#REF!</v>
      </c>
      <c r="U283" s="99" t="e">
        <f t="shared" si="22"/>
        <v>#REF!</v>
      </c>
      <c r="V283" s="101" t="e">
        <f t="shared" si="22"/>
        <v>#REF!</v>
      </c>
    </row>
    <row r="284" spans="1:22" ht="12.75">
      <c r="A284" s="79">
        <v>2008</v>
      </c>
      <c r="B284" s="80">
        <v>2</v>
      </c>
      <c r="C284" s="81">
        <v>1700</v>
      </c>
      <c r="D284" s="82" t="s">
        <v>4</v>
      </c>
      <c r="E284" s="83" t="e">
        <v>#REF!</v>
      </c>
      <c r="F284" s="83" t="e">
        <v>#REF!</v>
      </c>
      <c r="G284" s="83" t="e">
        <v>#REF!</v>
      </c>
      <c r="H284" s="83" t="e">
        <v>#REF!</v>
      </c>
      <c r="I284" s="84" t="e">
        <f t="shared" si="21"/>
        <v>#REF!</v>
      </c>
      <c r="J284" s="83" t="e">
        <v>#REF!</v>
      </c>
      <c r="K284" s="83" t="e">
        <v>#REF!</v>
      </c>
      <c r="L284" s="83" t="e">
        <v>#REF!</v>
      </c>
      <c r="M284" s="85" t="e">
        <v>#REF!</v>
      </c>
      <c r="N284" s="94" t="e">
        <f t="shared" si="22"/>
        <v>#REF!</v>
      </c>
      <c r="O284" s="95" t="e">
        <f t="shared" si="22"/>
        <v>#REF!</v>
      </c>
      <c r="P284" s="94" t="e">
        <f t="shared" si="22"/>
        <v>#REF!</v>
      </c>
      <c r="Q284" s="95" t="e">
        <f t="shared" si="22"/>
        <v>#REF!</v>
      </c>
      <c r="R284" s="96" t="e">
        <f t="shared" si="22"/>
        <v>#REF!</v>
      </c>
      <c r="S284" s="94" t="e">
        <f t="shared" si="22"/>
        <v>#REF!</v>
      </c>
      <c r="T284" s="94" t="e">
        <f t="shared" si="22"/>
        <v>#REF!</v>
      </c>
      <c r="U284" s="95" t="e">
        <f t="shared" si="22"/>
        <v>#REF!</v>
      </c>
      <c r="V284" s="97" t="e">
        <f t="shared" si="22"/>
        <v>#REF!</v>
      </c>
    </row>
    <row r="285" spans="1:22" ht="12.75">
      <c r="A285" s="68">
        <v>2008</v>
      </c>
      <c r="B285" s="69">
        <v>3</v>
      </c>
      <c r="C285" s="70">
        <v>1700</v>
      </c>
      <c r="D285" s="71" t="s">
        <v>4</v>
      </c>
      <c r="E285" s="90" t="e">
        <v>#REF!</v>
      </c>
      <c r="F285" s="90" t="e">
        <v>#REF!</v>
      </c>
      <c r="G285" s="90" t="e">
        <v>#REF!</v>
      </c>
      <c r="H285" s="90" t="e">
        <v>#REF!</v>
      </c>
      <c r="I285" s="91" t="e">
        <f t="shared" si="21"/>
        <v>#REF!</v>
      </c>
      <c r="J285" s="90" t="e">
        <v>#REF!</v>
      </c>
      <c r="K285" s="90" t="e">
        <v>#REF!</v>
      </c>
      <c r="L285" s="90" t="e">
        <v>#REF!</v>
      </c>
      <c r="M285" s="92" t="e">
        <v>#REF!</v>
      </c>
      <c r="N285" s="98" t="e">
        <f t="shared" si="22"/>
        <v>#REF!</v>
      </c>
      <c r="O285" s="99" t="e">
        <f t="shared" si="22"/>
        <v>#REF!</v>
      </c>
      <c r="P285" s="98" t="e">
        <f t="shared" si="22"/>
        <v>#REF!</v>
      </c>
      <c r="Q285" s="99" t="e">
        <f t="shared" si="22"/>
        <v>#REF!</v>
      </c>
      <c r="R285" s="100" t="e">
        <f t="shared" si="22"/>
        <v>#REF!</v>
      </c>
      <c r="S285" s="98" t="e">
        <f t="shared" si="22"/>
        <v>#REF!</v>
      </c>
      <c r="T285" s="98" t="e">
        <f t="shared" si="22"/>
        <v>#REF!</v>
      </c>
      <c r="U285" s="99" t="e">
        <f t="shared" si="22"/>
        <v>#REF!</v>
      </c>
      <c r="V285" s="101" t="e">
        <f t="shared" si="22"/>
        <v>#REF!</v>
      </c>
    </row>
    <row r="286" spans="1:22" ht="12.75">
      <c r="A286" s="79">
        <v>2008</v>
      </c>
      <c r="B286" s="80">
        <v>4</v>
      </c>
      <c r="C286" s="81">
        <v>1700</v>
      </c>
      <c r="D286" s="82" t="s">
        <v>4</v>
      </c>
      <c r="E286" s="83" t="e">
        <v>#REF!</v>
      </c>
      <c r="F286" s="83" t="e">
        <v>#REF!</v>
      </c>
      <c r="G286" s="83" t="e">
        <v>#REF!</v>
      </c>
      <c r="H286" s="83" t="e">
        <v>#REF!</v>
      </c>
      <c r="I286" s="84" t="e">
        <f t="shared" si="21"/>
        <v>#REF!</v>
      </c>
      <c r="J286" s="83" t="e">
        <v>#REF!</v>
      </c>
      <c r="K286" s="83" t="e">
        <v>#REF!</v>
      </c>
      <c r="L286" s="83" t="e">
        <v>#REF!</v>
      </c>
      <c r="M286" s="85" t="e">
        <v>#REF!</v>
      </c>
      <c r="N286" s="94" t="e">
        <f t="shared" si="22"/>
        <v>#REF!</v>
      </c>
      <c r="O286" s="95" t="e">
        <f t="shared" si="22"/>
        <v>#REF!</v>
      </c>
      <c r="P286" s="94" t="e">
        <f t="shared" si="22"/>
        <v>#REF!</v>
      </c>
      <c r="Q286" s="95" t="e">
        <f t="shared" si="22"/>
        <v>#REF!</v>
      </c>
      <c r="R286" s="96" t="e">
        <f t="shared" si="22"/>
        <v>#REF!</v>
      </c>
      <c r="S286" s="94" t="e">
        <f t="shared" si="22"/>
        <v>#REF!</v>
      </c>
      <c r="T286" s="94" t="e">
        <f t="shared" si="22"/>
        <v>#REF!</v>
      </c>
      <c r="U286" s="95" t="e">
        <f t="shared" si="22"/>
        <v>#REF!</v>
      </c>
      <c r="V286" s="97" t="e">
        <f t="shared" si="22"/>
        <v>#REF!</v>
      </c>
    </row>
    <row r="287" spans="1:22" ht="12.75">
      <c r="A287" s="68">
        <v>2009</v>
      </c>
      <c r="B287" s="69">
        <v>1</v>
      </c>
      <c r="C287" s="70">
        <v>1700</v>
      </c>
      <c r="D287" s="71" t="s">
        <v>4</v>
      </c>
      <c r="E287" s="90" t="e">
        <v>#REF!</v>
      </c>
      <c r="F287" s="90" t="e">
        <v>#REF!</v>
      </c>
      <c r="G287" s="90" t="e">
        <v>#REF!</v>
      </c>
      <c r="H287" s="90" t="e">
        <v>#REF!</v>
      </c>
      <c r="I287" s="91" t="e">
        <f t="shared" si="21"/>
        <v>#REF!</v>
      </c>
      <c r="J287" s="90" t="e">
        <v>#REF!</v>
      </c>
      <c r="K287" s="90" t="e">
        <v>#REF!</v>
      </c>
      <c r="L287" s="90" t="e">
        <v>#REF!</v>
      </c>
      <c r="M287" s="92" t="e">
        <v>#REF!</v>
      </c>
      <c r="N287" s="98" t="e">
        <f t="shared" si="22"/>
        <v>#REF!</v>
      </c>
      <c r="O287" s="99" t="e">
        <f t="shared" si="22"/>
        <v>#REF!</v>
      </c>
      <c r="P287" s="98" t="e">
        <f t="shared" si="22"/>
        <v>#REF!</v>
      </c>
      <c r="Q287" s="99" t="e">
        <f t="shared" si="22"/>
        <v>#REF!</v>
      </c>
      <c r="R287" s="100" t="e">
        <f t="shared" si="22"/>
        <v>#REF!</v>
      </c>
      <c r="S287" s="98" t="e">
        <f t="shared" si="22"/>
        <v>#REF!</v>
      </c>
      <c r="T287" s="98" t="e">
        <f t="shared" si="22"/>
        <v>#REF!</v>
      </c>
      <c r="U287" s="99" t="e">
        <f t="shared" si="22"/>
        <v>#REF!</v>
      </c>
      <c r="V287" s="101" t="e">
        <f t="shared" si="22"/>
        <v>#REF!</v>
      </c>
    </row>
    <row r="288" spans="1:22" ht="12.75">
      <c r="A288" s="79">
        <v>2009</v>
      </c>
      <c r="B288" s="80">
        <v>2</v>
      </c>
      <c r="C288" s="81">
        <v>1700</v>
      </c>
      <c r="D288" s="82" t="s">
        <v>4</v>
      </c>
      <c r="E288" s="83" t="e">
        <v>#REF!</v>
      </c>
      <c r="F288" s="83" t="e">
        <v>#REF!</v>
      </c>
      <c r="G288" s="83" t="e">
        <v>#REF!</v>
      </c>
      <c r="H288" s="83" t="e">
        <v>#REF!</v>
      </c>
      <c r="I288" s="84">
        <f t="shared" si="21"/>
        <v>4523.761904761905</v>
      </c>
      <c r="J288" s="83">
        <v>2542.142857142857</v>
      </c>
      <c r="K288" s="83">
        <v>1981.6190476190475</v>
      </c>
      <c r="L288" s="83">
        <v>1852.0476190476188</v>
      </c>
      <c r="M288" s="85">
        <v>2671.7142857142853</v>
      </c>
      <c r="N288" s="94" t="e">
        <f t="shared" si="22"/>
        <v>#REF!</v>
      </c>
      <c r="O288" s="95" t="e">
        <f t="shared" si="22"/>
        <v>#REF!</v>
      </c>
      <c r="P288" s="94" t="e">
        <f t="shared" si="22"/>
        <v>#REF!</v>
      </c>
      <c r="Q288" s="95" t="e">
        <f t="shared" si="22"/>
        <v>#REF!</v>
      </c>
      <c r="R288" s="96" t="e">
        <f t="shared" si="22"/>
        <v>#REF!</v>
      </c>
      <c r="S288" s="94" t="e">
        <f t="shared" si="22"/>
        <v>#REF!</v>
      </c>
      <c r="T288" s="94" t="e">
        <f t="shared" si="22"/>
        <v>#REF!</v>
      </c>
      <c r="U288" s="95" t="e">
        <f t="shared" si="22"/>
        <v>#REF!</v>
      </c>
      <c r="V288" s="97" t="e">
        <f t="shared" si="22"/>
        <v>#REF!</v>
      </c>
    </row>
    <row r="289" spans="1:22" ht="12.75">
      <c r="A289" s="68">
        <v>2009</v>
      </c>
      <c r="B289" s="69">
        <v>3</v>
      </c>
      <c r="C289" s="70">
        <v>1700</v>
      </c>
      <c r="D289" s="71" t="s">
        <v>4</v>
      </c>
      <c r="E289" s="90" t="e">
        <v>#REF!</v>
      </c>
      <c r="F289" s="90" t="e">
        <v>#REF!</v>
      </c>
      <c r="G289" s="90" t="e">
        <v>#REF!</v>
      </c>
      <c r="H289" s="90" t="e">
        <v>#REF!</v>
      </c>
      <c r="I289" s="91">
        <f t="shared" si="21"/>
        <v>4470.357142857142</v>
      </c>
      <c r="J289" s="90">
        <v>2508.547619047619</v>
      </c>
      <c r="K289" s="90">
        <v>1961.8095238095236</v>
      </c>
      <c r="L289" s="90">
        <v>1847.4047619047617</v>
      </c>
      <c r="M289" s="92">
        <v>2622.9523809523807</v>
      </c>
      <c r="N289" s="98" t="e">
        <f t="shared" si="22"/>
        <v>#REF!</v>
      </c>
      <c r="O289" s="99" t="e">
        <f t="shared" si="22"/>
        <v>#REF!</v>
      </c>
      <c r="P289" s="98" t="e">
        <f t="shared" si="22"/>
        <v>#REF!</v>
      </c>
      <c r="Q289" s="99" t="e">
        <f t="shared" si="22"/>
        <v>#REF!</v>
      </c>
      <c r="R289" s="100" t="e">
        <f t="shared" si="22"/>
        <v>#REF!</v>
      </c>
      <c r="S289" s="98" t="e">
        <f t="shared" si="22"/>
        <v>#REF!</v>
      </c>
      <c r="T289" s="98" t="e">
        <f t="shared" si="22"/>
        <v>#REF!</v>
      </c>
      <c r="U289" s="99" t="e">
        <f t="shared" si="22"/>
        <v>#REF!</v>
      </c>
      <c r="V289" s="101" t="e">
        <f t="shared" si="22"/>
        <v>#REF!</v>
      </c>
    </row>
    <row r="290" spans="1:22" ht="12.75">
      <c r="A290" s="79">
        <v>2009</v>
      </c>
      <c r="B290" s="80">
        <v>4</v>
      </c>
      <c r="C290" s="81">
        <v>1700</v>
      </c>
      <c r="D290" s="82" t="s">
        <v>4</v>
      </c>
      <c r="E290" s="83" t="e">
        <v>#REF!</v>
      </c>
      <c r="F290" s="83" t="e">
        <v>#REF!</v>
      </c>
      <c r="G290" s="83" t="e">
        <v>#REF!</v>
      </c>
      <c r="H290" s="83" t="e">
        <v>#REF!</v>
      </c>
      <c r="I290" s="84">
        <f t="shared" si="21"/>
        <v>4077.5714285714284</v>
      </c>
      <c r="J290" s="83">
        <v>2319.8253968253966</v>
      </c>
      <c r="K290" s="83">
        <v>1757.7460317460318</v>
      </c>
      <c r="L290" s="83">
        <v>1794.6507936507935</v>
      </c>
      <c r="M290" s="85">
        <v>2282.9206349206347</v>
      </c>
      <c r="N290" s="94" t="e">
        <f t="shared" si="22"/>
        <v>#REF!</v>
      </c>
      <c r="O290" s="95" t="e">
        <f t="shared" si="22"/>
        <v>#REF!</v>
      </c>
      <c r="P290" s="94" t="e">
        <f t="shared" si="22"/>
        <v>#REF!</v>
      </c>
      <c r="Q290" s="95" t="e">
        <f t="shared" si="22"/>
        <v>#REF!</v>
      </c>
      <c r="R290" s="96" t="e">
        <f t="shared" si="22"/>
        <v>#REF!</v>
      </c>
      <c r="S290" s="94" t="e">
        <f t="shared" si="22"/>
        <v>#REF!</v>
      </c>
      <c r="T290" s="94" t="e">
        <f t="shared" si="22"/>
        <v>#REF!</v>
      </c>
      <c r="U290" s="95" t="e">
        <f t="shared" si="22"/>
        <v>#REF!</v>
      </c>
      <c r="V290" s="97" t="e">
        <f t="shared" si="22"/>
        <v>#REF!</v>
      </c>
    </row>
    <row r="291" spans="1:22" ht="12.75">
      <c r="A291" s="68">
        <v>2010</v>
      </c>
      <c r="B291" s="69">
        <v>1</v>
      </c>
      <c r="C291" s="70">
        <v>1700</v>
      </c>
      <c r="D291" s="71" t="s">
        <v>4</v>
      </c>
      <c r="E291" s="90">
        <v>588861868.9047619</v>
      </c>
      <c r="F291" s="90">
        <v>361834817.2235509</v>
      </c>
      <c r="G291" s="90">
        <v>509563376.38095236</v>
      </c>
      <c r="H291" s="90">
        <v>309902020.3619909</v>
      </c>
      <c r="I291" s="91">
        <f t="shared" si="21"/>
        <v>3940.6190476190477</v>
      </c>
      <c r="J291" s="90">
        <v>2278.3571428571427</v>
      </c>
      <c r="K291" s="90">
        <v>1662.2619047619048</v>
      </c>
      <c r="L291" s="90">
        <v>1767.4761904761904</v>
      </c>
      <c r="M291" s="92">
        <v>2173.142857142857</v>
      </c>
      <c r="N291" s="98" t="e">
        <f t="shared" si="22"/>
        <v>#REF!</v>
      </c>
      <c r="O291" s="99" t="e">
        <f t="shared" si="22"/>
        <v>#REF!</v>
      </c>
      <c r="P291" s="98" t="e">
        <f t="shared" si="22"/>
        <v>#REF!</v>
      </c>
      <c r="Q291" s="99" t="e">
        <f t="shared" si="22"/>
        <v>#REF!</v>
      </c>
      <c r="R291" s="100" t="e">
        <f t="shared" si="22"/>
        <v>#REF!</v>
      </c>
      <c r="S291" s="98" t="e">
        <f t="shared" si="22"/>
        <v>#REF!</v>
      </c>
      <c r="T291" s="98" t="e">
        <f t="shared" si="22"/>
        <v>#REF!</v>
      </c>
      <c r="U291" s="99" t="e">
        <f t="shared" si="22"/>
        <v>#REF!</v>
      </c>
      <c r="V291" s="101" t="e">
        <f t="shared" si="22"/>
        <v>#REF!</v>
      </c>
    </row>
    <row r="292" spans="1:31" s="52" customFormat="1" ht="12.75">
      <c r="A292" s="79">
        <v>2010</v>
      </c>
      <c r="B292" s="80">
        <v>2</v>
      </c>
      <c r="C292" s="81">
        <v>1700</v>
      </c>
      <c r="D292" s="82" t="s">
        <v>4</v>
      </c>
      <c r="E292" s="83">
        <v>531211874.5238095</v>
      </c>
      <c r="F292" s="83">
        <v>325749704.3354285</v>
      </c>
      <c r="G292" s="83">
        <v>442562155.61904764</v>
      </c>
      <c r="H292" s="83">
        <v>269353215.79508406</v>
      </c>
      <c r="I292" s="84">
        <f t="shared" si="21"/>
        <v>3653.904761904762</v>
      </c>
      <c r="J292" s="83">
        <v>2163.095238095238</v>
      </c>
      <c r="K292" s="83">
        <v>1490.8095238095239</v>
      </c>
      <c r="L292" s="83">
        <v>1718.345238095238</v>
      </c>
      <c r="M292" s="85">
        <v>1935.5595238095239</v>
      </c>
      <c r="N292" s="94" t="e">
        <f t="shared" si="22"/>
        <v>#REF!</v>
      </c>
      <c r="O292" s="95" t="e">
        <f t="shared" si="22"/>
        <v>#REF!</v>
      </c>
      <c r="P292" s="94" t="e">
        <f t="shared" si="22"/>
        <v>#REF!</v>
      </c>
      <c r="Q292" s="95" t="e">
        <f t="shared" si="22"/>
        <v>#REF!</v>
      </c>
      <c r="R292" s="96">
        <f t="shared" si="22"/>
        <v>-19.228623459194306</v>
      </c>
      <c r="S292" s="94">
        <f t="shared" si="22"/>
        <v>-14.91055539945677</v>
      </c>
      <c r="T292" s="94">
        <f t="shared" si="22"/>
        <v>-24.76810688710529</v>
      </c>
      <c r="U292" s="95">
        <f t="shared" si="22"/>
        <v>-7.219165402514582</v>
      </c>
      <c r="V292" s="97">
        <f t="shared" si="22"/>
        <v>-27.553648451146028</v>
      </c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s="56" customFormat="1" ht="12.75">
      <c r="A293" s="68">
        <v>2010</v>
      </c>
      <c r="B293" s="69">
        <v>3</v>
      </c>
      <c r="C293" s="70">
        <v>1700</v>
      </c>
      <c r="D293" s="71" t="s">
        <v>4</v>
      </c>
      <c r="E293" s="90">
        <v>507895731.80952376</v>
      </c>
      <c r="F293" s="90">
        <v>312070513.8005941</v>
      </c>
      <c r="G293" s="90">
        <v>388710334.8095238</v>
      </c>
      <c r="H293" s="90">
        <v>238651576.31501386</v>
      </c>
      <c r="I293" s="91">
        <f t="shared" si="21"/>
        <v>3372.9642857142862</v>
      </c>
      <c r="J293" s="90">
        <v>2053.2857142857147</v>
      </c>
      <c r="K293" s="90">
        <v>1319.6785714285716</v>
      </c>
      <c r="L293" s="90">
        <v>1663.4285714285716</v>
      </c>
      <c r="M293" s="92">
        <v>1709.5357142857147</v>
      </c>
      <c r="N293" s="98" t="e">
        <f aca="true" t="shared" si="23" ref="N293:V302">((E293/E289)-1)*100</f>
        <v>#REF!</v>
      </c>
      <c r="O293" s="99" t="e">
        <f t="shared" si="23"/>
        <v>#REF!</v>
      </c>
      <c r="P293" s="98" t="e">
        <f t="shared" si="23"/>
        <v>#REF!</v>
      </c>
      <c r="Q293" s="99" t="e">
        <f t="shared" si="23"/>
        <v>#REF!</v>
      </c>
      <c r="R293" s="100">
        <f t="shared" si="23"/>
        <v>-24.548214428377378</v>
      </c>
      <c r="S293" s="98">
        <f t="shared" si="23"/>
        <v>-18.148425858256033</v>
      </c>
      <c r="T293" s="98">
        <f t="shared" si="23"/>
        <v>-32.73156463906014</v>
      </c>
      <c r="U293" s="99">
        <f t="shared" si="23"/>
        <v>-9.958629222461346</v>
      </c>
      <c r="V293" s="101">
        <f t="shared" si="23"/>
        <v>-34.823989688101356</v>
      </c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s="56" customFormat="1" ht="12.75">
      <c r="A294" s="79">
        <v>2010</v>
      </c>
      <c r="B294" s="80">
        <v>4</v>
      </c>
      <c r="C294" s="81">
        <v>1700</v>
      </c>
      <c r="D294" s="82" t="s">
        <v>4</v>
      </c>
      <c r="E294" s="83">
        <v>535558201.6666666</v>
      </c>
      <c r="F294" s="83">
        <v>326957468.5932863</v>
      </c>
      <c r="G294" s="83">
        <v>404400446.09523815</v>
      </c>
      <c r="H294" s="83">
        <v>246751727.18261215</v>
      </c>
      <c r="I294" s="84">
        <f t="shared" si="21"/>
        <v>3394.1309523809527</v>
      </c>
      <c r="J294" s="83">
        <v>2080.1904761904766</v>
      </c>
      <c r="K294" s="83">
        <v>1313.9404761904761</v>
      </c>
      <c r="L294" s="83">
        <v>1652.2857142857144</v>
      </c>
      <c r="M294" s="85">
        <v>1741.845238095238</v>
      </c>
      <c r="N294" s="94" t="e">
        <f t="shared" si="23"/>
        <v>#REF!</v>
      </c>
      <c r="O294" s="95" t="e">
        <f t="shared" si="23"/>
        <v>#REF!</v>
      </c>
      <c r="P294" s="94" t="e">
        <f t="shared" si="23"/>
        <v>#REF!</v>
      </c>
      <c r="Q294" s="95" t="e">
        <f t="shared" si="23"/>
        <v>#REF!</v>
      </c>
      <c r="R294" s="96">
        <f t="shared" si="23"/>
        <v>-16.760968830653155</v>
      </c>
      <c r="S294" s="94">
        <f t="shared" si="23"/>
        <v>-10.329868832492838</v>
      </c>
      <c r="T294" s="94">
        <f t="shared" si="23"/>
        <v>-25.248559663349535</v>
      </c>
      <c r="U294" s="95">
        <f t="shared" si="23"/>
        <v>-7.932745460495461</v>
      </c>
      <c r="V294" s="97">
        <f t="shared" si="23"/>
        <v>-23.70101652019134</v>
      </c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s="56" customFormat="1" ht="12.75">
      <c r="A295" s="68">
        <v>2011</v>
      </c>
      <c r="B295" s="69">
        <v>1</v>
      </c>
      <c r="C295" s="70">
        <v>1700</v>
      </c>
      <c r="D295" s="71" t="s">
        <v>4</v>
      </c>
      <c r="E295" s="90">
        <v>551725868.1904762</v>
      </c>
      <c r="F295" s="90">
        <v>334062916.8287674</v>
      </c>
      <c r="G295" s="90">
        <v>417307153.3333333</v>
      </c>
      <c r="H295" s="90">
        <v>252512720.36943695</v>
      </c>
      <c r="I295" s="91">
        <f t="shared" si="21"/>
        <v>3413.9880952380954</v>
      </c>
      <c r="J295" s="90">
        <v>2115.1309523809527</v>
      </c>
      <c r="K295" s="90">
        <v>1298.8571428571427</v>
      </c>
      <c r="L295" s="90">
        <v>1642.4285714285716</v>
      </c>
      <c r="M295" s="92">
        <v>1771.559523809524</v>
      </c>
      <c r="N295" s="98">
        <f t="shared" si="23"/>
        <v>-6.306402685464397</v>
      </c>
      <c r="O295" s="99">
        <f t="shared" si="23"/>
        <v>-7.675297973778261</v>
      </c>
      <c r="P295" s="98">
        <f t="shared" si="23"/>
        <v>-18.104955599997396</v>
      </c>
      <c r="Q295" s="99">
        <f t="shared" si="23"/>
        <v>-18.518530445693315</v>
      </c>
      <c r="R295" s="100">
        <f t="shared" si="23"/>
        <v>-13.364168066414505</v>
      </c>
      <c r="S295" s="98">
        <f t="shared" si="23"/>
        <v>-7.164205620173247</v>
      </c>
      <c r="T295" s="98">
        <f t="shared" si="23"/>
        <v>-21.862064026355377</v>
      </c>
      <c r="U295" s="99">
        <f t="shared" si="23"/>
        <v>-7.074925236414565</v>
      </c>
      <c r="V295" s="101">
        <f t="shared" si="23"/>
        <v>-18.479380313787342</v>
      </c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s="56" customFormat="1" ht="12.75">
      <c r="A296" s="79">
        <v>2011</v>
      </c>
      <c r="B296" s="80">
        <v>2</v>
      </c>
      <c r="C296" s="81">
        <v>1700</v>
      </c>
      <c r="D296" s="82" t="s">
        <v>4</v>
      </c>
      <c r="E296" s="83">
        <v>563317608.1428571</v>
      </c>
      <c r="F296" s="83">
        <v>337342759.11292803</v>
      </c>
      <c r="G296" s="83">
        <v>424411838.42857146</v>
      </c>
      <c r="H296" s="83">
        <v>254046905.33265048</v>
      </c>
      <c r="I296" s="84">
        <f t="shared" si="21"/>
        <v>3412.690476190476</v>
      </c>
      <c r="J296" s="83">
        <v>2127.440476190476</v>
      </c>
      <c r="K296" s="83">
        <v>1285.25</v>
      </c>
      <c r="L296" s="83">
        <v>1649.8690476190477</v>
      </c>
      <c r="M296" s="85">
        <v>1762.8214285714287</v>
      </c>
      <c r="N296" s="94">
        <f t="shared" si="23"/>
        <v>6.043865952324179</v>
      </c>
      <c r="O296" s="95">
        <f t="shared" si="23"/>
        <v>3.558884205636015</v>
      </c>
      <c r="P296" s="94">
        <f t="shared" si="23"/>
        <v>-4.10119052432033</v>
      </c>
      <c r="Q296" s="95">
        <f t="shared" si="23"/>
        <v>-5.682616566225873</v>
      </c>
      <c r="R296" s="96">
        <f t="shared" si="23"/>
        <v>-6.60154824584267</v>
      </c>
      <c r="S296" s="94">
        <f t="shared" si="23"/>
        <v>-1.6483214089157983</v>
      </c>
      <c r="T296" s="94">
        <f t="shared" si="23"/>
        <v>-13.788449867441788</v>
      </c>
      <c r="U296" s="95">
        <f t="shared" si="23"/>
        <v>-3.985007724762879</v>
      </c>
      <c r="V296" s="97">
        <f t="shared" si="23"/>
        <v>-8.92445275452527</v>
      </c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s="56" customFormat="1" ht="12.75">
      <c r="A297" s="68">
        <v>2011</v>
      </c>
      <c r="B297" s="69">
        <v>3</v>
      </c>
      <c r="C297" s="70">
        <v>1700</v>
      </c>
      <c r="D297" s="71" t="s">
        <v>4</v>
      </c>
      <c r="E297" s="90">
        <v>563243781.1904762</v>
      </c>
      <c r="F297" s="90">
        <v>333463517.9599844</v>
      </c>
      <c r="G297" s="90">
        <v>426920300.61904764</v>
      </c>
      <c r="H297" s="90">
        <v>252622993.93806547</v>
      </c>
      <c r="I297" s="91">
        <f t="shared" si="21"/>
        <v>3422.6785714285716</v>
      </c>
      <c r="J297" s="90">
        <v>2144.3928571428573</v>
      </c>
      <c r="K297" s="90">
        <v>1278.2857142857142</v>
      </c>
      <c r="L297" s="90">
        <v>1659.6309523809523</v>
      </c>
      <c r="M297" s="92">
        <v>1763.047619047619</v>
      </c>
      <c r="N297" s="98">
        <f t="shared" si="23"/>
        <v>10.8975220531504</v>
      </c>
      <c r="O297" s="99">
        <f t="shared" si="23"/>
        <v>6.85518279149564</v>
      </c>
      <c r="P297" s="98">
        <f t="shared" si="23"/>
        <v>9.82993308584077</v>
      </c>
      <c r="Q297" s="99">
        <f t="shared" si="23"/>
        <v>5.854316086565348</v>
      </c>
      <c r="R297" s="100">
        <f t="shared" si="23"/>
        <v>1.4739048950160205</v>
      </c>
      <c r="S297" s="98">
        <f t="shared" si="23"/>
        <v>4.437139080219854</v>
      </c>
      <c r="T297" s="98">
        <f t="shared" si="23"/>
        <v>-3.1365862899515706</v>
      </c>
      <c r="U297" s="99">
        <f t="shared" si="23"/>
        <v>-0.22830069849995027</v>
      </c>
      <c r="V297" s="101">
        <f t="shared" si="23"/>
        <v>3.1302010431681904</v>
      </c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s="56" customFormat="1" ht="12.75">
      <c r="A298" s="79">
        <v>2011</v>
      </c>
      <c r="B298" s="80">
        <v>4</v>
      </c>
      <c r="C298" s="81">
        <v>1700</v>
      </c>
      <c r="D298" s="82" t="s">
        <v>4</v>
      </c>
      <c r="E298" s="83">
        <v>564684920.4285715</v>
      </c>
      <c r="F298" s="83">
        <v>330816419.19801</v>
      </c>
      <c r="G298" s="83">
        <v>429667974.99999994</v>
      </c>
      <c r="H298" s="83">
        <v>251532091.13401356</v>
      </c>
      <c r="I298" s="84">
        <f t="shared" si="21"/>
        <v>3456.5714285714284</v>
      </c>
      <c r="J298" s="83">
        <v>2197.25</v>
      </c>
      <c r="K298" s="83">
        <v>1259.3214285714284</v>
      </c>
      <c r="L298" s="83">
        <v>1669.6071428571431</v>
      </c>
      <c r="M298" s="85">
        <v>1786.9642857142858</v>
      </c>
      <c r="N298" s="94">
        <f t="shared" si="23"/>
        <v>5.438572067659875</v>
      </c>
      <c r="O298" s="95">
        <f t="shared" si="23"/>
        <v>1.1802607297293655</v>
      </c>
      <c r="P298" s="94">
        <f t="shared" si="23"/>
        <v>6.248145655806514</v>
      </c>
      <c r="Q298" s="95">
        <f t="shared" si="23"/>
        <v>1.9373173213347528</v>
      </c>
      <c r="R298" s="96">
        <f t="shared" si="23"/>
        <v>1.8396601977503035</v>
      </c>
      <c r="S298" s="94">
        <f t="shared" si="23"/>
        <v>5.627346396850075</v>
      </c>
      <c r="T298" s="94">
        <f t="shared" si="23"/>
        <v>-4.1568890378813395</v>
      </c>
      <c r="U298" s="95">
        <f t="shared" si="23"/>
        <v>1.0483313159259877</v>
      </c>
      <c r="V298" s="97">
        <f t="shared" si="23"/>
        <v>2.5903017462324485</v>
      </c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s="56" customFormat="1" ht="12.75">
      <c r="A299" s="68">
        <v>2012</v>
      </c>
      <c r="B299" s="69">
        <v>1</v>
      </c>
      <c r="C299" s="70">
        <v>1700</v>
      </c>
      <c r="D299" s="71" t="s">
        <v>4</v>
      </c>
      <c r="E299" s="90">
        <v>582607395.3809524</v>
      </c>
      <c r="F299" s="90">
        <v>338970399.95830953</v>
      </c>
      <c r="G299" s="90">
        <v>445289536.38095236</v>
      </c>
      <c r="H299" s="90">
        <v>258846993.6912067</v>
      </c>
      <c r="I299" s="91">
        <f t="shared" si="21"/>
        <v>3498.2857142857147</v>
      </c>
      <c r="J299" s="90">
        <v>2241.726190476191</v>
      </c>
      <c r="K299" s="90">
        <v>1256.5595238095239</v>
      </c>
      <c r="L299" s="90">
        <v>1678</v>
      </c>
      <c r="M299" s="92">
        <v>1820.2857142857142</v>
      </c>
      <c r="N299" s="98">
        <f t="shared" si="23"/>
        <v>5.597259249735731</v>
      </c>
      <c r="O299" s="99">
        <f t="shared" si="23"/>
        <v>1.4690295996120817</v>
      </c>
      <c r="P299" s="98">
        <f t="shared" si="23"/>
        <v>6.705464505964875</v>
      </c>
      <c r="Q299" s="99">
        <f t="shared" si="23"/>
        <v>2.5084967254332513</v>
      </c>
      <c r="R299" s="100">
        <f t="shared" si="23"/>
        <v>2.469183157527688</v>
      </c>
      <c r="S299" s="98">
        <f t="shared" si="23"/>
        <v>5.985219872686032</v>
      </c>
      <c r="T299" s="98">
        <f t="shared" si="23"/>
        <v>-3.2565258835606237</v>
      </c>
      <c r="U299" s="99">
        <f t="shared" si="23"/>
        <v>2.165782378011638</v>
      </c>
      <c r="V299" s="101">
        <f t="shared" si="23"/>
        <v>2.7504687153503182</v>
      </c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56" customFormat="1" ht="12.75">
      <c r="A300" s="79">
        <v>2012</v>
      </c>
      <c r="B300" s="80">
        <v>2</v>
      </c>
      <c r="C300" s="81">
        <v>1700</v>
      </c>
      <c r="D300" s="82" t="s">
        <v>4</v>
      </c>
      <c r="E300" s="83">
        <v>586504654.3809524</v>
      </c>
      <c r="F300" s="83">
        <v>341832338.3166214</v>
      </c>
      <c r="G300" s="83">
        <v>455400985.71428573</v>
      </c>
      <c r="H300" s="83">
        <v>265261049.64276832</v>
      </c>
      <c r="I300" s="84">
        <f t="shared" si="21"/>
        <v>3519.773809523809</v>
      </c>
      <c r="J300" s="83">
        <v>2264.0238095238096</v>
      </c>
      <c r="K300" s="83">
        <v>1255.7499999999998</v>
      </c>
      <c r="L300" s="83">
        <v>1666.3095238095239</v>
      </c>
      <c r="M300" s="85">
        <v>1853.4642857142858</v>
      </c>
      <c r="N300" s="94">
        <f t="shared" si="23"/>
        <v>4.1161586115758375</v>
      </c>
      <c r="O300" s="95">
        <f t="shared" si="23"/>
        <v>1.3308657388998446</v>
      </c>
      <c r="P300" s="94">
        <f t="shared" si="23"/>
        <v>7.301668916789583</v>
      </c>
      <c r="Q300" s="95">
        <f t="shared" si="23"/>
        <v>4.414202288917468</v>
      </c>
      <c r="R300" s="96">
        <f t="shared" si="23"/>
        <v>3.1377979948790546</v>
      </c>
      <c r="S300" s="94">
        <f t="shared" si="23"/>
        <v>6.420077781819211</v>
      </c>
      <c r="T300" s="94">
        <f t="shared" si="23"/>
        <v>-2.2952732931336484</v>
      </c>
      <c r="U300" s="95">
        <f t="shared" si="23"/>
        <v>0.9964715814386294</v>
      </c>
      <c r="V300" s="97">
        <f t="shared" si="23"/>
        <v>5.141919406795115</v>
      </c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s="56" customFormat="1" ht="12.75">
      <c r="A301" s="68">
        <v>2012</v>
      </c>
      <c r="B301" s="69">
        <v>3</v>
      </c>
      <c r="C301" s="70">
        <v>1700</v>
      </c>
      <c r="D301" s="71" t="s">
        <v>4</v>
      </c>
      <c r="E301" s="90">
        <v>605854333.952381</v>
      </c>
      <c r="F301" s="90">
        <v>353874012.63286674</v>
      </c>
      <c r="G301" s="90">
        <v>471688130.9047619</v>
      </c>
      <c r="H301" s="90">
        <v>275288718.28163105</v>
      </c>
      <c r="I301" s="91">
        <f t="shared" si="21"/>
        <v>3524.404761904762</v>
      </c>
      <c r="J301" s="90">
        <v>2268.5833333333335</v>
      </c>
      <c r="K301" s="90">
        <v>1255.8214285714284</v>
      </c>
      <c r="L301" s="90">
        <v>1663.6190476190477</v>
      </c>
      <c r="M301" s="92">
        <v>1860.7857142857142</v>
      </c>
      <c r="N301" s="98">
        <f t="shared" si="23"/>
        <v>7.565206076815056</v>
      </c>
      <c r="O301" s="99">
        <f t="shared" si="23"/>
        <v>6.120757916112307</v>
      </c>
      <c r="P301" s="98">
        <f t="shared" si="23"/>
        <v>10.486226637805585</v>
      </c>
      <c r="Q301" s="99">
        <f t="shared" si="23"/>
        <v>8.972154114016417</v>
      </c>
      <c r="R301" s="100">
        <f t="shared" si="23"/>
        <v>2.9721222239613265</v>
      </c>
      <c r="S301" s="98">
        <f t="shared" si="23"/>
        <v>5.791405048604048</v>
      </c>
      <c r="T301" s="98">
        <f t="shared" si="23"/>
        <v>-1.7573759499329489</v>
      </c>
      <c r="U301" s="99">
        <f t="shared" si="23"/>
        <v>0.2403001240953051</v>
      </c>
      <c r="V301" s="101">
        <f t="shared" si="23"/>
        <v>5.543701382886779</v>
      </c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s="56" customFormat="1" ht="12.75">
      <c r="A302" s="79">
        <v>2012</v>
      </c>
      <c r="B302" s="80">
        <v>4</v>
      </c>
      <c r="C302" s="81">
        <v>1700</v>
      </c>
      <c r="D302" s="82" t="s">
        <v>4</v>
      </c>
      <c r="E302" s="83">
        <v>615518675.7619047</v>
      </c>
      <c r="F302" s="83">
        <v>360500959.250528</v>
      </c>
      <c r="G302" s="83">
        <v>485124805.4285714</v>
      </c>
      <c r="H302" s="83">
        <v>283901654.31516194</v>
      </c>
      <c r="I302" s="84">
        <f t="shared" si="21"/>
        <v>3489.3214285714284</v>
      </c>
      <c r="J302" s="83">
        <v>2230.904761904762</v>
      </c>
      <c r="K302" s="83">
        <v>1258.4166666666665</v>
      </c>
      <c r="L302" s="83">
        <v>1650.0238095238096</v>
      </c>
      <c r="M302" s="85">
        <v>1839.297619047619</v>
      </c>
      <c r="N302" s="94">
        <f t="shared" si="23"/>
        <v>9.002145000569994</v>
      </c>
      <c r="O302" s="95">
        <f t="shared" si="23"/>
        <v>8.973115700992551</v>
      </c>
      <c r="P302" s="94">
        <f t="shared" si="23"/>
        <v>12.90690338943028</v>
      </c>
      <c r="Q302" s="95">
        <f t="shared" si="23"/>
        <v>12.868959596850104</v>
      </c>
      <c r="R302" s="96">
        <f t="shared" si="23"/>
        <v>0.9474706563068258</v>
      </c>
      <c r="S302" s="94">
        <f t="shared" si="23"/>
        <v>1.5316765003873911</v>
      </c>
      <c r="T302" s="94">
        <f t="shared" si="23"/>
        <v>-0.0718451925167618</v>
      </c>
      <c r="U302" s="95">
        <f t="shared" si="23"/>
        <v>-1.172930615271639</v>
      </c>
      <c r="V302" s="97">
        <f t="shared" si="23"/>
        <v>2.928616635022152</v>
      </c>
      <c r="W302" s="3"/>
      <c r="X302" s="3"/>
      <c r="Y302" s="3"/>
      <c r="Z302" s="3"/>
      <c r="AA302" s="3"/>
      <c r="AB302" s="3"/>
      <c r="AC302" s="3"/>
      <c r="AD302" s="3"/>
      <c r="AE302" s="3"/>
    </row>
    <row r="303" spans="1:22" ht="12.75">
      <c r="A303" s="68">
        <v>2004</v>
      </c>
      <c r="B303" s="69">
        <v>1</v>
      </c>
      <c r="C303" s="70">
        <v>1810</v>
      </c>
      <c r="D303" s="71" t="s">
        <v>5</v>
      </c>
      <c r="E303" s="72" t="s">
        <v>35</v>
      </c>
      <c r="F303" s="72" t="s">
        <v>35</v>
      </c>
      <c r="G303" s="72" t="s">
        <v>35</v>
      </c>
      <c r="H303" s="72" t="s">
        <v>35</v>
      </c>
      <c r="I303" s="73" t="s">
        <v>35</v>
      </c>
      <c r="J303" s="72" t="s">
        <v>35</v>
      </c>
      <c r="K303" s="72" t="s">
        <v>35</v>
      </c>
      <c r="L303" s="72" t="s">
        <v>35</v>
      </c>
      <c r="M303" s="74" t="s">
        <v>35</v>
      </c>
      <c r="N303" s="93" t="s">
        <v>35</v>
      </c>
      <c r="O303" s="76" t="s">
        <v>35</v>
      </c>
      <c r="P303" s="75" t="s">
        <v>35</v>
      </c>
      <c r="Q303" s="76" t="s">
        <v>35</v>
      </c>
      <c r="R303" s="77" t="s">
        <v>35</v>
      </c>
      <c r="S303" s="75" t="s">
        <v>35</v>
      </c>
      <c r="T303" s="75" t="s">
        <v>35</v>
      </c>
      <c r="U303" s="76" t="s">
        <v>35</v>
      </c>
      <c r="V303" s="78" t="s">
        <v>35</v>
      </c>
    </row>
    <row r="304" spans="1:22" ht="12.75">
      <c r="A304" s="79">
        <v>2004</v>
      </c>
      <c r="B304" s="80">
        <v>2</v>
      </c>
      <c r="C304" s="81">
        <v>1810</v>
      </c>
      <c r="D304" s="82" t="s">
        <v>5</v>
      </c>
      <c r="E304" s="102" t="s">
        <v>35</v>
      </c>
      <c r="F304" s="102" t="s">
        <v>35</v>
      </c>
      <c r="G304" s="102" t="s">
        <v>35</v>
      </c>
      <c r="H304" s="102" t="s">
        <v>35</v>
      </c>
      <c r="I304" s="103" t="s">
        <v>35</v>
      </c>
      <c r="J304" s="102" t="s">
        <v>35</v>
      </c>
      <c r="K304" s="102" t="s">
        <v>35</v>
      </c>
      <c r="L304" s="102" t="s">
        <v>35</v>
      </c>
      <c r="M304" s="107" t="s">
        <v>35</v>
      </c>
      <c r="N304" s="86" t="s">
        <v>35</v>
      </c>
      <c r="O304" s="87" t="s">
        <v>35</v>
      </c>
      <c r="P304" s="86" t="s">
        <v>35</v>
      </c>
      <c r="Q304" s="87" t="s">
        <v>35</v>
      </c>
      <c r="R304" s="88" t="s">
        <v>35</v>
      </c>
      <c r="S304" s="86" t="s">
        <v>35</v>
      </c>
      <c r="T304" s="86" t="s">
        <v>35</v>
      </c>
      <c r="U304" s="87" t="s">
        <v>35</v>
      </c>
      <c r="V304" s="89" t="s">
        <v>35</v>
      </c>
    </row>
    <row r="305" spans="1:22" ht="12.75">
      <c r="A305" s="68">
        <v>2004</v>
      </c>
      <c r="B305" s="69">
        <v>3</v>
      </c>
      <c r="C305" s="70">
        <v>1810</v>
      </c>
      <c r="D305" s="71" t="s">
        <v>5</v>
      </c>
      <c r="E305" s="72" t="s">
        <v>35</v>
      </c>
      <c r="F305" s="72" t="s">
        <v>35</v>
      </c>
      <c r="G305" s="72" t="s">
        <v>35</v>
      </c>
      <c r="H305" s="72" t="s">
        <v>35</v>
      </c>
      <c r="I305" s="73" t="s">
        <v>35</v>
      </c>
      <c r="J305" s="72" t="s">
        <v>35</v>
      </c>
      <c r="K305" s="72" t="s">
        <v>35</v>
      </c>
      <c r="L305" s="72" t="s">
        <v>35</v>
      </c>
      <c r="M305" s="74" t="s">
        <v>35</v>
      </c>
      <c r="N305" s="75" t="s">
        <v>35</v>
      </c>
      <c r="O305" s="76" t="s">
        <v>35</v>
      </c>
      <c r="P305" s="75" t="s">
        <v>35</v>
      </c>
      <c r="Q305" s="76" t="s">
        <v>35</v>
      </c>
      <c r="R305" s="77" t="s">
        <v>35</v>
      </c>
      <c r="S305" s="75" t="s">
        <v>35</v>
      </c>
      <c r="T305" s="75" t="s">
        <v>35</v>
      </c>
      <c r="U305" s="76" t="s">
        <v>35</v>
      </c>
      <c r="V305" s="78" t="s">
        <v>35</v>
      </c>
    </row>
    <row r="306" spans="1:22" ht="12.75">
      <c r="A306" s="79">
        <v>2004</v>
      </c>
      <c r="B306" s="80">
        <v>4</v>
      </c>
      <c r="C306" s="81">
        <v>1810</v>
      </c>
      <c r="D306" s="82" t="s">
        <v>5</v>
      </c>
      <c r="E306" s="83">
        <v>655127660.2630951</v>
      </c>
      <c r="F306" s="83">
        <v>438170867.8919891</v>
      </c>
      <c r="G306" s="83">
        <v>535137807.68571436</v>
      </c>
      <c r="H306" s="83">
        <v>367517036.6303371</v>
      </c>
      <c r="I306" s="84">
        <f>J306+K306</f>
        <v>9225.081547619047</v>
      </c>
      <c r="J306" s="83">
        <v>3001.633035714286</v>
      </c>
      <c r="K306" s="83">
        <v>6223.448511904762</v>
      </c>
      <c r="L306" s="83">
        <v>4512.341071428572</v>
      </c>
      <c r="M306" s="85">
        <v>4712.740476190476</v>
      </c>
      <c r="N306" s="86" t="s">
        <v>35</v>
      </c>
      <c r="O306" s="87" t="s">
        <v>35</v>
      </c>
      <c r="P306" s="86" t="s">
        <v>35</v>
      </c>
      <c r="Q306" s="87" t="s">
        <v>35</v>
      </c>
      <c r="R306" s="88" t="s">
        <v>35</v>
      </c>
      <c r="S306" s="86" t="s">
        <v>35</v>
      </c>
      <c r="T306" s="86" t="s">
        <v>35</v>
      </c>
      <c r="U306" s="87" t="s">
        <v>35</v>
      </c>
      <c r="V306" s="89" t="s">
        <v>35</v>
      </c>
    </row>
    <row r="307" spans="1:22" ht="12.75">
      <c r="A307" s="68">
        <v>2005</v>
      </c>
      <c r="B307" s="69">
        <v>1</v>
      </c>
      <c r="C307" s="70">
        <v>1810</v>
      </c>
      <c r="D307" s="71" t="s">
        <v>5</v>
      </c>
      <c r="E307" s="90">
        <v>682475633.3656594</v>
      </c>
      <c r="F307" s="90">
        <v>508411322.88200104</v>
      </c>
      <c r="G307" s="90">
        <v>593906524.8139194</v>
      </c>
      <c r="H307" s="90">
        <v>454523734.7656092</v>
      </c>
      <c r="I307" s="91">
        <f aca="true" t="shared" si="24" ref="I307:I338">J307+K307</f>
        <v>15235.741804029305</v>
      </c>
      <c r="J307" s="90">
        <v>3814.7914606227105</v>
      </c>
      <c r="K307" s="90">
        <v>11420.950343406594</v>
      </c>
      <c r="L307" s="90">
        <v>7521.142353479853</v>
      </c>
      <c r="M307" s="92">
        <v>7714.599450549451</v>
      </c>
      <c r="N307" s="93" t="s">
        <v>35</v>
      </c>
      <c r="O307" s="76" t="s">
        <v>35</v>
      </c>
      <c r="P307" s="75" t="s">
        <v>35</v>
      </c>
      <c r="Q307" s="76" t="s">
        <v>35</v>
      </c>
      <c r="R307" s="77" t="s">
        <v>35</v>
      </c>
      <c r="S307" s="75" t="s">
        <v>35</v>
      </c>
      <c r="T307" s="75" t="s">
        <v>35</v>
      </c>
      <c r="U307" s="76" t="s">
        <v>35</v>
      </c>
      <c r="V307" s="78" t="s">
        <v>35</v>
      </c>
    </row>
    <row r="308" spans="1:22" ht="12.75">
      <c r="A308" s="79">
        <v>2005</v>
      </c>
      <c r="B308" s="80">
        <v>2</v>
      </c>
      <c r="C308" s="81">
        <v>1810</v>
      </c>
      <c r="D308" s="82" t="s">
        <v>5</v>
      </c>
      <c r="E308" s="83">
        <v>743713746.6989927</v>
      </c>
      <c r="F308" s="83">
        <v>599285310.1264825</v>
      </c>
      <c r="G308" s="83">
        <v>698457084.1582417</v>
      </c>
      <c r="H308" s="83">
        <v>571913715.3168092</v>
      </c>
      <c r="I308" s="84">
        <f t="shared" si="24"/>
        <v>21115.902976190475</v>
      </c>
      <c r="J308" s="83">
        <v>4634.8225961538465</v>
      </c>
      <c r="K308" s="83">
        <v>16481.080380036627</v>
      </c>
      <c r="L308" s="83">
        <v>10510.613049450549</v>
      </c>
      <c r="M308" s="85">
        <v>10605.289926739926</v>
      </c>
      <c r="N308" s="86" t="s">
        <v>35</v>
      </c>
      <c r="O308" s="87" t="s">
        <v>35</v>
      </c>
      <c r="P308" s="86" t="s">
        <v>35</v>
      </c>
      <c r="Q308" s="87" t="s">
        <v>35</v>
      </c>
      <c r="R308" s="88" t="s">
        <v>35</v>
      </c>
      <c r="S308" s="86" t="s">
        <v>35</v>
      </c>
      <c r="T308" s="86" t="s">
        <v>35</v>
      </c>
      <c r="U308" s="87" t="s">
        <v>35</v>
      </c>
      <c r="V308" s="89" t="s">
        <v>35</v>
      </c>
    </row>
    <row r="309" spans="1:22" ht="12.75">
      <c r="A309" s="68">
        <v>2005</v>
      </c>
      <c r="B309" s="69">
        <v>3</v>
      </c>
      <c r="C309" s="70">
        <v>1810</v>
      </c>
      <c r="D309" s="71" t="s">
        <v>5</v>
      </c>
      <c r="E309" s="90">
        <v>790793015.7942308</v>
      </c>
      <c r="F309" s="90">
        <v>680858019.3878083</v>
      </c>
      <c r="G309" s="90">
        <v>799910831.4512821</v>
      </c>
      <c r="H309" s="90">
        <v>688705620.0578296</v>
      </c>
      <c r="I309" s="91">
        <f t="shared" si="24"/>
        <v>27094.917628205127</v>
      </c>
      <c r="J309" s="90">
        <v>5485.6174679487185</v>
      </c>
      <c r="K309" s="90">
        <v>21609.300160256407</v>
      </c>
      <c r="L309" s="90">
        <v>13517.21378205128</v>
      </c>
      <c r="M309" s="92">
        <v>13577.703846153845</v>
      </c>
      <c r="N309" s="75" t="s">
        <v>35</v>
      </c>
      <c r="O309" s="76" t="s">
        <v>35</v>
      </c>
      <c r="P309" s="75" t="s">
        <v>35</v>
      </c>
      <c r="Q309" s="76" t="s">
        <v>35</v>
      </c>
      <c r="R309" s="77" t="s">
        <v>35</v>
      </c>
      <c r="S309" s="75" t="s">
        <v>35</v>
      </c>
      <c r="T309" s="75" t="s">
        <v>35</v>
      </c>
      <c r="U309" s="76" t="s">
        <v>35</v>
      </c>
      <c r="V309" s="78" t="s">
        <v>35</v>
      </c>
    </row>
    <row r="310" spans="1:22" ht="12.75">
      <c r="A310" s="79">
        <v>2005</v>
      </c>
      <c r="B310" s="80">
        <v>4</v>
      </c>
      <c r="C310" s="81">
        <v>1810</v>
      </c>
      <c r="D310" s="82" t="s">
        <v>5</v>
      </c>
      <c r="E310" s="83">
        <v>790524722.0512822</v>
      </c>
      <c r="F310" s="83">
        <v>678329750.9885604</v>
      </c>
      <c r="G310" s="83">
        <v>798095146.3846154</v>
      </c>
      <c r="H310" s="83">
        <v>684774230.6180003</v>
      </c>
      <c r="I310" s="84">
        <f t="shared" si="24"/>
        <v>27073.685897435895</v>
      </c>
      <c r="J310" s="83">
        <v>5475.692307692308</v>
      </c>
      <c r="K310" s="83">
        <v>21597.993589743586</v>
      </c>
      <c r="L310" s="83">
        <v>13553.294871794871</v>
      </c>
      <c r="M310" s="85">
        <v>13520.391025641024</v>
      </c>
      <c r="N310" s="94">
        <f aca="true" t="shared" si="25" ref="N310:V328">((E310/E306)-1)*100</f>
        <v>20.66727906646659</v>
      </c>
      <c r="O310" s="95">
        <f t="shared" si="25"/>
        <v>54.809413563242984</v>
      </c>
      <c r="P310" s="94">
        <f t="shared" si="25"/>
        <v>49.13824718087112</v>
      </c>
      <c r="Q310" s="95">
        <f t="shared" si="25"/>
        <v>86.32448631402434</v>
      </c>
      <c r="R310" s="96">
        <f t="shared" si="25"/>
        <v>193.479095633832</v>
      </c>
      <c r="S310" s="94">
        <f t="shared" si="25"/>
        <v>82.42377540961732</v>
      </c>
      <c r="T310" s="94">
        <f t="shared" si="25"/>
        <v>247.04221539599848</v>
      </c>
      <c r="U310" s="95">
        <f t="shared" si="25"/>
        <v>200.36060344844464</v>
      </c>
      <c r="V310" s="97">
        <f t="shared" si="25"/>
        <v>186.89020950651147</v>
      </c>
    </row>
    <row r="311" spans="1:22" ht="12.75">
      <c r="A311" s="68">
        <v>2006</v>
      </c>
      <c r="B311" s="69">
        <v>1</v>
      </c>
      <c r="C311" s="70">
        <v>1810</v>
      </c>
      <c r="D311" s="71" t="s">
        <v>5</v>
      </c>
      <c r="E311" s="90">
        <v>778392664.6666667</v>
      </c>
      <c r="F311" s="90">
        <v>667086956.5373513</v>
      </c>
      <c r="G311" s="90">
        <v>797504491.2307693</v>
      </c>
      <c r="H311" s="90">
        <v>683456918.5047206</v>
      </c>
      <c r="I311" s="91">
        <f t="shared" si="24"/>
        <v>26804.878205128203</v>
      </c>
      <c r="J311" s="90">
        <v>5444.474358974359</v>
      </c>
      <c r="K311" s="90">
        <v>21360.403846153844</v>
      </c>
      <c r="L311" s="90">
        <v>13459.038461538461</v>
      </c>
      <c r="M311" s="92">
        <v>13345.839743589742</v>
      </c>
      <c r="N311" s="98">
        <f t="shared" si="25"/>
        <v>14.054279246277002</v>
      </c>
      <c r="O311" s="99">
        <f t="shared" si="25"/>
        <v>31.21009043541263</v>
      </c>
      <c r="P311" s="98">
        <f t="shared" si="25"/>
        <v>34.28114659636723</v>
      </c>
      <c r="Q311" s="99">
        <f t="shared" si="25"/>
        <v>50.367707168728735</v>
      </c>
      <c r="R311" s="100">
        <f t="shared" si="25"/>
        <v>75.93418521991018</v>
      </c>
      <c r="S311" s="98">
        <f t="shared" si="25"/>
        <v>42.72010449781247</v>
      </c>
      <c r="T311" s="98">
        <f t="shared" si="25"/>
        <v>87.02825249989267</v>
      </c>
      <c r="U311" s="99">
        <f t="shared" si="25"/>
        <v>78.94939131568603</v>
      </c>
      <c r="V311" s="101">
        <f t="shared" si="25"/>
        <v>72.99459069957575</v>
      </c>
    </row>
    <row r="312" spans="1:22" ht="12.75">
      <c r="A312" s="79">
        <v>2006</v>
      </c>
      <c r="B312" s="80">
        <v>2</v>
      </c>
      <c r="C312" s="81">
        <v>1810</v>
      </c>
      <c r="D312" s="82" t="s">
        <v>5</v>
      </c>
      <c r="E312" s="83">
        <v>775396452.885965</v>
      </c>
      <c r="F312" s="83">
        <v>665649648.2133652</v>
      </c>
      <c r="G312" s="83">
        <v>798417590.5769231</v>
      </c>
      <c r="H312" s="83">
        <v>685273768.1764289</v>
      </c>
      <c r="I312" s="84">
        <f t="shared" si="24"/>
        <v>26926.150303643724</v>
      </c>
      <c r="J312" s="83">
        <v>5481.106443994602</v>
      </c>
      <c r="K312" s="83">
        <v>21445.043859649122</v>
      </c>
      <c r="L312" s="83">
        <v>13451.27547233468</v>
      </c>
      <c r="M312" s="85">
        <v>13474.874831309042</v>
      </c>
      <c r="N312" s="94">
        <f t="shared" si="25"/>
        <v>4.260067307831461</v>
      </c>
      <c r="O312" s="95">
        <f t="shared" si="25"/>
        <v>11.073913704455096</v>
      </c>
      <c r="P312" s="94">
        <f t="shared" si="25"/>
        <v>14.311617518941855</v>
      </c>
      <c r="Q312" s="95">
        <f t="shared" si="25"/>
        <v>19.82118103197166</v>
      </c>
      <c r="R312" s="96">
        <f t="shared" si="25"/>
        <v>27.515978521044882</v>
      </c>
      <c r="S312" s="94">
        <f t="shared" si="25"/>
        <v>18.25925006370328</v>
      </c>
      <c r="T312" s="94">
        <f t="shared" si="25"/>
        <v>30.119163095796164</v>
      </c>
      <c r="U312" s="95">
        <f t="shared" si="25"/>
        <v>27.978029531187598</v>
      </c>
      <c r="V312" s="97">
        <f t="shared" si="25"/>
        <v>27.058052390758426</v>
      </c>
    </row>
    <row r="313" spans="1:22" ht="12.75">
      <c r="A313" s="68">
        <v>2006</v>
      </c>
      <c r="B313" s="69">
        <v>3</v>
      </c>
      <c r="C313" s="70">
        <v>1810</v>
      </c>
      <c r="D313" s="71" t="s">
        <v>5</v>
      </c>
      <c r="E313" s="90">
        <v>766805747.6052632</v>
      </c>
      <c r="F313" s="90">
        <v>659682164.9924427</v>
      </c>
      <c r="G313" s="90">
        <v>791419266.974359</v>
      </c>
      <c r="H313" s="90">
        <v>680929656.3027205</v>
      </c>
      <c r="I313" s="91">
        <f t="shared" si="24"/>
        <v>26877.43859649123</v>
      </c>
      <c r="J313" s="90">
        <v>5509.105431848852</v>
      </c>
      <c r="K313" s="90">
        <v>21368.333164642376</v>
      </c>
      <c r="L313" s="90">
        <v>13434.020917678812</v>
      </c>
      <c r="M313" s="92">
        <v>13443.417678812415</v>
      </c>
      <c r="N313" s="98">
        <f t="shared" si="25"/>
        <v>-3.0333181641565288</v>
      </c>
      <c r="O313" s="99">
        <f t="shared" si="25"/>
        <v>-3.110171840878928</v>
      </c>
      <c r="P313" s="98">
        <f t="shared" si="25"/>
        <v>-1.0615638822538243</v>
      </c>
      <c r="Q313" s="99">
        <f t="shared" si="25"/>
        <v>-1.129069304597241</v>
      </c>
      <c r="R313" s="100">
        <f t="shared" si="25"/>
        <v>-0.8026561833408441</v>
      </c>
      <c r="S313" s="98">
        <f t="shared" si="25"/>
        <v>0.42817356546220875</v>
      </c>
      <c r="T313" s="98">
        <f t="shared" si="25"/>
        <v>-1.1151078185179464</v>
      </c>
      <c r="U313" s="99">
        <f t="shared" si="25"/>
        <v>-0.6154586715417243</v>
      </c>
      <c r="V313" s="101">
        <f t="shared" si="25"/>
        <v>-0.9890197110129839</v>
      </c>
    </row>
    <row r="314" spans="1:22" ht="12.75">
      <c r="A314" s="79">
        <v>2006</v>
      </c>
      <c r="B314" s="80">
        <v>4</v>
      </c>
      <c r="C314" s="81">
        <v>1810</v>
      </c>
      <c r="D314" s="82" t="s">
        <v>5</v>
      </c>
      <c r="E314" s="83">
        <v>786911687.6835724</v>
      </c>
      <c r="F314" s="83">
        <v>679276656.0422577</v>
      </c>
      <c r="G314" s="83">
        <v>814480450.5869715</v>
      </c>
      <c r="H314" s="83">
        <v>703010818.1709391</v>
      </c>
      <c r="I314" s="84">
        <f t="shared" si="24"/>
        <v>27182.194313746942</v>
      </c>
      <c r="J314" s="83">
        <v>5567.7379682313895</v>
      </c>
      <c r="K314" s="83">
        <v>21614.456345515555</v>
      </c>
      <c r="L314" s="83">
        <v>13528.603904511801</v>
      </c>
      <c r="M314" s="85">
        <v>13653.590409235147</v>
      </c>
      <c r="N314" s="94">
        <f t="shared" si="25"/>
        <v>-0.45704255248774084</v>
      </c>
      <c r="O314" s="95">
        <f t="shared" si="25"/>
        <v>0.13959361981650265</v>
      </c>
      <c r="P314" s="94">
        <f t="shared" si="25"/>
        <v>2.053051478458645</v>
      </c>
      <c r="Q314" s="95">
        <f t="shared" si="25"/>
        <v>2.663153304773247</v>
      </c>
      <c r="R314" s="96">
        <f t="shared" si="25"/>
        <v>0.40078922656527904</v>
      </c>
      <c r="S314" s="94">
        <f t="shared" si="25"/>
        <v>1.6809867203417372</v>
      </c>
      <c r="T314" s="94">
        <f t="shared" si="25"/>
        <v>0.07622354226359818</v>
      </c>
      <c r="U314" s="95">
        <f t="shared" si="25"/>
        <v>-0.18217686191166482</v>
      </c>
      <c r="V314" s="97">
        <f t="shared" si="25"/>
        <v>0.9851740481581883</v>
      </c>
    </row>
    <row r="315" spans="1:22" ht="12.75">
      <c r="A315" s="68">
        <v>2007</v>
      </c>
      <c r="B315" s="69">
        <v>1</v>
      </c>
      <c r="C315" s="70">
        <v>1810</v>
      </c>
      <c r="D315" s="71" t="s">
        <v>5</v>
      </c>
      <c r="E315" s="90">
        <v>804583891.289948</v>
      </c>
      <c r="F315" s="90">
        <v>693606968.8575194</v>
      </c>
      <c r="G315" s="90">
        <v>840290852.6306307</v>
      </c>
      <c r="H315" s="90">
        <v>724384759.627851</v>
      </c>
      <c r="I315" s="91">
        <f t="shared" si="24"/>
        <v>27707.445353247982</v>
      </c>
      <c r="J315" s="90">
        <v>5639.231211474633</v>
      </c>
      <c r="K315" s="90">
        <v>22068.21414177335</v>
      </c>
      <c r="L315" s="90">
        <v>13725.998221906117</v>
      </c>
      <c r="M315" s="92">
        <v>13981.447131341869</v>
      </c>
      <c r="N315" s="98">
        <f t="shared" si="25"/>
        <v>3.3647833300815</v>
      </c>
      <c r="O315" s="99">
        <f t="shared" si="25"/>
        <v>3.9754955572547157</v>
      </c>
      <c r="P315" s="98">
        <f t="shared" si="25"/>
        <v>5.365030776670654</v>
      </c>
      <c r="Q315" s="99">
        <f t="shared" si="25"/>
        <v>5.988357131956912</v>
      </c>
      <c r="R315" s="100">
        <f t="shared" si="25"/>
        <v>3.3671749642462556</v>
      </c>
      <c r="S315" s="98">
        <f t="shared" si="25"/>
        <v>3.5771470239224668</v>
      </c>
      <c r="T315" s="98">
        <f t="shared" si="25"/>
        <v>3.3136559623003325</v>
      </c>
      <c r="U315" s="99">
        <f t="shared" si="25"/>
        <v>1.9834980123620172</v>
      </c>
      <c r="V315" s="101">
        <f t="shared" si="25"/>
        <v>4.762588192005079</v>
      </c>
    </row>
    <row r="316" spans="1:22" ht="12.75">
      <c r="A316" s="79">
        <v>2007</v>
      </c>
      <c r="B316" s="80">
        <v>2</v>
      </c>
      <c r="C316" s="81">
        <v>1810</v>
      </c>
      <c r="D316" s="82" t="s">
        <v>5</v>
      </c>
      <c r="E316" s="83">
        <v>829685924.6292081</v>
      </c>
      <c r="F316" s="83">
        <v>711670471.579003</v>
      </c>
      <c r="G316" s="83">
        <v>872983118.7252253</v>
      </c>
      <c r="H316" s="83">
        <v>748988764.0106771</v>
      </c>
      <c r="I316" s="84">
        <f t="shared" si="24"/>
        <v>27850.867294926502</v>
      </c>
      <c r="J316" s="83">
        <v>5584.392958748222</v>
      </c>
      <c r="K316" s="83">
        <v>22266.474336178282</v>
      </c>
      <c r="L316" s="83">
        <v>13877.82912517781</v>
      </c>
      <c r="M316" s="85">
        <v>13973.038169748696</v>
      </c>
      <c r="N316" s="94">
        <f t="shared" si="25"/>
        <v>7.0015114901779585</v>
      </c>
      <c r="O316" s="95">
        <f t="shared" si="25"/>
        <v>6.913670500564351</v>
      </c>
      <c r="P316" s="94">
        <f t="shared" si="25"/>
        <v>9.339163994924316</v>
      </c>
      <c r="Q316" s="95">
        <f t="shared" si="25"/>
        <v>9.297743295179561</v>
      </c>
      <c r="R316" s="96">
        <f t="shared" si="25"/>
        <v>3.4342710742338856</v>
      </c>
      <c r="S316" s="94">
        <f t="shared" si="25"/>
        <v>1.8844099418427795</v>
      </c>
      <c r="T316" s="94">
        <f t="shared" si="25"/>
        <v>3.830397745535774</v>
      </c>
      <c r="U316" s="95">
        <f t="shared" si="25"/>
        <v>3.1711019056923195</v>
      </c>
      <c r="V316" s="97">
        <f t="shared" si="25"/>
        <v>3.696979338777706</v>
      </c>
    </row>
    <row r="317" spans="1:22" ht="12.75">
      <c r="A317" s="68">
        <v>2007</v>
      </c>
      <c r="B317" s="69">
        <v>3</v>
      </c>
      <c r="C317" s="70">
        <v>1810</v>
      </c>
      <c r="D317" s="71" t="s">
        <v>5</v>
      </c>
      <c r="E317" s="90">
        <v>865797908.4324324</v>
      </c>
      <c r="F317" s="90">
        <v>740801785.9900842</v>
      </c>
      <c r="G317" s="90">
        <v>917966884.3423425</v>
      </c>
      <c r="H317" s="90">
        <v>785704558.0550599</v>
      </c>
      <c r="I317" s="91">
        <f t="shared" si="24"/>
        <v>28131.35585585585</v>
      </c>
      <c r="J317" s="90">
        <v>5519.608108108108</v>
      </c>
      <c r="K317" s="90">
        <v>22611.747747747744</v>
      </c>
      <c r="L317" s="90">
        <v>14080.594594594595</v>
      </c>
      <c r="M317" s="92">
        <v>14050.761261261261</v>
      </c>
      <c r="N317" s="98">
        <f t="shared" si="25"/>
        <v>12.909679033617305</v>
      </c>
      <c r="O317" s="99">
        <f t="shared" si="25"/>
        <v>12.296773401259188</v>
      </c>
      <c r="P317" s="98">
        <f t="shared" si="25"/>
        <v>15.989959134022879</v>
      </c>
      <c r="Q317" s="99">
        <f t="shared" si="25"/>
        <v>15.387037527670788</v>
      </c>
      <c r="R317" s="100">
        <f t="shared" si="25"/>
        <v>4.665315315903351</v>
      </c>
      <c r="S317" s="98">
        <f t="shared" si="25"/>
        <v>0.19064213580917144</v>
      </c>
      <c r="T317" s="98">
        <f t="shared" si="25"/>
        <v>5.818959174423655</v>
      </c>
      <c r="U317" s="99">
        <f t="shared" si="25"/>
        <v>4.8129571993215325</v>
      </c>
      <c r="V317" s="101">
        <f t="shared" si="25"/>
        <v>4.517776632098958</v>
      </c>
    </row>
    <row r="318" spans="1:22" ht="12.75">
      <c r="A318" s="79">
        <v>2007</v>
      </c>
      <c r="B318" s="80">
        <v>4</v>
      </c>
      <c r="C318" s="81">
        <v>1810</v>
      </c>
      <c r="D318" s="82" t="s">
        <v>5</v>
      </c>
      <c r="E318" s="83">
        <v>904183969.3243245</v>
      </c>
      <c r="F318" s="83">
        <v>769638602.5838659</v>
      </c>
      <c r="G318" s="83">
        <v>950017668.5765767</v>
      </c>
      <c r="H318" s="83">
        <v>809219036.4112569</v>
      </c>
      <c r="I318" s="84">
        <f t="shared" si="24"/>
        <v>28300.22072072072</v>
      </c>
      <c r="J318" s="83">
        <v>5417.671171171172</v>
      </c>
      <c r="K318" s="83">
        <v>22882.54954954955</v>
      </c>
      <c r="L318" s="83">
        <v>14225.885135135133</v>
      </c>
      <c r="M318" s="85">
        <v>14074.335585585584</v>
      </c>
      <c r="N318" s="94">
        <f t="shared" si="25"/>
        <v>14.902851676528762</v>
      </c>
      <c r="O318" s="95">
        <f t="shared" si="25"/>
        <v>13.30267214953238</v>
      </c>
      <c r="P318" s="94">
        <f t="shared" si="25"/>
        <v>16.640941828858825</v>
      </c>
      <c r="Q318" s="95">
        <f t="shared" si="25"/>
        <v>15.10762217239352</v>
      </c>
      <c r="R318" s="96">
        <f t="shared" si="25"/>
        <v>4.113083712334276</v>
      </c>
      <c r="S318" s="94">
        <f t="shared" si="25"/>
        <v>-2.6952920183470175</v>
      </c>
      <c r="T318" s="94">
        <f t="shared" si="25"/>
        <v>5.8668753160525</v>
      </c>
      <c r="U318" s="95">
        <f t="shared" si="25"/>
        <v>5.154125551645339</v>
      </c>
      <c r="V318" s="97">
        <f t="shared" si="25"/>
        <v>3.081571687296636</v>
      </c>
    </row>
    <row r="319" spans="1:22" ht="12.75">
      <c r="A319" s="68">
        <v>2008</v>
      </c>
      <c r="B319" s="69">
        <v>1</v>
      </c>
      <c r="C319" s="70">
        <v>1810</v>
      </c>
      <c r="D319" s="71" t="s">
        <v>5</v>
      </c>
      <c r="E319" s="90">
        <v>941003434.9909911</v>
      </c>
      <c r="F319" s="90">
        <v>806595555.7689109</v>
      </c>
      <c r="G319" s="90">
        <v>977921923.891892</v>
      </c>
      <c r="H319" s="90">
        <v>838512784.3864969</v>
      </c>
      <c r="I319" s="91">
        <f t="shared" si="24"/>
        <v>28453.551801801805</v>
      </c>
      <c r="J319" s="90">
        <v>5310.342342342343</v>
      </c>
      <c r="K319" s="90">
        <v>23143.20945945946</v>
      </c>
      <c r="L319" s="90">
        <v>14334.373873873874</v>
      </c>
      <c r="M319" s="92">
        <v>14119.177927927929</v>
      </c>
      <c r="N319" s="98">
        <f t="shared" si="25"/>
        <v>16.95529144665433</v>
      </c>
      <c r="O319" s="99">
        <f t="shared" si="25"/>
        <v>16.290001684599797</v>
      </c>
      <c r="P319" s="98">
        <f t="shared" si="25"/>
        <v>16.378980067483862</v>
      </c>
      <c r="Q319" s="99">
        <f t="shared" si="25"/>
        <v>15.755166469443482</v>
      </c>
      <c r="R319" s="100">
        <f t="shared" si="25"/>
        <v>2.6928012995841133</v>
      </c>
      <c r="S319" s="98">
        <f t="shared" si="25"/>
        <v>-5.832157909451762</v>
      </c>
      <c r="T319" s="98">
        <f t="shared" si="25"/>
        <v>4.871238382861387</v>
      </c>
      <c r="U319" s="99">
        <f t="shared" si="25"/>
        <v>4.43228712500352</v>
      </c>
      <c r="V319" s="101">
        <f t="shared" si="25"/>
        <v>0.9850968593752452</v>
      </c>
    </row>
    <row r="320" spans="1:22" ht="12.75">
      <c r="A320" s="79">
        <v>2008</v>
      </c>
      <c r="B320" s="80">
        <v>2</v>
      </c>
      <c r="C320" s="81">
        <v>1810</v>
      </c>
      <c r="D320" s="82" t="s">
        <v>5</v>
      </c>
      <c r="E320" s="83">
        <v>967917173.2657659</v>
      </c>
      <c r="F320" s="83">
        <v>839250326.5371411</v>
      </c>
      <c r="G320" s="83">
        <v>998963798.8806307</v>
      </c>
      <c r="H320" s="83">
        <v>866347441.6435862</v>
      </c>
      <c r="I320" s="84">
        <f t="shared" si="24"/>
        <v>28798.747184684682</v>
      </c>
      <c r="J320" s="83">
        <v>5322.070945945946</v>
      </c>
      <c r="K320" s="83">
        <v>23476.676238738735</v>
      </c>
      <c r="L320" s="83">
        <v>14475.882882882883</v>
      </c>
      <c r="M320" s="85">
        <v>14322.864301801805</v>
      </c>
      <c r="N320" s="94">
        <f t="shared" si="25"/>
        <v>16.66067177146995</v>
      </c>
      <c r="O320" s="95">
        <f t="shared" si="25"/>
        <v>17.926815858338642</v>
      </c>
      <c r="P320" s="94">
        <f t="shared" si="25"/>
        <v>14.431055704647399</v>
      </c>
      <c r="Q320" s="95">
        <f t="shared" si="25"/>
        <v>15.668950359746137</v>
      </c>
      <c r="R320" s="96">
        <f t="shared" si="25"/>
        <v>3.4034124672693844</v>
      </c>
      <c r="S320" s="94">
        <f t="shared" si="25"/>
        <v>-4.697413214650947</v>
      </c>
      <c r="T320" s="94">
        <f t="shared" si="25"/>
        <v>5.435085430629361</v>
      </c>
      <c r="U320" s="95">
        <f t="shared" si="25"/>
        <v>4.309418658427311</v>
      </c>
      <c r="V320" s="97">
        <f t="shared" si="25"/>
        <v>2.5035795923786575</v>
      </c>
    </row>
    <row r="321" spans="1:22" ht="12.75">
      <c r="A321" s="68">
        <v>2008</v>
      </c>
      <c r="B321" s="69">
        <v>3</v>
      </c>
      <c r="C321" s="70">
        <v>1810</v>
      </c>
      <c r="D321" s="71" t="s">
        <v>5</v>
      </c>
      <c r="E321" s="90">
        <v>974900022.4932435</v>
      </c>
      <c r="F321" s="90">
        <v>852981457.3234725</v>
      </c>
      <c r="G321" s="90">
        <v>1004558356.0135137</v>
      </c>
      <c r="H321" s="90">
        <v>879571891.5602717</v>
      </c>
      <c r="I321" s="91">
        <f t="shared" si="24"/>
        <v>29065.0777027027</v>
      </c>
      <c r="J321" s="90">
        <v>5373.541103603604</v>
      </c>
      <c r="K321" s="90">
        <v>23691.536599099098</v>
      </c>
      <c r="L321" s="90">
        <v>14589.607545045044</v>
      </c>
      <c r="M321" s="92">
        <v>14475.470157657659</v>
      </c>
      <c r="N321" s="98">
        <f t="shared" si="25"/>
        <v>12.601337217174091</v>
      </c>
      <c r="O321" s="99">
        <f t="shared" si="25"/>
        <v>15.143007678290065</v>
      </c>
      <c r="P321" s="98">
        <f t="shared" si="25"/>
        <v>9.432962468271144</v>
      </c>
      <c r="Q321" s="99">
        <f t="shared" si="25"/>
        <v>11.946899447493585</v>
      </c>
      <c r="R321" s="100">
        <f t="shared" si="25"/>
        <v>3.3191498185555224</v>
      </c>
      <c r="S321" s="98">
        <f t="shared" si="25"/>
        <v>-2.6463292618535195</v>
      </c>
      <c r="T321" s="98">
        <f t="shared" si="25"/>
        <v>4.775344495247635</v>
      </c>
      <c r="U321" s="99">
        <f t="shared" si="25"/>
        <v>3.614996135503068</v>
      </c>
      <c r="V321" s="101">
        <f t="shared" si="25"/>
        <v>3.0226753447682775</v>
      </c>
    </row>
    <row r="322" spans="1:22" ht="12.75">
      <c r="A322" s="79">
        <v>2008</v>
      </c>
      <c r="B322" s="80">
        <v>4</v>
      </c>
      <c r="C322" s="81">
        <v>1810</v>
      </c>
      <c r="D322" s="82" t="s">
        <v>5</v>
      </c>
      <c r="E322" s="83">
        <v>968991707.3243244</v>
      </c>
      <c r="F322" s="83">
        <v>857467161.505414</v>
      </c>
      <c r="G322" s="83">
        <v>990367641.0833334</v>
      </c>
      <c r="H322" s="83">
        <v>876490636.7319427</v>
      </c>
      <c r="I322" s="84">
        <f t="shared" si="24"/>
        <v>29178.35135135135</v>
      </c>
      <c r="J322" s="83">
        <v>5429.747747747748</v>
      </c>
      <c r="K322" s="83">
        <v>23748.603603603602</v>
      </c>
      <c r="L322" s="83">
        <v>14518.927927927929</v>
      </c>
      <c r="M322" s="85">
        <v>14659.423423423425</v>
      </c>
      <c r="N322" s="94">
        <f t="shared" si="25"/>
        <v>7.167538929984474</v>
      </c>
      <c r="O322" s="95">
        <f t="shared" si="25"/>
        <v>11.41166238630522</v>
      </c>
      <c r="P322" s="94">
        <f t="shared" si="25"/>
        <v>4.247286533861372</v>
      </c>
      <c r="Q322" s="95">
        <f t="shared" si="25"/>
        <v>8.313150988022144</v>
      </c>
      <c r="R322" s="96">
        <f t="shared" si="25"/>
        <v>3.1029108899764957</v>
      </c>
      <c r="S322" s="94">
        <f t="shared" si="25"/>
        <v>0.2229108448079664</v>
      </c>
      <c r="T322" s="94">
        <f t="shared" si="25"/>
        <v>3.7847795420641983</v>
      </c>
      <c r="U322" s="95">
        <f t="shared" si="25"/>
        <v>2.0599266056847254</v>
      </c>
      <c r="V322" s="97">
        <f t="shared" si="25"/>
        <v>4.157125814429685</v>
      </c>
    </row>
    <row r="323" spans="1:22" ht="12.75">
      <c r="A323" s="68">
        <v>2009</v>
      </c>
      <c r="B323" s="69">
        <v>1</v>
      </c>
      <c r="C323" s="70">
        <v>1810</v>
      </c>
      <c r="D323" s="71" t="s">
        <v>5</v>
      </c>
      <c r="E323" s="90">
        <v>950088523.5833333</v>
      </c>
      <c r="F323" s="90">
        <v>845180017.4456528</v>
      </c>
      <c r="G323" s="90">
        <v>973636044.6666667</v>
      </c>
      <c r="H323" s="90">
        <v>866553632.8797276</v>
      </c>
      <c r="I323" s="91">
        <f t="shared" si="24"/>
        <v>29046.375</v>
      </c>
      <c r="J323" s="90">
        <v>5457.708333333334</v>
      </c>
      <c r="K323" s="90">
        <v>23588.666666666664</v>
      </c>
      <c r="L323" s="90">
        <v>14344.791666666664</v>
      </c>
      <c r="M323" s="92">
        <v>14701.583333333332</v>
      </c>
      <c r="N323" s="98">
        <f t="shared" si="25"/>
        <v>0.9654681645693497</v>
      </c>
      <c r="O323" s="99">
        <f t="shared" si="25"/>
        <v>4.783619423734642</v>
      </c>
      <c r="P323" s="98">
        <f t="shared" si="25"/>
        <v>-0.4382639473065941</v>
      </c>
      <c r="Q323" s="99">
        <f t="shared" si="25"/>
        <v>3.3441169908634105</v>
      </c>
      <c r="R323" s="100">
        <f t="shared" si="25"/>
        <v>2.0834769674014986</v>
      </c>
      <c r="S323" s="98">
        <f t="shared" si="25"/>
        <v>2.7750751550603248</v>
      </c>
      <c r="T323" s="98">
        <f t="shared" si="25"/>
        <v>1.9247857907846555</v>
      </c>
      <c r="U323" s="99">
        <f t="shared" si="25"/>
        <v>0.07267699924988769</v>
      </c>
      <c r="V323" s="101">
        <f t="shared" si="25"/>
        <v>4.12492432901066</v>
      </c>
    </row>
    <row r="324" spans="1:22" ht="12.75">
      <c r="A324" s="79">
        <v>2009</v>
      </c>
      <c r="B324" s="80">
        <v>2</v>
      </c>
      <c r="C324" s="81">
        <v>1810</v>
      </c>
      <c r="D324" s="82" t="s">
        <v>5</v>
      </c>
      <c r="E324" s="83">
        <v>915828456.75</v>
      </c>
      <c r="F324" s="83">
        <v>815810123.6611055</v>
      </c>
      <c r="G324" s="83">
        <v>935710887</v>
      </c>
      <c r="H324" s="83">
        <v>834320613.2846552</v>
      </c>
      <c r="I324" s="84">
        <f t="shared" si="24"/>
        <v>28669.020833333332</v>
      </c>
      <c r="J324" s="83">
        <v>5408.541666666668</v>
      </c>
      <c r="K324" s="83">
        <v>23260.479166666664</v>
      </c>
      <c r="L324" s="83">
        <v>13957.541666666668</v>
      </c>
      <c r="M324" s="85">
        <v>14711.479166666666</v>
      </c>
      <c r="N324" s="94">
        <f t="shared" si="25"/>
        <v>-5.381526225019629</v>
      </c>
      <c r="O324" s="95">
        <f t="shared" si="25"/>
        <v>-2.7929930004022774</v>
      </c>
      <c r="P324" s="94">
        <f t="shared" si="25"/>
        <v>-6.3318522604630445</v>
      </c>
      <c r="Q324" s="95">
        <f t="shared" si="25"/>
        <v>-3.6967649258790924</v>
      </c>
      <c r="R324" s="96">
        <f t="shared" si="25"/>
        <v>-0.45045831514621826</v>
      </c>
      <c r="S324" s="94">
        <f t="shared" si="25"/>
        <v>1.6247570090472063</v>
      </c>
      <c r="T324" s="94">
        <f t="shared" si="25"/>
        <v>-0.9209015359479489</v>
      </c>
      <c r="U324" s="95">
        <f t="shared" si="25"/>
        <v>-3.580722643377632</v>
      </c>
      <c r="V324" s="97">
        <f t="shared" si="25"/>
        <v>2.7132482489272247</v>
      </c>
    </row>
    <row r="325" spans="1:22" ht="12.75">
      <c r="A325" s="68">
        <v>2009</v>
      </c>
      <c r="B325" s="69">
        <v>3</v>
      </c>
      <c r="C325" s="70">
        <v>1810</v>
      </c>
      <c r="D325" s="71" t="s">
        <v>5</v>
      </c>
      <c r="E325" s="90">
        <v>899790087.3333333</v>
      </c>
      <c r="F325" s="90">
        <v>794838452.096487</v>
      </c>
      <c r="G325" s="90">
        <v>920838035.5416667</v>
      </c>
      <c r="H325" s="90">
        <v>813802955.3342257</v>
      </c>
      <c r="I325" s="91">
        <f t="shared" si="24"/>
        <v>28274.020833333336</v>
      </c>
      <c r="J325" s="90">
        <v>5357.083333333334</v>
      </c>
      <c r="K325" s="90">
        <v>22916.9375</v>
      </c>
      <c r="L325" s="90">
        <v>13616.291666666666</v>
      </c>
      <c r="M325" s="92">
        <v>14657.729166666666</v>
      </c>
      <c r="N325" s="98">
        <f t="shared" si="25"/>
        <v>-7.704373107697893</v>
      </c>
      <c r="O325" s="99">
        <f t="shared" si="25"/>
        <v>-6.816444217841433</v>
      </c>
      <c r="P325" s="98">
        <f t="shared" si="25"/>
        <v>-8.334042514372431</v>
      </c>
      <c r="Q325" s="99">
        <f t="shared" si="25"/>
        <v>-7.47738040029663</v>
      </c>
      <c r="R325" s="100">
        <f t="shared" si="25"/>
        <v>-2.7216747103201655</v>
      </c>
      <c r="S325" s="98">
        <f t="shared" si="25"/>
        <v>-0.30627420453215315</v>
      </c>
      <c r="T325" s="98">
        <f t="shared" si="25"/>
        <v>-3.269518192114873</v>
      </c>
      <c r="U325" s="99">
        <f t="shared" si="25"/>
        <v>-6.671295820489275</v>
      </c>
      <c r="V325" s="101">
        <f t="shared" si="25"/>
        <v>1.2590886998761208</v>
      </c>
    </row>
    <row r="326" spans="1:22" ht="12.75">
      <c r="A326" s="79">
        <v>2009</v>
      </c>
      <c r="B326" s="80">
        <v>4</v>
      </c>
      <c r="C326" s="81">
        <v>1810</v>
      </c>
      <c r="D326" s="82" t="s">
        <v>5</v>
      </c>
      <c r="E326" s="83">
        <v>867060635.3333333</v>
      </c>
      <c r="F326" s="83">
        <v>760132338.4905758</v>
      </c>
      <c r="G326" s="83">
        <v>909706576.2916666</v>
      </c>
      <c r="H326" s="83">
        <v>797880530.760123</v>
      </c>
      <c r="I326" s="84">
        <f t="shared" si="24"/>
        <v>27667.375</v>
      </c>
      <c r="J326" s="83">
        <v>5233.875000000001</v>
      </c>
      <c r="K326" s="83">
        <v>22433.5</v>
      </c>
      <c r="L326" s="83">
        <v>13324.020833333332</v>
      </c>
      <c r="M326" s="85">
        <v>14343.354166666668</v>
      </c>
      <c r="N326" s="94">
        <f t="shared" si="25"/>
        <v>-10.51929249966992</v>
      </c>
      <c r="O326" s="95">
        <f t="shared" si="25"/>
        <v>-11.351434478721279</v>
      </c>
      <c r="P326" s="94">
        <f t="shared" si="25"/>
        <v>-8.14455778294958</v>
      </c>
      <c r="Q326" s="95">
        <f t="shared" si="25"/>
        <v>-8.968733113330563</v>
      </c>
      <c r="R326" s="96">
        <f t="shared" si="25"/>
        <v>-5.178415782156143</v>
      </c>
      <c r="S326" s="94">
        <f t="shared" si="25"/>
        <v>-3.607400506386227</v>
      </c>
      <c r="T326" s="94">
        <f t="shared" si="25"/>
        <v>-5.5376039179164565</v>
      </c>
      <c r="U326" s="95">
        <f t="shared" si="25"/>
        <v>-8.229995358652687</v>
      </c>
      <c r="V326" s="97">
        <f t="shared" si="25"/>
        <v>-2.1560824571840165</v>
      </c>
    </row>
    <row r="327" spans="1:22" ht="12.75">
      <c r="A327" s="68">
        <v>2010</v>
      </c>
      <c r="B327" s="69">
        <v>1</v>
      </c>
      <c r="C327" s="70">
        <v>1810</v>
      </c>
      <c r="D327" s="71" t="s">
        <v>5</v>
      </c>
      <c r="E327" s="90">
        <v>825077567.1666666</v>
      </c>
      <c r="F327" s="90">
        <v>717728743.2263656</v>
      </c>
      <c r="G327" s="90">
        <v>867052326.625</v>
      </c>
      <c r="H327" s="90">
        <v>754537561.2168206</v>
      </c>
      <c r="I327" s="91">
        <f t="shared" si="24"/>
        <v>26716.000000000004</v>
      </c>
      <c r="J327" s="90">
        <v>5067.541666666667</v>
      </c>
      <c r="K327" s="90">
        <v>21648.458333333336</v>
      </c>
      <c r="L327" s="90">
        <v>12966.520833333332</v>
      </c>
      <c r="M327" s="92">
        <v>13749.479166666666</v>
      </c>
      <c r="N327" s="98">
        <f t="shared" si="25"/>
        <v>-13.157821962229166</v>
      </c>
      <c r="O327" s="99">
        <f t="shared" si="25"/>
        <v>-15.07977846003472</v>
      </c>
      <c r="P327" s="98">
        <f t="shared" si="25"/>
        <v>-10.946977428116544</v>
      </c>
      <c r="Q327" s="99">
        <f t="shared" si="25"/>
        <v>-12.926617281685804</v>
      </c>
      <c r="R327" s="100">
        <f t="shared" si="25"/>
        <v>-8.022946064698255</v>
      </c>
      <c r="S327" s="98">
        <f t="shared" si="25"/>
        <v>-7.148910180555035</v>
      </c>
      <c r="T327" s="98">
        <f t="shared" si="25"/>
        <v>-8.225171692620725</v>
      </c>
      <c r="U327" s="99">
        <f t="shared" si="25"/>
        <v>-9.608162079732763</v>
      </c>
      <c r="V327" s="101">
        <f t="shared" si="25"/>
        <v>-6.476201542917714</v>
      </c>
    </row>
    <row r="328" spans="1:31" s="52" customFormat="1" ht="12.75">
      <c r="A328" s="79">
        <v>2010</v>
      </c>
      <c r="B328" s="80">
        <v>2</v>
      </c>
      <c r="C328" s="81">
        <v>1810</v>
      </c>
      <c r="D328" s="82" t="s">
        <v>5</v>
      </c>
      <c r="E328" s="83">
        <v>785475284.3333333</v>
      </c>
      <c r="F328" s="83">
        <v>682847985.9998195</v>
      </c>
      <c r="G328" s="83">
        <v>824775908.875</v>
      </c>
      <c r="H328" s="83">
        <v>716700205.1271495</v>
      </c>
      <c r="I328" s="84">
        <f t="shared" si="24"/>
        <v>26149.229166666664</v>
      </c>
      <c r="J328" s="83">
        <v>4958.020833333333</v>
      </c>
      <c r="K328" s="83">
        <v>21191.208333333332</v>
      </c>
      <c r="L328" s="83">
        <v>12756.895833333332</v>
      </c>
      <c r="M328" s="85">
        <v>13392.333333333336</v>
      </c>
      <c r="N328" s="94">
        <f t="shared" si="25"/>
        <v>-14.233361221298036</v>
      </c>
      <c r="O328" s="95">
        <f t="shared" si="25"/>
        <v>-16.29817206295415</v>
      </c>
      <c r="P328" s="94">
        <f t="shared" si="25"/>
        <v>-11.855689579574168</v>
      </c>
      <c r="Q328" s="95">
        <f t="shared" si="25"/>
        <v>-14.097746871486649</v>
      </c>
      <c r="R328" s="96">
        <f t="shared" si="25"/>
        <v>-8.789249138697187</v>
      </c>
      <c r="S328" s="94">
        <f t="shared" si="25"/>
        <v>-8.329802395901575</v>
      </c>
      <c r="T328" s="94">
        <f t="shared" si="25"/>
        <v>-8.89607999261981</v>
      </c>
      <c r="U328" s="95">
        <f t="shared" si="25"/>
        <v>-8.602129673026248</v>
      </c>
      <c r="V328" s="97">
        <f t="shared" si="25"/>
        <v>-8.966779060002727</v>
      </c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s="56" customFormat="1" ht="12.75">
      <c r="A329" s="68">
        <v>2010</v>
      </c>
      <c r="B329" s="69">
        <v>3</v>
      </c>
      <c r="C329" s="70">
        <v>1810</v>
      </c>
      <c r="D329" s="71" t="s">
        <v>5</v>
      </c>
      <c r="E329" s="90">
        <v>739234434.75</v>
      </c>
      <c r="F329" s="90">
        <v>653400007.2101545</v>
      </c>
      <c r="G329" s="90">
        <v>779658444.5</v>
      </c>
      <c r="H329" s="90">
        <v>689490029.014934</v>
      </c>
      <c r="I329" s="91">
        <f t="shared" si="24"/>
        <v>25424.354166666668</v>
      </c>
      <c r="J329" s="90">
        <v>4815.375</v>
      </c>
      <c r="K329" s="90">
        <v>20608.979166666668</v>
      </c>
      <c r="L329" s="90">
        <v>12325.729166666664</v>
      </c>
      <c r="M329" s="92">
        <v>13098.624999999998</v>
      </c>
      <c r="N329" s="98">
        <f aca="true" t="shared" si="26" ref="N329:V338">((E329/E325)-1)*100</f>
        <v>-17.843678747247004</v>
      </c>
      <c r="O329" s="99">
        <f t="shared" si="26"/>
        <v>-17.79461530997535</v>
      </c>
      <c r="P329" s="98">
        <f t="shared" si="26"/>
        <v>-15.331642003538693</v>
      </c>
      <c r="Q329" s="99">
        <f t="shared" si="26"/>
        <v>-15.275556018131798</v>
      </c>
      <c r="R329" s="100">
        <f t="shared" si="26"/>
        <v>-10.078745727268778</v>
      </c>
      <c r="S329" s="98">
        <f t="shared" si="26"/>
        <v>-10.11200124445828</v>
      </c>
      <c r="T329" s="98">
        <f t="shared" si="26"/>
        <v>-10.070971888514036</v>
      </c>
      <c r="U329" s="99">
        <f t="shared" si="26"/>
        <v>-9.478076201608998</v>
      </c>
      <c r="V329" s="101">
        <f t="shared" si="26"/>
        <v>-10.63673744369794</v>
      </c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s="56" customFormat="1" ht="12.75">
      <c r="A330" s="79">
        <v>2010</v>
      </c>
      <c r="B330" s="80">
        <v>4</v>
      </c>
      <c r="C330" s="81">
        <v>1810</v>
      </c>
      <c r="D330" s="82" t="s">
        <v>5</v>
      </c>
      <c r="E330" s="83">
        <v>732989826.3333334</v>
      </c>
      <c r="F330" s="83">
        <v>658910936.1788137</v>
      </c>
      <c r="G330" s="83">
        <v>756581628.0833334</v>
      </c>
      <c r="H330" s="83">
        <v>680700908.162729</v>
      </c>
      <c r="I330" s="84">
        <f t="shared" si="24"/>
        <v>24849.979166666664</v>
      </c>
      <c r="J330" s="83">
        <v>4774.458333333333</v>
      </c>
      <c r="K330" s="83">
        <v>20075.520833333332</v>
      </c>
      <c r="L330" s="83">
        <v>11884.5</v>
      </c>
      <c r="M330" s="85">
        <v>12965.479166666666</v>
      </c>
      <c r="N330" s="94">
        <f t="shared" si="26"/>
        <v>-15.46267971771751</v>
      </c>
      <c r="O330" s="95">
        <f t="shared" si="26"/>
        <v>-13.316286807736844</v>
      </c>
      <c r="P330" s="94">
        <f t="shared" si="26"/>
        <v>-16.832344868004878</v>
      </c>
      <c r="Q330" s="95">
        <f t="shared" si="26"/>
        <v>-14.686361940146552</v>
      </c>
      <c r="R330" s="96">
        <f t="shared" si="26"/>
        <v>-10.183097721895685</v>
      </c>
      <c r="S330" s="94">
        <f t="shared" si="26"/>
        <v>-8.777753894899432</v>
      </c>
      <c r="T330" s="94">
        <f t="shared" si="26"/>
        <v>-10.510973172561878</v>
      </c>
      <c r="U330" s="95">
        <f t="shared" si="26"/>
        <v>-10.803952135319506</v>
      </c>
      <c r="V330" s="97">
        <f t="shared" si="26"/>
        <v>-9.606365317270926</v>
      </c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s="56" customFormat="1" ht="12.75">
      <c r="A331" s="68">
        <v>2011</v>
      </c>
      <c r="B331" s="69">
        <v>1</v>
      </c>
      <c r="C331" s="70">
        <v>1810</v>
      </c>
      <c r="D331" s="71" t="s">
        <v>5</v>
      </c>
      <c r="E331" s="90">
        <v>719957379.4166667</v>
      </c>
      <c r="F331" s="90">
        <v>653838034.4353681</v>
      </c>
      <c r="G331" s="90">
        <v>741783773.1666666</v>
      </c>
      <c r="H331" s="90">
        <v>674221012.7494255</v>
      </c>
      <c r="I331" s="91">
        <f t="shared" si="24"/>
        <v>24461.625</v>
      </c>
      <c r="J331" s="90">
        <v>4824.125</v>
      </c>
      <c r="K331" s="90">
        <v>19637.5</v>
      </c>
      <c r="L331" s="90">
        <v>11533.083333333332</v>
      </c>
      <c r="M331" s="92">
        <v>12928.541666666668</v>
      </c>
      <c r="N331" s="98">
        <f t="shared" si="26"/>
        <v>-12.740643053838529</v>
      </c>
      <c r="O331" s="99">
        <f t="shared" si="26"/>
        <v>-8.901790459692782</v>
      </c>
      <c r="P331" s="98">
        <f t="shared" si="26"/>
        <v>-14.447634774932327</v>
      </c>
      <c r="Q331" s="99">
        <f t="shared" si="26"/>
        <v>-10.644473197314518</v>
      </c>
      <c r="R331" s="100">
        <f t="shared" si="26"/>
        <v>-8.438295403503526</v>
      </c>
      <c r="S331" s="98">
        <f t="shared" si="26"/>
        <v>-4.8034467731724035</v>
      </c>
      <c r="T331" s="98">
        <f t="shared" si="26"/>
        <v>-9.289152614793593</v>
      </c>
      <c r="U331" s="99">
        <f t="shared" si="26"/>
        <v>-11.0549122499771</v>
      </c>
      <c r="V331" s="101">
        <f t="shared" si="26"/>
        <v>-5.970680707602549</v>
      </c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56" customFormat="1" ht="12.75">
      <c r="A332" s="79">
        <v>2011</v>
      </c>
      <c r="B332" s="80">
        <v>2</v>
      </c>
      <c r="C332" s="81">
        <v>1810</v>
      </c>
      <c r="D332" s="82" t="s">
        <v>5</v>
      </c>
      <c r="E332" s="83">
        <v>732040641.8333334</v>
      </c>
      <c r="F332" s="83">
        <v>667494535.1827463</v>
      </c>
      <c r="G332" s="83">
        <v>748978831.6666667</v>
      </c>
      <c r="H332" s="83">
        <v>684019639.9351025</v>
      </c>
      <c r="I332" s="84">
        <f t="shared" si="24"/>
        <v>23969.812499999996</v>
      </c>
      <c r="J332" s="83">
        <v>4869.083333333333</v>
      </c>
      <c r="K332" s="83">
        <v>19100.729166666664</v>
      </c>
      <c r="L332" s="83">
        <v>11185.958333333332</v>
      </c>
      <c r="M332" s="85">
        <v>12783.854166666668</v>
      </c>
      <c r="N332" s="94">
        <f t="shared" si="26"/>
        <v>-6.8028419946214</v>
      </c>
      <c r="O332" s="95">
        <f t="shared" si="26"/>
        <v>-2.248443450351967</v>
      </c>
      <c r="P332" s="94">
        <f t="shared" si="26"/>
        <v>-9.190020755058303</v>
      </c>
      <c r="Q332" s="95">
        <f t="shared" si="26"/>
        <v>-4.559865472097801</v>
      </c>
      <c r="R332" s="96">
        <f t="shared" si="26"/>
        <v>-8.334535036485303</v>
      </c>
      <c r="S332" s="94">
        <f t="shared" si="26"/>
        <v>-1.7938105342773736</v>
      </c>
      <c r="T332" s="94">
        <f t="shared" si="26"/>
        <v>-9.864841748445219</v>
      </c>
      <c r="U332" s="95">
        <f t="shared" si="26"/>
        <v>-12.314418182322962</v>
      </c>
      <c r="V332" s="97">
        <f t="shared" si="26"/>
        <v>-4.5434888120068795</v>
      </c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s="56" customFormat="1" ht="12.75">
      <c r="A333" s="68">
        <v>2011</v>
      </c>
      <c r="B333" s="69">
        <v>3</v>
      </c>
      <c r="C333" s="70">
        <v>1810</v>
      </c>
      <c r="D333" s="71" t="s">
        <v>5</v>
      </c>
      <c r="E333" s="90">
        <v>743112153.4166667</v>
      </c>
      <c r="F333" s="90">
        <v>673456447.7111647</v>
      </c>
      <c r="G333" s="90">
        <v>757885486.0833335</v>
      </c>
      <c r="H333" s="90">
        <v>688583451.5313444</v>
      </c>
      <c r="I333" s="91">
        <f t="shared" si="24"/>
        <v>23770.999999999993</v>
      </c>
      <c r="J333" s="90">
        <v>4922.041666666666</v>
      </c>
      <c r="K333" s="90">
        <v>18848.95833333333</v>
      </c>
      <c r="L333" s="90">
        <v>11065.104166666666</v>
      </c>
      <c r="M333" s="92">
        <v>12705.895833333332</v>
      </c>
      <c r="N333" s="98">
        <f t="shared" si="26"/>
        <v>0.5245587170162214</v>
      </c>
      <c r="O333" s="99">
        <f t="shared" si="26"/>
        <v>3.069550088719142</v>
      </c>
      <c r="P333" s="98">
        <f t="shared" si="26"/>
        <v>-2.7926277936526023</v>
      </c>
      <c r="Q333" s="99">
        <f t="shared" si="26"/>
        <v>-0.1314852202989436</v>
      </c>
      <c r="R333" s="100">
        <f t="shared" si="26"/>
        <v>-6.503033099005329</v>
      </c>
      <c r="S333" s="98">
        <f t="shared" si="26"/>
        <v>2.215126893890207</v>
      </c>
      <c r="T333" s="98">
        <f t="shared" si="26"/>
        <v>-8.540067992208122</v>
      </c>
      <c r="U333" s="99">
        <f t="shared" si="26"/>
        <v>-10.227589645642999</v>
      </c>
      <c r="V333" s="101">
        <f t="shared" si="26"/>
        <v>-2.998247271501142</v>
      </c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s="56" customFormat="1" ht="12.75">
      <c r="A334" s="79">
        <v>2011</v>
      </c>
      <c r="B334" s="80">
        <v>4</v>
      </c>
      <c r="C334" s="81">
        <v>1810</v>
      </c>
      <c r="D334" s="82" t="s">
        <v>5</v>
      </c>
      <c r="E334" s="83">
        <v>756448073.5833334</v>
      </c>
      <c r="F334" s="83">
        <v>670428710.8980939</v>
      </c>
      <c r="G334" s="83">
        <v>763496631.1666667</v>
      </c>
      <c r="H334" s="83">
        <v>679606137.1369761</v>
      </c>
      <c r="I334" s="84">
        <f t="shared" si="24"/>
        <v>24028.375</v>
      </c>
      <c r="J334" s="83">
        <v>4996.229166666666</v>
      </c>
      <c r="K334" s="83">
        <v>19032.145833333332</v>
      </c>
      <c r="L334" s="83">
        <v>11212.6875</v>
      </c>
      <c r="M334" s="85">
        <v>12815.6875</v>
      </c>
      <c r="N334" s="94">
        <f t="shared" si="26"/>
        <v>3.2003510017794</v>
      </c>
      <c r="O334" s="95">
        <f t="shared" si="26"/>
        <v>1.7480017536322334</v>
      </c>
      <c r="P334" s="94">
        <f t="shared" si="26"/>
        <v>0.9139797778134451</v>
      </c>
      <c r="Q334" s="95">
        <f t="shared" si="26"/>
        <v>-0.16082996403042893</v>
      </c>
      <c r="R334" s="96">
        <f t="shared" si="26"/>
        <v>-3.306256963662768</v>
      </c>
      <c r="S334" s="94">
        <f t="shared" si="26"/>
        <v>4.644942270938235</v>
      </c>
      <c r="T334" s="94">
        <f t="shared" si="26"/>
        <v>-5.197249967570372</v>
      </c>
      <c r="U334" s="95">
        <f t="shared" si="26"/>
        <v>-5.652846144137325</v>
      </c>
      <c r="V334" s="97">
        <f t="shared" si="26"/>
        <v>-1.1553114600790781</v>
      </c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s="56" customFormat="1" ht="12.75">
      <c r="A335" s="68">
        <v>2012</v>
      </c>
      <c r="B335" s="69">
        <v>1</v>
      </c>
      <c r="C335" s="70">
        <v>1810</v>
      </c>
      <c r="D335" s="71" t="s">
        <v>5</v>
      </c>
      <c r="E335" s="90">
        <v>768535552.5833333</v>
      </c>
      <c r="F335" s="90">
        <v>667075806.6781473</v>
      </c>
      <c r="G335" s="90">
        <v>773468907</v>
      </c>
      <c r="H335" s="90">
        <v>675253330.0561367</v>
      </c>
      <c r="I335" s="91">
        <f t="shared" si="24"/>
        <v>24495.0625</v>
      </c>
      <c r="J335" s="90">
        <v>5068.229166666667</v>
      </c>
      <c r="K335" s="90">
        <v>19426.833333333332</v>
      </c>
      <c r="L335" s="90">
        <v>11423.666666666666</v>
      </c>
      <c r="M335" s="92">
        <v>13071.395833333336</v>
      </c>
      <c r="N335" s="98">
        <f t="shared" si="26"/>
        <v>6.7473679075317206</v>
      </c>
      <c r="O335" s="99">
        <f t="shared" si="26"/>
        <v>2.024625602303942</v>
      </c>
      <c r="P335" s="98">
        <f t="shared" si="26"/>
        <v>4.271478425319275</v>
      </c>
      <c r="Q335" s="99">
        <f t="shared" si="26"/>
        <v>0.15311259767794017</v>
      </c>
      <c r="R335" s="100">
        <f t="shared" si="26"/>
        <v>0.13669369880373594</v>
      </c>
      <c r="S335" s="98">
        <f t="shared" si="26"/>
        <v>5.060071342816919</v>
      </c>
      <c r="T335" s="98">
        <f t="shared" si="26"/>
        <v>-1.0727774241459875</v>
      </c>
      <c r="U335" s="99">
        <f t="shared" si="26"/>
        <v>-0.9487199867049045</v>
      </c>
      <c r="V335" s="101">
        <f t="shared" si="26"/>
        <v>1.1049518990605467</v>
      </c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s="56" customFormat="1" ht="12.75">
      <c r="A336" s="79">
        <v>2012</v>
      </c>
      <c r="B336" s="80">
        <v>2</v>
      </c>
      <c r="C336" s="81">
        <v>1810</v>
      </c>
      <c r="D336" s="82" t="s">
        <v>5</v>
      </c>
      <c r="E336" s="83">
        <v>775908467</v>
      </c>
      <c r="F336" s="83">
        <v>658863558.7961222</v>
      </c>
      <c r="G336" s="83">
        <v>788571690.7499999</v>
      </c>
      <c r="H336" s="83">
        <v>674353333.0260346</v>
      </c>
      <c r="I336" s="84">
        <f t="shared" si="24"/>
        <v>24879.604166666664</v>
      </c>
      <c r="J336" s="83">
        <v>5150.208333333334</v>
      </c>
      <c r="K336" s="83">
        <v>19729.395833333332</v>
      </c>
      <c r="L336" s="83">
        <v>11589.229166666666</v>
      </c>
      <c r="M336" s="85">
        <v>13290.375</v>
      </c>
      <c r="N336" s="94">
        <f t="shared" si="26"/>
        <v>5.992539574961775</v>
      </c>
      <c r="O336" s="95">
        <f t="shared" si="26"/>
        <v>-1.2930407563952695</v>
      </c>
      <c r="P336" s="94">
        <f t="shared" si="26"/>
        <v>5.2862454063259845</v>
      </c>
      <c r="Q336" s="95">
        <f t="shared" si="26"/>
        <v>-1.4131621878554546</v>
      </c>
      <c r="R336" s="96">
        <f t="shared" si="26"/>
        <v>3.7955727299354924</v>
      </c>
      <c r="S336" s="94">
        <f t="shared" si="26"/>
        <v>5.7736740317308355</v>
      </c>
      <c r="T336" s="94">
        <f t="shared" si="26"/>
        <v>3.291322866164581</v>
      </c>
      <c r="U336" s="95">
        <f t="shared" si="26"/>
        <v>3.6051522928671753</v>
      </c>
      <c r="V336" s="97">
        <f t="shared" si="26"/>
        <v>3.962191892442446</v>
      </c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s="56" customFormat="1" ht="12.75">
      <c r="A337" s="68">
        <v>2012</v>
      </c>
      <c r="B337" s="69">
        <v>3</v>
      </c>
      <c r="C337" s="70">
        <v>1810</v>
      </c>
      <c r="D337" s="71" t="s">
        <v>5</v>
      </c>
      <c r="E337" s="90">
        <v>790609583.75</v>
      </c>
      <c r="F337" s="90">
        <v>658467801.577377</v>
      </c>
      <c r="G337" s="90">
        <v>808014972.9166666</v>
      </c>
      <c r="H337" s="90">
        <v>675906256.0138817</v>
      </c>
      <c r="I337" s="91">
        <f t="shared" si="24"/>
        <v>25105.916666666664</v>
      </c>
      <c r="J337" s="90">
        <v>5216.5625</v>
      </c>
      <c r="K337" s="90">
        <v>19889.354166666664</v>
      </c>
      <c r="L337" s="90">
        <v>11669.979166666668</v>
      </c>
      <c r="M337" s="92">
        <v>13435.937500000002</v>
      </c>
      <c r="N337" s="98">
        <f t="shared" si="26"/>
        <v>6.391690690961038</v>
      </c>
      <c r="O337" s="99">
        <f t="shared" si="26"/>
        <v>-2.2256296134261944</v>
      </c>
      <c r="P337" s="98">
        <f t="shared" si="26"/>
        <v>6.614388024818463</v>
      </c>
      <c r="Q337" s="99">
        <f t="shared" si="26"/>
        <v>-1.8410543397855195</v>
      </c>
      <c r="R337" s="100">
        <f t="shared" si="26"/>
        <v>5.615736261270765</v>
      </c>
      <c r="S337" s="98">
        <f t="shared" si="26"/>
        <v>5.983712720839085</v>
      </c>
      <c r="T337" s="98">
        <f t="shared" si="26"/>
        <v>5.519646311135684</v>
      </c>
      <c r="U337" s="99">
        <f t="shared" si="26"/>
        <v>5.466509767004024</v>
      </c>
      <c r="V337" s="101">
        <f t="shared" si="26"/>
        <v>5.745692206538</v>
      </c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s="56" customFormat="1" ht="12.75">
      <c r="A338" s="79">
        <v>2012</v>
      </c>
      <c r="B338" s="80">
        <v>4</v>
      </c>
      <c r="C338" s="81">
        <v>1810</v>
      </c>
      <c r="D338" s="82" t="s">
        <v>5</v>
      </c>
      <c r="E338" s="83">
        <v>791193274.5833334</v>
      </c>
      <c r="F338" s="83">
        <v>656330945.9153837</v>
      </c>
      <c r="G338" s="83">
        <v>810429079.75</v>
      </c>
      <c r="H338" s="83">
        <v>674955672.872925</v>
      </c>
      <c r="I338" s="84">
        <f t="shared" si="24"/>
        <v>24901.354166666668</v>
      </c>
      <c r="J338" s="83">
        <v>5204.666666666667</v>
      </c>
      <c r="K338" s="83">
        <v>19696.6875</v>
      </c>
      <c r="L338" s="83">
        <v>11572.145833333332</v>
      </c>
      <c r="M338" s="85">
        <v>13329.208333333334</v>
      </c>
      <c r="N338" s="94">
        <f t="shared" si="26"/>
        <v>4.593203712636895</v>
      </c>
      <c r="O338" s="95">
        <f t="shared" si="26"/>
        <v>-2.1027985158668328</v>
      </c>
      <c r="P338" s="94">
        <f t="shared" si="26"/>
        <v>6.147040689834848</v>
      </c>
      <c r="Q338" s="95">
        <f t="shared" si="26"/>
        <v>-0.684288150139789</v>
      </c>
      <c r="R338" s="96">
        <f t="shared" si="26"/>
        <v>3.633117789557838</v>
      </c>
      <c r="S338" s="94">
        <f t="shared" si="26"/>
        <v>4.171896305130129</v>
      </c>
      <c r="T338" s="94">
        <f t="shared" si="26"/>
        <v>3.49168019458308</v>
      </c>
      <c r="U338" s="95">
        <f t="shared" si="26"/>
        <v>3.205817814269163</v>
      </c>
      <c r="V338" s="97">
        <f t="shared" si="26"/>
        <v>4.006970623568451</v>
      </c>
      <c r="W338" s="3"/>
      <c r="X338" s="3"/>
      <c r="Y338" s="3"/>
      <c r="Z338" s="3"/>
      <c r="AA338" s="3"/>
      <c r="AB338" s="3"/>
      <c r="AC338" s="3"/>
      <c r="AD338" s="3"/>
      <c r="AE338" s="3"/>
    </row>
    <row r="339" spans="1:22" ht="12.75">
      <c r="A339" s="68">
        <v>2004</v>
      </c>
      <c r="B339" s="69">
        <v>1</v>
      </c>
      <c r="C339" s="70">
        <v>1900</v>
      </c>
      <c r="D339" s="71" t="s">
        <v>6</v>
      </c>
      <c r="E339" s="72" t="s">
        <v>35</v>
      </c>
      <c r="F339" s="72" t="s">
        <v>35</v>
      </c>
      <c r="G339" s="72" t="s">
        <v>35</v>
      </c>
      <c r="H339" s="72" t="s">
        <v>35</v>
      </c>
      <c r="I339" s="73" t="s">
        <v>35</v>
      </c>
      <c r="J339" s="72" t="s">
        <v>35</v>
      </c>
      <c r="K339" s="72" t="s">
        <v>35</v>
      </c>
      <c r="L339" s="72" t="s">
        <v>35</v>
      </c>
      <c r="M339" s="74" t="s">
        <v>35</v>
      </c>
      <c r="N339" s="93" t="s">
        <v>35</v>
      </c>
      <c r="O339" s="76" t="s">
        <v>35</v>
      </c>
      <c r="P339" s="75" t="s">
        <v>35</v>
      </c>
      <c r="Q339" s="76" t="s">
        <v>35</v>
      </c>
      <c r="R339" s="77" t="s">
        <v>35</v>
      </c>
      <c r="S339" s="75" t="s">
        <v>35</v>
      </c>
      <c r="T339" s="75" t="s">
        <v>35</v>
      </c>
      <c r="U339" s="76" t="s">
        <v>35</v>
      </c>
      <c r="V339" s="78" t="s">
        <v>35</v>
      </c>
    </row>
    <row r="340" spans="1:22" ht="12.75">
      <c r="A340" s="79">
        <v>2004</v>
      </c>
      <c r="B340" s="80">
        <v>2</v>
      </c>
      <c r="C340" s="81">
        <v>1900</v>
      </c>
      <c r="D340" s="82" t="s">
        <v>6</v>
      </c>
      <c r="E340" s="102" t="s">
        <v>35</v>
      </c>
      <c r="F340" s="102" t="s">
        <v>35</v>
      </c>
      <c r="G340" s="102" t="s">
        <v>35</v>
      </c>
      <c r="H340" s="102" t="s">
        <v>35</v>
      </c>
      <c r="I340" s="103" t="s">
        <v>35</v>
      </c>
      <c r="J340" s="102" t="s">
        <v>35</v>
      </c>
      <c r="K340" s="102" t="s">
        <v>35</v>
      </c>
      <c r="L340" s="102" t="s">
        <v>35</v>
      </c>
      <c r="M340" s="107" t="s">
        <v>35</v>
      </c>
      <c r="N340" s="86" t="s">
        <v>35</v>
      </c>
      <c r="O340" s="87" t="s">
        <v>35</v>
      </c>
      <c r="P340" s="86" t="s">
        <v>35</v>
      </c>
      <c r="Q340" s="87" t="s">
        <v>35</v>
      </c>
      <c r="R340" s="88" t="s">
        <v>35</v>
      </c>
      <c r="S340" s="86" t="s">
        <v>35</v>
      </c>
      <c r="T340" s="86" t="s">
        <v>35</v>
      </c>
      <c r="U340" s="87" t="s">
        <v>35</v>
      </c>
      <c r="V340" s="89" t="s">
        <v>35</v>
      </c>
    </row>
    <row r="341" spans="1:22" ht="12.75">
      <c r="A341" s="68">
        <v>2004</v>
      </c>
      <c r="B341" s="69">
        <v>3</v>
      </c>
      <c r="C341" s="70">
        <v>1900</v>
      </c>
      <c r="D341" s="71" t="s">
        <v>6</v>
      </c>
      <c r="E341" s="72" t="s">
        <v>35</v>
      </c>
      <c r="F341" s="72" t="s">
        <v>35</v>
      </c>
      <c r="G341" s="72" t="s">
        <v>35</v>
      </c>
      <c r="H341" s="72" t="s">
        <v>35</v>
      </c>
      <c r="I341" s="73" t="s">
        <v>35</v>
      </c>
      <c r="J341" s="72" t="s">
        <v>35</v>
      </c>
      <c r="K341" s="72" t="s">
        <v>35</v>
      </c>
      <c r="L341" s="72" t="s">
        <v>35</v>
      </c>
      <c r="M341" s="74" t="s">
        <v>35</v>
      </c>
      <c r="N341" s="75" t="s">
        <v>35</v>
      </c>
      <c r="O341" s="76" t="s">
        <v>35</v>
      </c>
      <c r="P341" s="75" t="s">
        <v>35</v>
      </c>
      <c r="Q341" s="76" t="s">
        <v>35</v>
      </c>
      <c r="R341" s="77" t="s">
        <v>35</v>
      </c>
      <c r="S341" s="75" t="s">
        <v>35</v>
      </c>
      <c r="T341" s="75" t="s">
        <v>35</v>
      </c>
      <c r="U341" s="76" t="s">
        <v>35</v>
      </c>
      <c r="V341" s="78" t="s">
        <v>35</v>
      </c>
    </row>
    <row r="342" spans="1:22" ht="12.75">
      <c r="A342" s="79">
        <v>2004</v>
      </c>
      <c r="B342" s="80">
        <v>4</v>
      </c>
      <c r="C342" s="81">
        <v>1900</v>
      </c>
      <c r="D342" s="82" t="s">
        <v>6</v>
      </c>
      <c r="E342" s="83">
        <v>756796508.7083333</v>
      </c>
      <c r="F342" s="83">
        <v>645276278.6686165</v>
      </c>
      <c r="G342" s="83">
        <v>771275278.25</v>
      </c>
      <c r="H342" s="83">
        <v>659693497.7497187</v>
      </c>
      <c r="I342" s="84">
        <f>J342+K342</f>
        <v>24978.083333333336</v>
      </c>
      <c r="J342" s="83">
        <v>5231.458333333334</v>
      </c>
      <c r="K342" s="83">
        <v>19746.625</v>
      </c>
      <c r="L342" s="83">
        <v>11230.604166666668</v>
      </c>
      <c r="M342" s="85">
        <v>13747.479166666668</v>
      </c>
      <c r="N342" s="86" t="s">
        <v>35</v>
      </c>
      <c r="O342" s="87" t="s">
        <v>35</v>
      </c>
      <c r="P342" s="86" t="s">
        <v>35</v>
      </c>
      <c r="Q342" s="87" t="s">
        <v>35</v>
      </c>
      <c r="R342" s="88" t="s">
        <v>35</v>
      </c>
      <c r="S342" s="86" t="s">
        <v>35</v>
      </c>
      <c r="T342" s="86" t="s">
        <v>35</v>
      </c>
      <c r="U342" s="87" t="s">
        <v>35</v>
      </c>
      <c r="V342" s="89" t="s">
        <v>35</v>
      </c>
    </row>
    <row r="343" spans="1:22" ht="12.75">
      <c r="A343" s="68">
        <v>2005</v>
      </c>
      <c r="B343" s="69">
        <v>1</v>
      </c>
      <c r="C343" s="70">
        <v>1900</v>
      </c>
      <c r="D343" s="71" t="s">
        <v>6</v>
      </c>
      <c r="E343" s="90">
        <v>760383040.5416667</v>
      </c>
      <c r="F343" s="90">
        <v>648898329.2921152</v>
      </c>
      <c r="G343" s="90">
        <v>772480437.75</v>
      </c>
      <c r="H343" s="90">
        <v>660825952.1193936</v>
      </c>
      <c r="I343" s="91">
        <f aca="true" t="shared" si="27" ref="I343:I374">J343+K343</f>
        <v>24747.770833333336</v>
      </c>
      <c r="J343" s="90">
        <v>5193.916666666666</v>
      </c>
      <c r="K343" s="90">
        <v>19553.854166666668</v>
      </c>
      <c r="L343" s="90">
        <v>10967.791666666668</v>
      </c>
      <c r="M343" s="92">
        <v>13779.979166666666</v>
      </c>
      <c r="N343" s="93" t="s">
        <v>35</v>
      </c>
      <c r="O343" s="76" t="s">
        <v>35</v>
      </c>
      <c r="P343" s="75" t="s">
        <v>35</v>
      </c>
      <c r="Q343" s="76" t="s">
        <v>35</v>
      </c>
      <c r="R343" s="77" t="s">
        <v>35</v>
      </c>
      <c r="S343" s="75" t="s">
        <v>35</v>
      </c>
      <c r="T343" s="75" t="s">
        <v>35</v>
      </c>
      <c r="U343" s="76" t="s">
        <v>35</v>
      </c>
      <c r="V343" s="78" t="s">
        <v>35</v>
      </c>
    </row>
    <row r="344" spans="1:22" ht="12.75">
      <c r="A344" s="79">
        <v>2005</v>
      </c>
      <c r="B344" s="80">
        <v>2</v>
      </c>
      <c r="C344" s="81">
        <v>1900</v>
      </c>
      <c r="D344" s="82" t="s">
        <v>6</v>
      </c>
      <c r="E344" s="83">
        <v>763762567.7083335</v>
      </c>
      <c r="F344" s="83">
        <v>648766845.9133072</v>
      </c>
      <c r="G344" s="83">
        <v>769490401</v>
      </c>
      <c r="H344" s="83">
        <v>655086136.4978976</v>
      </c>
      <c r="I344" s="84">
        <f t="shared" si="27"/>
        <v>24379.479166666668</v>
      </c>
      <c r="J344" s="83">
        <v>5109.104166666667</v>
      </c>
      <c r="K344" s="83">
        <v>19270.375</v>
      </c>
      <c r="L344" s="83">
        <v>10691.0625</v>
      </c>
      <c r="M344" s="85">
        <v>13688.416666666664</v>
      </c>
      <c r="N344" s="86" t="s">
        <v>35</v>
      </c>
      <c r="O344" s="87" t="s">
        <v>35</v>
      </c>
      <c r="P344" s="86" t="s">
        <v>35</v>
      </c>
      <c r="Q344" s="87" t="s">
        <v>35</v>
      </c>
      <c r="R344" s="88" t="s">
        <v>35</v>
      </c>
      <c r="S344" s="86" t="s">
        <v>35</v>
      </c>
      <c r="T344" s="86" t="s">
        <v>35</v>
      </c>
      <c r="U344" s="87" t="s">
        <v>35</v>
      </c>
      <c r="V344" s="89" t="s">
        <v>35</v>
      </c>
    </row>
    <row r="345" spans="1:22" ht="12.75">
      <c r="A345" s="68">
        <v>2005</v>
      </c>
      <c r="B345" s="69">
        <v>3</v>
      </c>
      <c r="C345" s="70">
        <v>1900</v>
      </c>
      <c r="D345" s="71" t="s">
        <v>6</v>
      </c>
      <c r="E345" s="90">
        <v>765452783.0416666</v>
      </c>
      <c r="F345" s="90">
        <v>647059345.1943114</v>
      </c>
      <c r="G345" s="90">
        <v>769812230.75</v>
      </c>
      <c r="H345" s="90">
        <v>651187949.130099</v>
      </c>
      <c r="I345" s="91">
        <f t="shared" si="27"/>
        <v>24037.062500000004</v>
      </c>
      <c r="J345" s="90">
        <v>5015.166666666667</v>
      </c>
      <c r="K345" s="90">
        <v>19021.895833333336</v>
      </c>
      <c r="L345" s="90">
        <v>10411</v>
      </c>
      <c r="M345" s="92">
        <v>13626.0625</v>
      </c>
      <c r="N345" s="75" t="s">
        <v>35</v>
      </c>
      <c r="O345" s="76" t="s">
        <v>35</v>
      </c>
      <c r="P345" s="75" t="s">
        <v>35</v>
      </c>
      <c r="Q345" s="76" t="s">
        <v>35</v>
      </c>
      <c r="R345" s="77" t="s">
        <v>35</v>
      </c>
      <c r="S345" s="75" t="s">
        <v>35</v>
      </c>
      <c r="T345" s="75" t="s">
        <v>35</v>
      </c>
      <c r="U345" s="76" t="s">
        <v>35</v>
      </c>
      <c r="V345" s="78" t="s">
        <v>35</v>
      </c>
    </row>
    <row r="346" spans="1:22" ht="12.75">
      <c r="A346" s="79">
        <v>2005</v>
      </c>
      <c r="B346" s="80">
        <v>4</v>
      </c>
      <c r="C346" s="81">
        <v>1900</v>
      </c>
      <c r="D346" s="82" t="s">
        <v>6</v>
      </c>
      <c r="E346" s="83">
        <v>776416756.8333333</v>
      </c>
      <c r="F346" s="83">
        <v>652234065.3716385</v>
      </c>
      <c r="G346" s="83">
        <v>778745850.4166667</v>
      </c>
      <c r="H346" s="83">
        <v>654474491.8234285</v>
      </c>
      <c r="I346" s="84">
        <f t="shared" si="27"/>
        <v>23822.666666666668</v>
      </c>
      <c r="J346" s="83">
        <v>4941.083333333333</v>
      </c>
      <c r="K346" s="83">
        <v>18881.583333333336</v>
      </c>
      <c r="L346" s="83">
        <v>10171.1875</v>
      </c>
      <c r="M346" s="85">
        <v>13651.479166666668</v>
      </c>
      <c r="N346" s="94">
        <f aca="true" t="shared" si="28" ref="N346:V364">((E346/E342)-1)*100</f>
        <v>2.592539460638754</v>
      </c>
      <c r="O346" s="95">
        <f t="shared" si="28"/>
        <v>1.0782647577527227</v>
      </c>
      <c r="P346" s="94">
        <f t="shared" si="28"/>
        <v>0.9685999768613396</v>
      </c>
      <c r="Q346" s="95">
        <f t="shared" si="28"/>
        <v>-0.7911258704372148</v>
      </c>
      <c r="R346" s="96">
        <f t="shared" si="28"/>
        <v>-4.625721882850642</v>
      </c>
      <c r="S346" s="94">
        <f t="shared" si="28"/>
        <v>-5.550555533431578</v>
      </c>
      <c r="T346" s="94">
        <f t="shared" si="28"/>
        <v>-4.380706407635049</v>
      </c>
      <c r="U346" s="95">
        <f t="shared" si="28"/>
        <v>-9.433300746286665</v>
      </c>
      <c r="V346" s="97">
        <f t="shared" si="28"/>
        <v>-0.6983098416527889</v>
      </c>
    </row>
    <row r="347" spans="1:22" ht="12.75">
      <c r="A347" s="68">
        <v>2006</v>
      </c>
      <c r="B347" s="69">
        <v>1</v>
      </c>
      <c r="C347" s="70">
        <v>1900</v>
      </c>
      <c r="D347" s="71" t="s">
        <v>6</v>
      </c>
      <c r="E347" s="90">
        <v>764646399.8333334</v>
      </c>
      <c r="F347" s="90">
        <v>637686961.5097448</v>
      </c>
      <c r="G347" s="90">
        <v>786825478.4166666</v>
      </c>
      <c r="H347" s="90">
        <v>656702634.3183372</v>
      </c>
      <c r="I347" s="91">
        <f t="shared" si="27"/>
        <v>23831.270833333336</v>
      </c>
      <c r="J347" s="90">
        <v>4900.541666666666</v>
      </c>
      <c r="K347" s="90">
        <v>18930.729166666668</v>
      </c>
      <c r="L347" s="90">
        <v>9959.333333333332</v>
      </c>
      <c r="M347" s="92">
        <v>13871.9375</v>
      </c>
      <c r="N347" s="98">
        <f t="shared" si="28"/>
        <v>0.5606857418373634</v>
      </c>
      <c r="O347" s="99">
        <f t="shared" si="28"/>
        <v>-1.7277541451834133</v>
      </c>
      <c r="P347" s="98">
        <f t="shared" si="28"/>
        <v>1.8570102187246862</v>
      </c>
      <c r="Q347" s="99">
        <f t="shared" si="28"/>
        <v>-0.623964265905741</v>
      </c>
      <c r="R347" s="100">
        <f t="shared" si="28"/>
        <v>-3.703363855162034</v>
      </c>
      <c r="S347" s="98">
        <f t="shared" si="28"/>
        <v>-5.648434867713837</v>
      </c>
      <c r="T347" s="98">
        <f t="shared" si="28"/>
        <v>-3.18671191208042</v>
      </c>
      <c r="U347" s="99">
        <f t="shared" si="28"/>
        <v>-9.19472546509289</v>
      </c>
      <c r="V347" s="101">
        <f t="shared" si="28"/>
        <v>0.6673328908637144</v>
      </c>
    </row>
    <row r="348" spans="1:22" ht="12.75">
      <c r="A348" s="79">
        <v>2006</v>
      </c>
      <c r="B348" s="80">
        <v>2</v>
      </c>
      <c r="C348" s="81">
        <v>1900</v>
      </c>
      <c r="D348" s="82" t="s">
        <v>6</v>
      </c>
      <c r="E348" s="83">
        <v>605571075.367647</v>
      </c>
      <c r="F348" s="83">
        <v>505957119.84947234</v>
      </c>
      <c r="G348" s="83">
        <v>645317586.6960785</v>
      </c>
      <c r="H348" s="83">
        <v>540081373.3967042</v>
      </c>
      <c r="I348" s="84">
        <f t="shared" si="27"/>
        <v>23638.898284313727</v>
      </c>
      <c r="J348" s="83">
        <v>5124.431372549019</v>
      </c>
      <c r="K348" s="83">
        <v>18514.466911764706</v>
      </c>
      <c r="L348" s="83">
        <v>10663.176470588234</v>
      </c>
      <c r="M348" s="85">
        <v>12975.721813725491</v>
      </c>
      <c r="N348" s="94">
        <f t="shared" si="28"/>
        <v>-20.712129532000944</v>
      </c>
      <c r="O348" s="95">
        <f t="shared" si="28"/>
        <v>-22.0124883019867</v>
      </c>
      <c r="P348" s="94">
        <f t="shared" si="28"/>
        <v>-16.137019271787057</v>
      </c>
      <c r="Q348" s="95">
        <f t="shared" si="28"/>
        <v>-17.555670421604553</v>
      </c>
      <c r="R348" s="96">
        <f t="shared" si="28"/>
        <v>-3.03772232905416</v>
      </c>
      <c r="S348" s="94">
        <f t="shared" si="28"/>
        <v>0.2999979131831365</v>
      </c>
      <c r="T348" s="94">
        <f t="shared" si="28"/>
        <v>-3.9226433747931444</v>
      </c>
      <c r="U348" s="95">
        <f t="shared" si="28"/>
        <v>-0.26083496763549263</v>
      </c>
      <c r="V348" s="97">
        <f t="shared" si="28"/>
        <v>-5.2065543466154995</v>
      </c>
    </row>
    <row r="349" spans="1:22" ht="12.75">
      <c r="A349" s="68">
        <v>2006</v>
      </c>
      <c r="B349" s="69">
        <v>3</v>
      </c>
      <c r="C349" s="70">
        <v>1900</v>
      </c>
      <c r="D349" s="71" t="s">
        <v>6</v>
      </c>
      <c r="E349" s="90">
        <v>456228701.12745094</v>
      </c>
      <c r="F349" s="90">
        <v>382251272.56904703</v>
      </c>
      <c r="G349" s="90">
        <v>494769654.1078431</v>
      </c>
      <c r="H349" s="90">
        <v>415657660.87758523</v>
      </c>
      <c r="I349" s="91">
        <f t="shared" si="27"/>
        <v>23880.511029411762</v>
      </c>
      <c r="J349" s="90">
        <v>5400.443627450981</v>
      </c>
      <c r="K349" s="90">
        <v>18480.067401960783</v>
      </c>
      <c r="L349" s="90">
        <v>11486.540441176472</v>
      </c>
      <c r="M349" s="92">
        <v>12393.970588235294</v>
      </c>
      <c r="N349" s="98">
        <f t="shared" si="28"/>
        <v>-40.397538393610276</v>
      </c>
      <c r="O349" s="99">
        <f t="shared" si="28"/>
        <v>-40.92485095717808</v>
      </c>
      <c r="P349" s="98">
        <f t="shared" si="28"/>
        <v>-35.72852777023209</v>
      </c>
      <c r="Q349" s="99">
        <f t="shared" si="28"/>
        <v>-36.16932539478827</v>
      </c>
      <c r="R349" s="100">
        <f t="shared" si="28"/>
        <v>-0.6512920228428087</v>
      </c>
      <c r="S349" s="98">
        <f t="shared" si="28"/>
        <v>7.682236431843026</v>
      </c>
      <c r="T349" s="98">
        <f t="shared" si="28"/>
        <v>-2.8484460020176905</v>
      </c>
      <c r="U349" s="99">
        <f t="shared" si="28"/>
        <v>10.33080819495218</v>
      </c>
      <c r="V349" s="101">
        <f t="shared" si="28"/>
        <v>-9.04217129317223</v>
      </c>
    </row>
    <row r="350" spans="1:22" ht="12.75">
      <c r="A350" s="79">
        <v>2006</v>
      </c>
      <c r="B350" s="80">
        <v>4</v>
      </c>
      <c r="C350" s="81">
        <v>1900</v>
      </c>
      <c r="D350" s="82" t="s">
        <v>6</v>
      </c>
      <c r="E350" s="83">
        <v>344353521.74509805</v>
      </c>
      <c r="F350" s="83">
        <v>294661215.0782172</v>
      </c>
      <c r="G350" s="83">
        <v>380186168.72058827</v>
      </c>
      <c r="H350" s="83">
        <v>325855055.0858935</v>
      </c>
      <c r="I350" s="84">
        <f t="shared" si="27"/>
        <v>24364.377450980395</v>
      </c>
      <c r="J350" s="83">
        <v>5683.547794117648</v>
      </c>
      <c r="K350" s="83">
        <v>18680.82965686275</v>
      </c>
      <c r="L350" s="83">
        <v>12455.394607843138</v>
      </c>
      <c r="M350" s="85">
        <v>11908.982843137255</v>
      </c>
      <c r="N350" s="94">
        <f t="shared" si="28"/>
        <v>-55.64836555697658</v>
      </c>
      <c r="O350" s="95">
        <f t="shared" si="28"/>
        <v>-54.822780544232806</v>
      </c>
      <c r="P350" s="94">
        <f t="shared" si="28"/>
        <v>-51.17968609178845</v>
      </c>
      <c r="Q350" s="95">
        <f t="shared" si="28"/>
        <v>-50.21119093915636</v>
      </c>
      <c r="R350" s="96">
        <f t="shared" si="28"/>
        <v>2.2739300847108845</v>
      </c>
      <c r="S350" s="94">
        <f t="shared" si="28"/>
        <v>15.026349703020214</v>
      </c>
      <c r="T350" s="94">
        <f t="shared" si="28"/>
        <v>-1.0632247991416044</v>
      </c>
      <c r="U350" s="95">
        <f t="shared" si="28"/>
        <v>22.45762461701879</v>
      </c>
      <c r="V350" s="97">
        <f t="shared" si="28"/>
        <v>-12.764157658344688</v>
      </c>
    </row>
    <row r="351" spans="1:22" ht="12.75">
      <c r="A351" s="68">
        <v>2007</v>
      </c>
      <c r="B351" s="69">
        <v>1</v>
      </c>
      <c r="C351" s="70">
        <v>1900</v>
      </c>
      <c r="D351" s="71" t="s">
        <v>6</v>
      </c>
      <c r="E351" s="90">
        <v>250288524.94607842</v>
      </c>
      <c r="F351" s="90">
        <v>224648509.181284</v>
      </c>
      <c r="G351" s="90">
        <v>279848540.0245098</v>
      </c>
      <c r="H351" s="90">
        <v>251203258.11879566</v>
      </c>
      <c r="I351" s="91">
        <f t="shared" si="27"/>
        <v>24722.164215686273</v>
      </c>
      <c r="J351" s="90">
        <v>5962.828431372549</v>
      </c>
      <c r="K351" s="90">
        <v>18759.335784313724</v>
      </c>
      <c r="L351" s="90">
        <v>13537.909313725491</v>
      </c>
      <c r="M351" s="92">
        <v>11184.254901960783</v>
      </c>
      <c r="N351" s="98">
        <f t="shared" si="28"/>
        <v>-67.26741602384675</v>
      </c>
      <c r="O351" s="99">
        <f t="shared" si="28"/>
        <v>-64.7713497780445</v>
      </c>
      <c r="P351" s="98">
        <f t="shared" si="28"/>
        <v>-64.43321324728191</v>
      </c>
      <c r="Q351" s="99">
        <f t="shared" si="28"/>
        <v>-61.747791924187</v>
      </c>
      <c r="R351" s="100">
        <f t="shared" si="28"/>
        <v>3.738337701684058</v>
      </c>
      <c r="S351" s="98">
        <f t="shared" si="28"/>
        <v>21.676925469923546</v>
      </c>
      <c r="T351" s="98">
        <f t="shared" si="28"/>
        <v>-0.9053712661778235</v>
      </c>
      <c r="U351" s="99">
        <f t="shared" si="28"/>
        <v>35.93188279395032</v>
      </c>
      <c r="V351" s="101">
        <f t="shared" si="28"/>
        <v>-19.374961846816397</v>
      </c>
    </row>
    <row r="352" spans="1:22" ht="12.75">
      <c r="A352" s="79">
        <v>2007</v>
      </c>
      <c r="B352" s="80">
        <v>2</v>
      </c>
      <c r="C352" s="81">
        <v>1900</v>
      </c>
      <c r="D352" s="82" t="s">
        <v>6</v>
      </c>
      <c r="E352" s="83">
        <v>254427468.9019608</v>
      </c>
      <c r="F352" s="83">
        <v>229800683.691775</v>
      </c>
      <c r="G352" s="83">
        <v>271339654.45098037</v>
      </c>
      <c r="H352" s="83">
        <v>244987802.39394936</v>
      </c>
      <c r="I352" s="84">
        <f t="shared" si="27"/>
        <v>24532.29411764706</v>
      </c>
      <c r="J352" s="83">
        <v>5893.142156862745</v>
      </c>
      <c r="K352" s="83">
        <v>18639.151960784315</v>
      </c>
      <c r="L352" s="83">
        <v>13298.566176470587</v>
      </c>
      <c r="M352" s="85">
        <v>11233.727941176472</v>
      </c>
      <c r="N352" s="94">
        <f t="shared" si="28"/>
        <v>-57.98553146754972</v>
      </c>
      <c r="O352" s="95">
        <f t="shared" si="28"/>
        <v>-54.58099616027873</v>
      </c>
      <c r="P352" s="94">
        <f t="shared" si="28"/>
        <v>-57.95253995165459</v>
      </c>
      <c r="Q352" s="95">
        <f t="shared" si="28"/>
        <v>-54.63872400316993</v>
      </c>
      <c r="R352" s="96">
        <f t="shared" si="28"/>
        <v>3.7793463239620184</v>
      </c>
      <c r="S352" s="94">
        <f t="shared" si="28"/>
        <v>15.000899191110628</v>
      </c>
      <c r="T352" s="94">
        <f t="shared" si="28"/>
        <v>0.6734466059099997</v>
      </c>
      <c r="U352" s="95">
        <f t="shared" si="28"/>
        <v>24.71486534196852</v>
      </c>
      <c r="V352" s="97">
        <f t="shared" si="28"/>
        <v>-13.42502480830291</v>
      </c>
    </row>
    <row r="353" spans="1:22" ht="12.75">
      <c r="A353" s="68">
        <v>2007</v>
      </c>
      <c r="B353" s="69">
        <v>3</v>
      </c>
      <c r="C353" s="70">
        <v>1900</v>
      </c>
      <c r="D353" s="71" t="s">
        <v>6</v>
      </c>
      <c r="E353" s="90">
        <v>253160590.39961955</v>
      </c>
      <c r="F353" s="90">
        <v>230345578.2176373</v>
      </c>
      <c r="G353" s="90">
        <v>264382163.84767336</v>
      </c>
      <c r="H353" s="90">
        <v>240541824.56248164</v>
      </c>
      <c r="I353" s="91">
        <f t="shared" si="27"/>
        <v>23597.004755633596</v>
      </c>
      <c r="J353" s="90">
        <v>5723.975051214516</v>
      </c>
      <c r="K353" s="90">
        <v>17873.02970441908</v>
      </c>
      <c r="L353" s="90">
        <v>12828.169556628622</v>
      </c>
      <c r="M353" s="92">
        <v>10768.835199004974</v>
      </c>
      <c r="N353" s="98">
        <f t="shared" si="28"/>
        <v>-44.51015690727067</v>
      </c>
      <c r="O353" s="99">
        <f t="shared" si="28"/>
        <v>-39.73974849854047</v>
      </c>
      <c r="P353" s="98">
        <f t="shared" si="28"/>
        <v>-46.564595938204626</v>
      </c>
      <c r="Q353" s="99">
        <f t="shared" si="28"/>
        <v>-42.12982288005435</v>
      </c>
      <c r="R353" s="100">
        <f t="shared" si="28"/>
        <v>-1.1871867960823512</v>
      </c>
      <c r="S353" s="98">
        <f t="shared" si="28"/>
        <v>5.990830496202082</v>
      </c>
      <c r="T353" s="98">
        <f t="shared" si="28"/>
        <v>-3.284824044945278</v>
      </c>
      <c r="U353" s="99">
        <f t="shared" si="28"/>
        <v>11.680010376690376</v>
      </c>
      <c r="V353" s="101">
        <f t="shared" si="28"/>
        <v>-13.11230632395517</v>
      </c>
    </row>
    <row r="354" spans="1:22" ht="12.75">
      <c r="A354" s="79">
        <v>2007</v>
      </c>
      <c r="B354" s="80">
        <v>4</v>
      </c>
      <c r="C354" s="81">
        <v>1900</v>
      </c>
      <c r="D354" s="82" t="s">
        <v>6</v>
      </c>
      <c r="E354" s="83">
        <v>248833360.73097748</v>
      </c>
      <c r="F354" s="83">
        <v>227748867.03668457</v>
      </c>
      <c r="G354" s="83">
        <v>260773819.92895812</v>
      </c>
      <c r="H354" s="83">
        <v>238651119.00878865</v>
      </c>
      <c r="I354" s="84">
        <f t="shared" si="27"/>
        <v>22573.967625109744</v>
      </c>
      <c r="J354" s="83">
        <v>5530.3226880304355</v>
      </c>
      <c r="K354" s="83">
        <v>17043.64493707931</v>
      </c>
      <c r="L354" s="83">
        <v>12199.014083991806</v>
      </c>
      <c r="M354" s="85">
        <v>10374.953541117939</v>
      </c>
      <c r="N354" s="94">
        <f t="shared" si="28"/>
        <v>-27.738981884096358</v>
      </c>
      <c r="O354" s="95">
        <f t="shared" si="28"/>
        <v>-22.708230543259955</v>
      </c>
      <c r="P354" s="94">
        <f t="shared" si="28"/>
        <v>-31.408914530867726</v>
      </c>
      <c r="Q354" s="95">
        <f t="shared" si="28"/>
        <v>-26.761572274555757</v>
      </c>
      <c r="R354" s="96">
        <f t="shared" si="28"/>
        <v>-7.348473522349764</v>
      </c>
      <c r="S354" s="94">
        <f t="shared" si="28"/>
        <v>-2.6959411909194597</v>
      </c>
      <c r="T354" s="94">
        <f t="shared" si="28"/>
        <v>-8.763982916476031</v>
      </c>
      <c r="U354" s="95">
        <f t="shared" si="28"/>
        <v>-2.0583894121659507</v>
      </c>
      <c r="V354" s="97">
        <f t="shared" si="28"/>
        <v>-12.881278965846576</v>
      </c>
    </row>
    <row r="355" spans="1:22" ht="12.75">
      <c r="A355" s="68">
        <v>2008</v>
      </c>
      <c r="B355" s="69">
        <v>1</v>
      </c>
      <c r="C355" s="70">
        <v>1900</v>
      </c>
      <c r="D355" s="71" t="s">
        <v>6</v>
      </c>
      <c r="E355" s="90">
        <v>250455872.49211824</v>
      </c>
      <c r="F355" s="90">
        <v>230659830.06877875</v>
      </c>
      <c r="G355" s="90">
        <v>300626046.38261235</v>
      </c>
      <c r="H355" s="90">
        <v>277062891.42380023</v>
      </c>
      <c r="I355" s="91">
        <f t="shared" si="27"/>
        <v>21678.49146646447</v>
      </c>
      <c r="J355" s="90">
        <v>5420.282581078564</v>
      </c>
      <c r="K355" s="90">
        <v>16258.208885385906</v>
      </c>
      <c r="L355" s="90">
        <v>11554.188772048847</v>
      </c>
      <c r="M355" s="92">
        <v>10124.302694415623</v>
      </c>
      <c r="N355" s="98">
        <f t="shared" si="28"/>
        <v>0.06686185316560067</v>
      </c>
      <c r="O355" s="99">
        <f t="shared" si="28"/>
        <v>2.675878379697494</v>
      </c>
      <c r="P355" s="98">
        <f t="shared" si="28"/>
        <v>7.424554137849992</v>
      </c>
      <c r="Q355" s="99">
        <f t="shared" si="28"/>
        <v>10.294306490553318</v>
      </c>
      <c r="R355" s="100">
        <f t="shared" si="28"/>
        <v>-12.311514164648186</v>
      </c>
      <c r="S355" s="98">
        <f t="shared" si="28"/>
        <v>-9.098800284768538</v>
      </c>
      <c r="T355" s="98">
        <f t="shared" si="28"/>
        <v>-13.3327049938475</v>
      </c>
      <c r="U355" s="99">
        <f t="shared" si="28"/>
        <v>-14.653078962978705</v>
      </c>
      <c r="V355" s="101">
        <f t="shared" si="28"/>
        <v>-9.477182135390471</v>
      </c>
    </row>
    <row r="356" spans="1:22" ht="12.75">
      <c r="A356" s="79">
        <v>2008</v>
      </c>
      <c r="B356" s="80">
        <v>2</v>
      </c>
      <c r="C356" s="81">
        <v>1900</v>
      </c>
      <c r="D356" s="82" t="s">
        <v>6</v>
      </c>
      <c r="E356" s="83">
        <v>247200060.5246495</v>
      </c>
      <c r="F356" s="83">
        <v>227808599.81488585</v>
      </c>
      <c r="G356" s="83">
        <v>305670658.5327906</v>
      </c>
      <c r="H356" s="83">
        <v>281847668.73706424</v>
      </c>
      <c r="I356" s="84">
        <f t="shared" si="27"/>
        <v>21014.495477159657</v>
      </c>
      <c r="J356" s="83">
        <v>5420.397331524197</v>
      </c>
      <c r="K356" s="83">
        <v>15594.09814563546</v>
      </c>
      <c r="L356" s="83">
        <v>10973.495590230665</v>
      </c>
      <c r="M356" s="85">
        <v>10040.999886928992</v>
      </c>
      <c r="N356" s="94">
        <f t="shared" si="28"/>
        <v>-2.840655691974925</v>
      </c>
      <c r="O356" s="95">
        <f t="shared" si="28"/>
        <v>-0.8668746519314374</v>
      </c>
      <c r="P356" s="94">
        <f t="shared" si="28"/>
        <v>12.652409450168435</v>
      </c>
      <c r="Q356" s="95">
        <f t="shared" si="28"/>
        <v>15.045592467433488</v>
      </c>
      <c r="R356" s="96">
        <f t="shared" si="28"/>
        <v>-14.33946056417491</v>
      </c>
      <c r="S356" s="94">
        <f t="shared" si="28"/>
        <v>-8.021948440324344</v>
      </c>
      <c r="T356" s="94">
        <f t="shared" si="28"/>
        <v>-16.336868874482434</v>
      </c>
      <c r="U356" s="95">
        <f t="shared" si="28"/>
        <v>-17.48361857501386</v>
      </c>
      <c r="V356" s="97">
        <f t="shared" si="28"/>
        <v>-10.617384188873002</v>
      </c>
    </row>
    <row r="357" spans="1:22" ht="12.75">
      <c r="A357" s="68">
        <v>2008</v>
      </c>
      <c r="B357" s="69">
        <v>3</v>
      </c>
      <c r="C357" s="70">
        <v>1900</v>
      </c>
      <c r="D357" s="71" t="s">
        <v>6</v>
      </c>
      <c r="E357" s="90">
        <v>256223977.56264132</v>
      </c>
      <c r="F357" s="90">
        <v>234307026.21759623</v>
      </c>
      <c r="G357" s="90">
        <v>316437511.67887837</v>
      </c>
      <c r="H357" s="90">
        <v>289810514.83171386</v>
      </c>
      <c r="I357" s="91">
        <f t="shared" si="27"/>
        <v>20858.270578923562</v>
      </c>
      <c r="J357" s="90">
        <v>5434.457485300769</v>
      </c>
      <c r="K357" s="90">
        <v>15423.813093622795</v>
      </c>
      <c r="L357" s="90">
        <v>10432.480890999548</v>
      </c>
      <c r="M357" s="92">
        <v>10425.789687924014</v>
      </c>
      <c r="N357" s="98">
        <f t="shared" si="28"/>
        <v>1.2100568884699348</v>
      </c>
      <c r="O357" s="99">
        <f t="shared" si="28"/>
        <v>1.7197846950706586</v>
      </c>
      <c r="P357" s="98">
        <f t="shared" si="28"/>
        <v>19.689432552340126</v>
      </c>
      <c r="Q357" s="99">
        <f t="shared" si="28"/>
        <v>20.482379876699763</v>
      </c>
      <c r="R357" s="100">
        <f t="shared" si="28"/>
        <v>-11.60627886916954</v>
      </c>
      <c r="S357" s="98">
        <f t="shared" si="28"/>
        <v>-5.0579809192619845</v>
      </c>
      <c r="T357" s="98">
        <f t="shared" si="28"/>
        <v>-13.703421587167842</v>
      </c>
      <c r="U357" s="99">
        <f t="shared" si="28"/>
        <v>-18.675218276883186</v>
      </c>
      <c r="V357" s="101">
        <f t="shared" si="28"/>
        <v>-3.1855396126097</v>
      </c>
    </row>
    <row r="358" spans="1:22" ht="12.75">
      <c r="A358" s="79">
        <v>2008</v>
      </c>
      <c r="B358" s="80">
        <v>4</v>
      </c>
      <c r="C358" s="81">
        <v>1900</v>
      </c>
      <c r="D358" s="82" t="s">
        <v>6</v>
      </c>
      <c r="E358" s="83">
        <v>261302420.8181818</v>
      </c>
      <c r="F358" s="83">
        <v>236928062.7165139</v>
      </c>
      <c r="G358" s="83">
        <v>326507283.3939394</v>
      </c>
      <c r="H358" s="83">
        <v>296796703.217236</v>
      </c>
      <c r="I358" s="84">
        <f t="shared" si="27"/>
        <v>20908.924242424244</v>
      </c>
      <c r="J358" s="83">
        <v>5495.416666666667</v>
      </c>
      <c r="K358" s="83">
        <v>15413.507575757576</v>
      </c>
      <c r="L358" s="83">
        <v>10040.492424242424</v>
      </c>
      <c r="M358" s="85">
        <v>10868.431818181818</v>
      </c>
      <c r="N358" s="94">
        <f t="shared" si="28"/>
        <v>5.011008190611976</v>
      </c>
      <c r="O358" s="95">
        <f t="shared" si="28"/>
        <v>4.030402345909723</v>
      </c>
      <c r="P358" s="94">
        <f t="shared" si="28"/>
        <v>25.20707925469239</v>
      </c>
      <c r="Q358" s="95">
        <f t="shared" si="28"/>
        <v>24.364262128729443</v>
      </c>
      <c r="R358" s="96">
        <f t="shared" si="28"/>
        <v>-7.375944762290787</v>
      </c>
      <c r="S358" s="94">
        <f t="shared" si="28"/>
        <v>-0.6311751290628553</v>
      </c>
      <c r="T358" s="94">
        <f t="shared" si="28"/>
        <v>-9.564487921097719</v>
      </c>
      <c r="U358" s="95">
        <f t="shared" si="28"/>
        <v>-17.694230409832123</v>
      </c>
      <c r="V358" s="97">
        <f t="shared" si="28"/>
        <v>4.75643842748914</v>
      </c>
    </row>
    <row r="359" spans="1:22" ht="12.75">
      <c r="A359" s="68">
        <v>2009</v>
      </c>
      <c r="B359" s="69">
        <v>1</v>
      </c>
      <c r="C359" s="70">
        <v>1900</v>
      </c>
      <c r="D359" s="71" t="s">
        <v>6</v>
      </c>
      <c r="E359" s="90">
        <v>262508578.60606062</v>
      </c>
      <c r="F359" s="90">
        <v>236372472.98097277</v>
      </c>
      <c r="G359" s="90">
        <v>290800465.8181818</v>
      </c>
      <c r="H359" s="90">
        <v>261914385.189412</v>
      </c>
      <c r="I359" s="91">
        <f t="shared" si="27"/>
        <v>21079.606060606064</v>
      </c>
      <c r="J359" s="90">
        <v>5537.901515151516</v>
      </c>
      <c r="K359" s="90">
        <v>15541.704545454546</v>
      </c>
      <c r="L359" s="90">
        <v>9618.878787878788</v>
      </c>
      <c r="M359" s="92">
        <v>11460.727272727272</v>
      </c>
      <c r="N359" s="98">
        <f t="shared" si="28"/>
        <v>4.812307251578485</v>
      </c>
      <c r="O359" s="99">
        <f t="shared" si="28"/>
        <v>2.476652701292026</v>
      </c>
      <c r="P359" s="98">
        <f t="shared" si="28"/>
        <v>-3.2683730111413345</v>
      </c>
      <c r="Q359" s="99">
        <f t="shared" si="28"/>
        <v>-5.467533438542227</v>
      </c>
      <c r="R359" s="100">
        <f t="shared" si="28"/>
        <v>-2.7625787836061066</v>
      </c>
      <c r="S359" s="98">
        <f t="shared" si="28"/>
        <v>2.1699778990036833</v>
      </c>
      <c r="T359" s="98">
        <f t="shared" si="28"/>
        <v>-4.407031211017398</v>
      </c>
      <c r="U359" s="99">
        <f t="shared" si="28"/>
        <v>-16.74985602495812</v>
      </c>
      <c r="V359" s="101">
        <f t="shared" si="28"/>
        <v>13.200164185616426</v>
      </c>
    </row>
    <row r="360" spans="1:22" ht="12.75">
      <c r="A360" s="79">
        <v>2009</v>
      </c>
      <c r="B360" s="80">
        <v>2</v>
      </c>
      <c r="C360" s="81">
        <v>1900</v>
      </c>
      <c r="D360" s="82" t="s">
        <v>6</v>
      </c>
      <c r="E360" s="83">
        <v>272577634.27272725</v>
      </c>
      <c r="F360" s="83">
        <v>245043110.43339673</v>
      </c>
      <c r="G360" s="83">
        <v>308111047.4545455</v>
      </c>
      <c r="H360" s="83">
        <v>277101466.90877104</v>
      </c>
      <c r="I360" s="84">
        <f t="shared" si="27"/>
        <v>21649.56818181818</v>
      </c>
      <c r="J360" s="83">
        <v>5542.14393939394</v>
      </c>
      <c r="K360" s="83">
        <v>16107.42424242424</v>
      </c>
      <c r="L360" s="83">
        <v>9670.871212121212</v>
      </c>
      <c r="M360" s="85">
        <v>11978.696969696968</v>
      </c>
      <c r="N360" s="94">
        <f t="shared" si="28"/>
        <v>10.266006284228734</v>
      </c>
      <c r="O360" s="95">
        <f t="shared" si="28"/>
        <v>7.56534680100549</v>
      </c>
      <c r="P360" s="94">
        <f t="shared" si="28"/>
        <v>0.7983719907787901</v>
      </c>
      <c r="Q360" s="95">
        <f t="shared" si="28"/>
        <v>-1.683959938203694</v>
      </c>
      <c r="R360" s="96">
        <f t="shared" si="28"/>
        <v>3.0220697201547075</v>
      </c>
      <c r="S360" s="94">
        <f t="shared" si="28"/>
        <v>2.2460827209415557</v>
      </c>
      <c r="T360" s="94">
        <f t="shared" si="28"/>
        <v>3.2917972683944585</v>
      </c>
      <c r="U360" s="95">
        <f t="shared" si="28"/>
        <v>-11.870642015559163</v>
      </c>
      <c r="V360" s="97">
        <f t="shared" si="28"/>
        <v>19.297849861450555</v>
      </c>
    </row>
    <row r="361" spans="1:22" ht="12.75">
      <c r="A361" s="68">
        <v>2009</v>
      </c>
      <c r="B361" s="69">
        <v>3</v>
      </c>
      <c r="C361" s="70">
        <v>1900</v>
      </c>
      <c r="D361" s="71" t="s">
        <v>6</v>
      </c>
      <c r="E361" s="90">
        <v>286087960.5170163</v>
      </c>
      <c r="F361" s="90">
        <v>262308719.17200175</v>
      </c>
      <c r="G361" s="90">
        <v>323882288.3230769</v>
      </c>
      <c r="H361" s="90">
        <v>296814420.8261476</v>
      </c>
      <c r="I361" s="91">
        <f t="shared" si="27"/>
        <v>22424.758158508157</v>
      </c>
      <c r="J361" s="90">
        <v>5582.113636363637</v>
      </c>
      <c r="K361" s="90">
        <v>16842.64452214452</v>
      </c>
      <c r="L361" s="90">
        <v>9835.04452214452</v>
      </c>
      <c r="M361" s="92">
        <v>12589.713636363635</v>
      </c>
      <c r="N361" s="98">
        <f t="shared" si="28"/>
        <v>11.655420869841837</v>
      </c>
      <c r="O361" s="99">
        <f t="shared" si="28"/>
        <v>11.95085499843309</v>
      </c>
      <c r="P361" s="98">
        <f t="shared" si="28"/>
        <v>2.3526846121055156</v>
      </c>
      <c r="Q361" s="99">
        <f t="shared" si="28"/>
        <v>2.416719075393381</v>
      </c>
      <c r="R361" s="100">
        <f t="shared" si="28"/>
        <v>7.510150823182182</v>
      </c>
      <c r="S361" s="98">
        <f t="shared" si="28"/>
        <v>2.717035719982186</v>
      </c>
      <c r="T361" s="98">
        <f t="shared" si="28"/>
        <v>9.198966688129563</v>
      </c>
      <c r="U361" s="99">
        <f t="shared" si="28"/>
        <v>-5.726695069918186</v>
      </c>
      <c r="V361" s="101">
        <f t="shared" si="28"/>
        <v>20.755492036694847</v>
      </c>
    </row>
    <row r="362" spans="1:22" ht="12.75">
      <c r="A362" s="79">
        <v>2009</v>
      </c>
      <c r="B362" s="80">
        <v>4</v>
      </c>
      <c r="C362" s="81">
        <v>1900</v>
      </c>
      <c r="D362" s="82" t="s">
        <v>6</v>
      </c>
      <c r="E362" s="83">
        <v>287055088.17016315</v>
      </c>
      <c r="F362" s="83">
        <v>267859210.58753988</v>
      </c>
      <c r="G362" s="83">
        <v>328082733.5165501</v>
      </c>
      <c r="H362" s="83">
        <v>305976654.8464936</v>
      </c>
      <c r="I362" s="84">
        <f t="shared" si="27"/>
        <v>22773.419114219112</v>
      </c>
      <c r="J362" s="83">
        <v>5529.416433566435</v>
      </c>
      <c r="K362" s="83">
        <v>17244.002680652677</v>
      </c>
      <c r="L362" s="83">
        <v>9772.076923076922</v>
      </c>
      <c r="M362" s="85">
        <v>13001.34219114219</v>
      </c>
      <c r="N362" s="94">
        <f t="shared" si="28"/>
        <v>9.85550278154539</v>
      </c>
      <c r="O362" s="95">
        <f t="shared" si="28"/>
        <v>13.05507989065664</v>
      </c>
      <c r="P362" s="94">
        <f t="shared" si="28"/>
        <v>0.4825160732203182</v>
      </c>
      <c r="Q362" s="95">
        <f t="shared" si="28"/>
        <v>3.093009972734939</v>
      </c>
      <c r="R362" s="96">
        <f t="shared" si="28"/>
        <v>8.917220466138588</v>
      </c>
      <c r="S362" s="94">
        <f t="shared" si="28"/>
        <v>0.6186931576271482</v>
      </c>
      <c r="T362" s="94">
        <f t="shared" si="28"/>
        <v>11.875915302848462</v>
      </c>
      <c r="U362" s="95">
        <f t="shared" si="28"/>
        <v>-2.6733300502017388</v>
      </c>
      <c r="V362" s="97">
        <f t="shared" si="28"/>
        <v>19.624821764923084</v>
      </c>
    </row>
    <row r="363" spans="1:22" ht="12.75">
      <c r="A363" s="68">
        <v>2010</v>
      </c>
      <c r="B363" s="69">
        <v>1</v>
      </c>
      <c r="C363" s="70">
        <v>1900</v>
      </c>
      <c r="D363" s="71" t="s">
        <v>6</v>
      </c>
      <c r="E363" s="90">
        <v>287966155.86807984</v>
      </c>
      <c r="F363" s="90">
        <v>273474289.5098494</v>
      </c>
      <c r="G363" s="90">
        <v>345545168.0534819</v>
      </c>
      <c r="H363" s="90">
        <v>328098807.6874114</v>
      </c>
      <c r="I363" s="91">
        <f t="shared" si="27"/>
        <v>22979.767835810024</v>
      </c>
      <c r="J363" s="90">
        <v>5566.050429778556</v>
      </c>
      <c r="K363" s="90">
        <v>17413.71740603147</v>
      </c>
      <c r="L363" s="90">
        <v>9915.712103001166</v>
      </c>
      <c r="M363" s="92">
        <v>13064.055732808856</v>
      </c>
      <c r="N363" s="98">
        <f t="shared" si="28"/>
        <v>9.697807742970067</v>
      </c>
      <c r="O363" s="99">
        <f t="shared" si="28"/>
        <v>15.696335559286222</v>
      </c>
      <c r="P363" s="98">
        <f t="shared" si="28"/>
        <v>18.825520819326425</v>
      </c>
      <c r="Q363" s="99">
        <f t="shared" si="28"/>
        <v>25.269487374714437</v>
      </c>
      <c r="R363" s="100">
        <f t="shared" si="28"/>
        <v>9.014218623160207</v>
      </c>
      <c r="S363" s="98">
        <f t="shared" si="28"/>
        <v>0.5082956883582179</v>
      </c>
      <c r="T363" s="98">
        <f t="shared" si="28"/>
        <v>12.04509360670112</v>
      </c>
      <c r="U363" s="99">
        <f t="shared" si="28"/>
        <v>3.0859450635393415</v>
      </c>
      <c r="V363" s="101">
        <f t="shared" si="28"/>
        <v>13.989761922849109</v>
      </c>
    </row>
    <row r="364" spans="1:31" s="52" customFormat="1" ht="12.75">
      <c r="A364" s="79">
        <v>2010</v>
      </c>
      <c r="B364" s="80">
        <v>2</v>
      </c>
      <c r="C364" s="81">
        <v>1900</v>
      </c>
      <c r="D364" s="82" t="s">
        <v>6</v>
      </c>
      <c r="E364" s="83">
        <v>281056911.1057693</v>
      </c>
      <c r="F364" s="83">
        <v>270163332.7949522</v>
      </c>
      <c r="G364" s="83">
        <v>336312620.3423076</v>
      </c>
      <c r="H364" s="83">
        <v>323232296.66003233</v>
      </c>
      <c r="I364" s="84">
        <f t="shared" si="27"/>
        <v>22591.86466346154</v>
      </c>
      <c r="J364" s="83">
        <v>5563.6122195512835</v>
      </c>
      <c r="K364" s="83">
        <v>17028.252443910256</v>
      </c>
      <c r="L364" s="83">
        <v>9857.717548076926</v>
      </c>
      <c r="M364" s="85">
        <v>12734.147115384616</v>
      </c>
      <c r="N364" s="94">
        <f t="shared" si="28"/>
        <v>3.1107749745006963</v>
      </c>
      <c r="O364" s="95">
        <f t="shared" si="28"/>
        <v>10.251348147322513</v>
      </c>
      <c r="P364" s="94">
        <f t="shared" si="28"/>
        <v>9.15305475761059</v>
      </c>
      <c r="Q364" s="95">
        <f t="shared" si="28"/>
        <v>16.64763101613198</v>
      </c>
      <c r="R364" s="96">
        <f t="shared" si="28"/>
        <v>4.3524955035118</v>
      </c>
      <c r="S364" s="94">
        <f t="shared" si="28"/>
        <v>0.38736417516596067</v>
      </c>
      <c r="T364" s="94">
        <f t="shared" si="28"/>
        <v>5.716793620302796</v>
      </c>
      <c r="U364" s="95">
        <f t="shared" si="28"/>
        <v>1.9320527784665975</v>
      </c>
      <c r="V364" s="97">
        <f t="shared" si="28"/>
        <v>6.306613712649578</v>
      </c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s="56" customFormat="1" ht="12.75">
      <c r="A365" s="68">
        <v>2010</v>
      </c>
      <c r="B365" s="69">
        <v>3</v>
      </c>
      <c r="C365" s="70">
        <v>1900</v>
      </c>
      <c r="D365" s="71" t="s">
        <v>6</v>
      </c>
      <c r="E365" s="90">
        <v>262765727.243109</v>
      </c>
      <c r="F365" s="90">
        <v>254238422.32433474</v>
      </c>
      <c r="G365" s="90">
        <v>322626694.8213141</v>
      </c>
      <c r="H365" s="90">
        <v>311905494.2600901</v>
      </c>
      <c r="I365" s="91">
        <f t="shared" si="27"/>
        <v>21893.914743589743</v>
      </c>
      <c r="J365" s="90">
        <v>5501.7189903846165</v>
      </c>
      <c r="K365" s="90">
        <v>16392.195753205127</v>
      </c>
      <c r="L365" s="90">
        <v>9732.927524038463</v>
      </c>
      <c r="M365" s="92">
        <v>12160.987219551283</v>
      </c>
      <c r="N365" s="98">
        <f aca="true" t="shared" si="29" ref="N365:V374">((E365/E361)-1)*100</f>
        <v>-8.152119799714574</v>
      </c>
      <c r="O365" s="99">
        <f t="shared" si="29"/>
        <v>-3.0766407129513396</v>
      </c>
      <c r="P365" s="98">
        <f t="shared" si="29"/>
        <v>-0.38766970193514494</v>
      </c>
      <c r="Q365" s="99">
        <f t="shared" si="29"/>
        <v>5.084346438403586</v>
      </c>
      <c r="R365" s="100">
        <f t="shared" si="29"/>
        <v>-2.3672202445447876</v>
      </c>
      <c r="S365" s="98">
        <f t="shared" si="29"/>
        <v>-1.4402187274602296</v>
      </c>
      <c r="T365" s="98">
        <f t="shared" si="29"/>
        <v>-2.674453933568144</v>
      </c>
      <c r="U365" s="99">
        <f t="shared" si="29"/>
        <v>-1.0382972631809761</v>
      </c>
      <c r="V365" s="101">
        <f t="shared" si="29"/>
        <v>-3.4053706795525107</v>
      </c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56" customFormat="1" ht="12.75">
      <c r="A366" s="79">
        <v>2010</v>
      </c>
      <c r="B366" s="80">
        <v>4</v>
      </c>
      <c r="C366" s="81">
        <v>1900</v>
      </c>
      <c r="D366" s="82" t="s">
        <v>6</v>
      </c>
      <c r="E366" s="83">
        <v>258710774.26041663</v>
      </c>
      <c r="F366" s="83">
        <v>250303776.8552609</v>
      </c>
      <c r="G366" s="83">
        <v>321664998.5520833</v>
      </c>
      <c r="H366" s="83">
        <v>311068133.095023</v>
      </c>
      <c r="I366" s="84">
        <f t="shared" si="27"/>
        <v>21353.09375</v>
      </c>
      <c r="J366" s="83">
        <v>5491.479166666668</v>
      </c>
      <c r="K366" s="83">
        <v>15861.614583333332</v>
      </c>
      <c r="L366" s="83">
        <v>9676.096354166666</v>
      </c>
      <c r="M366" s="85">
        <v>11676.997395833334</v>
      </c>
      <c r="N366" s="94">
        <f t="shared" si="29"/>
        <v>-9.874172267918247</v>
      </c>
      <c r="O366" s="95">
        <f t="shared" si="29"/>
        <v>-6.553977999775229</v>
      </c>
      <c r="P366" s="94">
        <f t="shared" si="29"/>
        <v>-1.9561331057195264</v>
      </c>
      <c r="Q366" s="95">
        <f t="shared" si="29"/>
        <v>1.664008730039801</v>
      </c>
      <c r="R366" s="96">
        <f t="shared" si="29"/>
        <v>-6.236768212517985</v>
      </c>
      <c r="S366" s="94">
        <f t="shared" si="29"/>
        <v>-0.6860989284415031</v>
      </c>
      <c r="T366" s="94">
        <f t="shared" si="29"/>
        <v>-8.016631190102675</v>
      </c>
      <c r="U366" s="95">
        <f t="shared" si="29"/>
        <v>-0.9821921139772871</v>
      </c>
      <c r="V366" s="97">
        <f t="shared" si="29"/>
        <v>-10.186215975540836</v>
      </c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56" customFormat="1" ht="12.75">
      <c r="A367" s="68">
        <v>2011</v>
      </c>
      <c r="B367" s="69">
        <v>1</v>
      </c>
      <c r="C367" s="70">
        <v>1900</v>
      </c>
      <c r="D367" s="71" t="s">
        <v>6</v>
      </c>
      <c r="E367" s="90">
        <v>243493521.0572917</v>
      </c>
      <c r="F367" s="90">
        <v>231457585.61370337</v>
      </c>
      <c r="G367" s="90">
        <v>296265984.71875</v>
      </c>
      <c r="H367" s="90">
        <v>281320086.18215007</v>
      </c>
      <c r="I367" s="91">
        <f t="shared" si="27"/>
        <v>20763.75</v>
      </c>
      <c r="J367" s="90">
        <v>5350.4765625</v>
      </c>
      <c r="K367" s="90">
        <v>15413.273437499998</v>
      </c>
      <c r="L367" s="90">
        <v>9474.658854166668</v>
      </c>
      <c r="M367" s="92">
        <v>11289.091145833334</v>
      </c>
      <c r="N367" s="98">
        <f t="shared" si="29"/>
        <v>-15.443701943627541</v>
      </c>
      <c r="O367" s="99">
        <f t="shared" si="29"/>
        <v>-15.364041706243391</v>
      </c>
      <c r="P367" s="98">
        <f t="shared" si="29"/>
        <v>-14.261285612046148</v>
      </c>
      <c r="Q367" s="99">
        <f t="shared" si="29"/>
        <v>-14.257510362496873</v>
      </c>
      <c r="R367" s="100">
        <f t="shared" si="29"/>
        <v>-9.643343012181093</v>
      </c>
      <c r="S367" s="98">
        <f t="shared" si="29"/>
        <v>-3.8730131894822217</v>
      </c>
      <c r="T367" s="98">
        <f t="shared" si="29"/>
        <v>-11.48774797412636</v>
      </c>
      <c r="U367" s="99">
        <f t="shared" si="29"/>
        <v>-4.448023946772373</v>
      </c>
      <c r="V367" s="101">
        <f t="shared" si="29"/>
        <v>-13.586627485964453</v>
      </c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s="56" customFormat="1" ht="12.75">
      <c r="A368" s="79">
        <v>2011</v>
      </c>
      <c r="B368" s="80">
        <v>2</v>
      </c>
      <c r="C368" s="81">
        <v>1900</v>
      </c>
      <c r="D368" s="82" t="s">
        <v>6</v>
      </c>
      <c r="E368" s="83">
        <v>247805676.84895834</v>
      </c>
      <c r="F368" s="83">
        <v>230823192.44077057</v>
      </c>
      <c r="G368" s="83">
        <v>301806324.53125</v>
      </c>
      <c r="H368" s="83">
        <v>280978970.59110147</v>
      </c>
      <c r="I368" s="84">
        <f t="shared" si="27"/>
        <v>20282.393229166664</v>
      </c>
      <c r="J368" s="83">
        <v>5104.234375</v>
      </c>
      <c r="K368" s="83">
        <v>15178.158854166666</v>
      </c>
      <c r="L368" s="83">
        <v>9332.796875</v>
      </c>
      <c r="M368" s="85">
        <v>10949.596354166666</v>
      </c>
      <c r="N368" s="94">
        <f t="shared" si="29"/>
        <v>-11.830783354869222</v>
      </c>
      <c r="O368" s="95">
        <f t="shared" si="29"/>
        <v>-14.561613505130955</v>
      </c>
      <c r="P368" s="94">
        <f t="shared" si="29"/>
        <v>-10.26018463890419</v>
      </c>
      <c r="Q368" s="95">
        <f t="shared" si="29"/>
        <v>-13.07212382720897</v>
      </c>
      <c r="R368" s="96">
        <f t="shared" si="29"/>
        <v>-10.222579980438928</v>
      </c>
      <c r="S368" s="94">
        <f t="shared" si="29"/>
        <v>-8.256827155152324</v>
      </c>
      <c r="T368" s="94">
        <f t="shared" si="29"/>
        <v>-10.864847087730556</v>
      </c>
      <c r="U368" s="95">
        <f t="shared" si="29"/>
        <v>-5.32497173424622</v>
      </c>
      <c r="V368" s="97">
        <f t="shared" si="29"/>
        <v>-14.013900931472401</v>
      </c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s="56" customFormat="1" ht="12.75">
      <c r="A369" s="68">
        <v>2011</v>
      </c>
      <c r="B369" s="69">
        <v>3</v>
      </c>
      <c r="C369" s="70">
        <v>1900</v>
      </c>
      <c r="D369" s="71" t="s">
        <v>6</v>
      </c>
      <c r="E369" s="90">
        <v>244586545.5989583</v>
      </c>
      <c r="F369" s="90">
        <v>223096995.06626737</v>
      </c>
      <c r="G369" s="90">
        <v>295048201.0104167</v>
      </c>
      <c r="H369" s="90">
        <v>269324393.0620488</v>
      </c>
      <c r="I369" s="91">
        <f t="shared" si="27"/>
        <v>19592.997395833332</v>
      </c>
      <c r="J369" s="90">
        <v>4884.828125</v>
      </c>
      <c r="K369" s="90">
        <v>14708.169270833332</v>
      </c>
      <c r="L369" s="90">
        <v>9099.229166666668</v>
      </c>
      <c r="M369" s="92">
        <v>10493.768229166666</v>
      </c>
      <c r="N369" s="98">
        <f t="shared" si="29"/>
        <v>-6.918399075436277</v>
      </c>
      <c r="O369" s="99">
        <f t="shared" si="29"/>
        <v>-12.248906744056143</v>
      </c>
      <c r="P369" s="98">
        <f t="shared" si="29"/>
        <v>-8.548112804543862</v>
      </c>
      <c r="Q369" s="99">
        <f t="shared" si="29"/>
        <v>-13.651924054449005</v>
      </c>
      <c r="R369" s="100">
        <f t="shared" si="29"/>
        <v>-10.50939210599644</v>
      </c>
      <c r="S369" s="98">
        <f t="shared" si="29"/>
        <v>-11.212693095789882</v>
      </c>
      <c r="T369" s="98">
        <f t="shared" si="29"/>
        <v>-10.273342923217111</v>
      </c>
      <c r="U369" s="99">
        <f t="shared" si="29"/>
        <v>-6.510871018064012</v>
      </c>
      <c r="V369" s="101">
        <f t="shared" si="29"/>
        <v>-13.70956946409927</v>
      </c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s="56" customFormat="1" ht="12.75">
      <c r="A370" s="79">
        <v>2011</v>
      </c>
      <c r="B370" s="80">
        <v>4</v>
      </c>
      <c r="C370" s="81">
        <v>1900</v>
      </c>
      <c r="D370" s="82" t="s">
        <v>6</v>
      </c>
      <c r="E370" s="83">
        <v>240713895.53645834</v>
      </c>
      <c r="F370" s="83">
        <v>217253173.0818522</v>
      </c>
      <c r="G370" s="83">
        <v>290056021.9583334</v>
      </c>
      <c r="H370" s="83">
        <v>261837373.61645332</v>
      </c>
      <c r="I370" s="84">
        <f t="shared" si="27"/>
        <v>18844.096354166668</v>
      </c>
      <c r="J370" s="83">
        <v>4663.03125</v>
      </c>
      <c r="K370" s="83">
        <v>14181.065104166668</v>
      </c>
      <c r="L370" s="83">
        <v>8765.640625</v>
      </c>
      <c r="M370" s="85">
        <v>10078.455729166666</v>
      </c>
      <c r="N370" s="94">
        <f t="shared" si="29"/>
        <v>-6.95637001412347</v>
      </c>
      <c r="O370" s="95">
        <f t="shared" si="29"/>
        <v>-13.204196991610061</v>
      </c>
      <c r="P370" s="94">
        <f t="shared" si="29"/>
        <v>-9.82667580744937</v>
      </c>
      <c r="Q370" s="95">
        <f t="shared" si="29"/>
        <v>-15.826359000113644</v>
      </c>
      <c r="R370" s="96">
        <f t="shared" si="29"/>
        <v>-11.750041587455362</v>
      </c>
      <c r="S370" s="94">
        <f t="shared" si="29"/>
        <v>-15.086061360213376</v>
      </c>
      <c r="T370" s="94">
        <f t="shared" si="29"/>
        <v>-10.595071960281455</v>
      </c>
      <c r="U370" s="95">
        <f t="shared" si="29"/>
        <v>-9.409328884727476</v>
      </c>
      <c r="V370" s="97">
        <f t="shared" si="29"/>
        <v>-13.689663639362204</v>
      </c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s="56" customFormat="1" ht="12.75">
      <c r="A371" s="68">
        <v>2012</v>
      </c>
      <c r="B371" s="69">
        <v>1</v>
      </c>
      <c r="C371" s="70">
        <v>1900</v>
      </c>
      <c r="D371" s="71" t="s">
        <v>6</v>
      </c>
      <c r="E371" s="90">
        <v>241311095.625</v>
      </c>
      <c r="F371" s="90">
        <v>219913577.32149738</v>
      </c>
      <c r="G371" s="90">
        <v>294133707.0416667</v>
      </c>
      <c r="H371" s="90">
        <v>268220197.20415926</v>
      </c>
      <c r="I371" s="91">
        <f t="shared" si="27"/>
        <v>18025.40625</v>
      </c>
      <c r="J371" s="90">
        <v>4417.401041666666</v>
      </c>
      <c r="K371" s="90">
        <v>13608.005208333332</v>
      </c>
      <c r="L371" s="90">
        <v>8357.528645833334</v>
      </c>
      <c r="M371" s="92">
        <v>9667.877604166666</v>
      </c>
      <c r="N371" s="98">
        <f t="shared" si="29"/>
        <v>-0.8962971264349084</v>
      </c>
      <c r="O371" s="99">
        <f t="shared" si="29"/>
        <v>-4.987526445330093</v>
      </c>
      <c r="P371" s="98">
        <f t="shared" si="29"/>
        <v>-0.7197173442329285</v>
      </c>
      <c r="Q371" s="99">
        <f t="shared" si="29"/>
        <v>-4.656577905890746</v>
      </c>
      <c r="R371" s="100">
        <f t="shared" si="29"/>
        <v>-13.188098248148815</v>
      </c>
      <c r="S371" s="98">
        <f t="shared" si="29"/>
        <v>-17.439110515369794</v>
      </c>
      <c r="T371" s="98">
        <f t="shared" si="29"/>
        <v>-11.712425893739786</v>
      </c>
      <c r="U371" s="99">
        <f t="shared" si="29"/>
        <v>-11.79071695908137</v>
      </c>
      <c r="V371" s="101">
        <f t="shared" si="29"/>
        <v>-14.360886281488106</v>
      </c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s="56" customFormat="1" ht="12.75">
      <c r="A372" s="79">
        <v>2012</v>
      </c>
      <c r="B372" s="80">
        <v>2</v>
      </c>
      <c r="C372" s="81">
        <v>1900</v>
      </c>
      <c r="D372" s="82" t="s">
        <v>6</v>
      </c>
      <c r="E372" s="83">
        <v>232890062.28125</v>
      </c>
      <c r="F372" s="83">
        <v>214428736.3095431</v>
      </c>
      <c r="G372" s="83">
        <v>286739454.6875</v>
      </c>
      <c r="H372" s="83">
        <v>264123397.62119737</v>
      </c>
      <c r="I372" s="84">
        <f t="shared" si="27"/>
        <v>17204.881510416668</v>
      </c>
      <c r="J372" s="83">
        <v>4225.80859375</v>
      </c>
      <c r="K372" s="83">
        <v>12979.072916666668</v>
      </c>
      <c r="L372" s="83">
        <v>7845.5625</v>
      </c>
      <c r="M372" s="85">
        <v>9359.319010416666</v>
      </c>
      <c r="N372" s="94">
        <f t="shared" si="29"/>
        <v>-6.019077027359487</v>
      </c>
      <c r="O372" s="95">
        <f t="shared" si="29"/>
        <v>-7.102603493985682</v>
      </c>
      <c r="P372" s="94">
        <f t="shared" si="29"/>
        <v>-4.992231314950435</v>
      </c>
      <c r="Q372" s="95">
        <f t="shared" si="29"/>
        <v>-5.998873486668654</v>
      </c>
      <c r="R372" s="96">
        <f t="shared" si="29"/>
        <v>-15.173316501547983</v>
      </c>
      <c r="S372" s="94">
        <f t="shared" si="29"/>
        <v>-17.209746197244325</v>
      </c>
      <c r="T372" s="94">
        <f t="shared" si="29"/>
        <v>-14.488489405263483</v>
      </c>
      <c r="U372" s="95">
        <f t="shared" si="29"/>
        <v>-15.935569957425011</v>
      </c>
      <c r="V372" s="97">
        <f t="shared" si="29"/>
        <v>-14.523616143574547</v>
      </c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s="56" customFormat="1" ht="12.75">
      <c r="A373" s="68">
        <v>2012</v>
      </c>
      <c r="B373" s="69">
        <v>3</v>
      </c>
      <c r="C373" s="70">
        <v>1900</v>
      </c>
      <c r="D373" s="71" t="s">
        <v>6</v>
      </c>
      <c r="E373" s="90">
        <v>233001070.13541666</v>
      </c>
      <c r="F373" s="90">
        <v>215420645.3034779</v>
      </c>
      <c r="G373" s="90">
        <v>287280541.1145834</v>
      </c>
      <c r="H373" s="90">
        <v>265545008.7936696</v>
      </c>
      <c r="I373" s="91">
        <f t="shared" si="27"/>
        <v>16631.615885416668</v>
      </c>
      <c r="J373" s="90">
        <v>4129.451822916666</v>
      </c>
      <c r="K373" s="90">
        <v>12502.164062500002</v>
      </c>
      <c r="L373" s="90">
        <v>7588.752604166667</v>
      </c>
      <c r="M373" s="92">
        <v>9042.86328125</v>
      </c>
      <c r="N373" s="98">
        <f t="shared" si="29"/>
        <v>-4.736759103069399</v>
      </c>
      <c r="O373" s="99">
        <f t="shared" si="29"/>
        <v>-3.440812710412944</v>
      </c>
      <c r="P373" s="98">
        <f t="shared" si="29"/>
        <v>-2.632674888113984</v>
      </c>
      <c r="Q373" s="99">
        <f t="shared" si="29"/>
        <v>-1.4032833140028456</v>
      </c>
      <c r="R373" s="100">
        <f t="shared" si="29"/>
        <v>-15.114489378977991</v>
      </c>
      <c r="S373" s="98">
        <f t="shared" si="29"/>
        <v>-15.4637232417125</v>
      </c>
      <c r="T373" s="98">
        <f t="shared" si="29"/>
        <v>-14.9985029932168</v>
      </c>
      <c r="U373" s="99">
        <f t="shared" si="29"/>
        <v>-16.60004968369574</v>
      </c>
      <c r="V373" s="101">
        <f t="shared" si="29"/>
        <v>-13.826348326275983</v>
      </c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s="56" customFormat="1" ht="12.75">
      <c r="A374" s="79">
        <v>2012</v>
      </c>
      <c r="B374" s="80">
        <v>4</v>
      </c>
      <c r="C374" s="81">
        <v>1900</v>
      </c>
      <c r="D374" s="82" t="s">
        <v>6</v>
      </c>
      <c r="E374" s="83">
        <v>234545344.22916663</v>
      </c>
      <c r="F374" s="83">
        <v>217076291.4949245</v>
      </c>
      <c r="G374" s="83">
        <v>287354870.7708334</v>
      </c>
      <c r="H374" s="83">
        <v>265882596.368479</v>
      </c>
      <c r="I374" s="84">
        <f t="shared" si="27"/>
        <v>16209.05859375</v>
      </c>
      <c r="J374" s="83">
        <v>4064.126302083333</v>
      </c>
      <c r="K374" s="83">
        <v>12144.932291666668</v>
      </c>
      <c r="L374" s="83">
        <v>7526.5078125</v>
      </c>
      <c r="M374" s="85">
        <v>8682.55078125</v>
      </c>
      <c r="N374" s="94">
        <f t="shared" si="29"/>
        <v>-2.5626070707486126</v>
      </c>
      <c r="O374" s="95">
        <f t="shared" si="29"/>
        <v>-0.08141726282684392</v>
      </c>
      <c r="P374" s="94">
        <f t="shared" si="29"/>
        <v>-0.9312515455679904</v>
      </c>
      <c r="Q374" s="95">
        <f t="shared" si="29"/>
        <v>1.5449371096852182</v>
      </c>
      <c r="R374" s="96">
        <f t="shared" si="29"/>
        <v>-13.983359620393932</v>
      </c>
      <c r="S374" s="94">
        <f t="shared" si="29"/>
        <v>-12.843682913698407</v>
      </c>
      <c r="T374" s="94">
        <f t="shared" si="29"/>
        <v>-14.358109193799173</v>
      </c>
      <c r="U374" s="95">
        <f t="shared" si="29"/>
        <v>-14.136249311498549</v>
      </c>
      <c r="V374" s="97">
        <f t="shared" si="29"/>
        <v>-13.850385271594446</v>
      </c>
      <c r="W374" s="3"/>
      <c r="X374" s="3"/>
      <c r="Y374" s="3"/>
      <c r="Z374" s="3"/>
      <c r="AA374" s="3"/>
      <c r="AB374" s="3"/>
      <c r="AC374" s="3"/>
      <c r="AD374" s="3"/>
      <c r="AE374" s="3"/>
    </row>
    <row r="375" spans="1:22" ht="12.75">
      <c r="A375" s="68">
        <v>2004</v>
      </c>
      <c r="B375" s="69">
        <v>1</v>
      </c>
      <c r="C375" s="70">
        <v>2100</v>
      </c>
      <c r="D375" s="71" t="s">
        <v>7</v>
      </c>
      <c r="E375" s="72" t="s">
        <v>35</v>
      </c>
      <c r="F375" s="72" t="s">
        <v>35</v>
      </c>
      <c r="G375" s="72" t="s">
        <v>35</v>
      </c>
      <c r="H375" s="72" t="s">
        <v>35</v>
      </c>
      <c r="I375" s="73" t="s">
        <v>35</v>
      </c>
      <c r="J375" s="72" t="s">
        <v>35</v>
      </c>
      <c r="K375" s="72" t="s">
        <v>35</v>
      </c>
      <c r="L375" s="72" t="s">
        <v>35</v>
      </c>
      <c r="M375" s="74" t="s">
        <v>35</v>
      </c>
      <c r="N375" s="93" t="s">
        <v>35</v>
      </c>
      <c r="O375" s="76" t="s">
        <v>35</v>
      </c>
      <c r="P375" s="75" t="s">
        <v>35</v>
      </c>
      <c r="Q375" s="76" t="s">
        <v>35</v>
      </c>
      <c r="R375" s="77" t="s">
        <v>35</v>
      </c>
      <c r="S375" s="75" t="s">
        <v>35</v>
      </c>
      <c r="T375" s="75" t="s">
        <v>35</v>
      </c>
      <c r="U375" s="76" t="s">
        <v>35</v>
      </c>
      <c r="V375" s="78" t="s">
        <v>35</v>
      </c>
    </row>
    <row r="376" spans="1:22" ht="12.75">
      <c r="A376" s="79">
        <v>2004</v>
      </c>
      <c r="B376" s="80">
        <v>2</v>
      </c>
      <c r="C376" s="81">
        <v>2100</v>
      </c>
      <c r="D376" s="82" t="s">
        <v>7</v>
      </c>
      <c r="E376" s="102" t="s">
        <v>35</v>
      </c>
      <c r="F376" s="102" t="s">
        <v>35</v>
      </c>
      <c r="G376" s="102" t="s">
        <v>35</v>
      </c>
      <c r="H376" s="102" t="s">
        <v>35</v>
      </c>
      <c r="I376" s="103" t="s">
        <v>35</v>
      </c>
      <c r="J376" s="102" t="s">
        <v>35</v>
      </c>
      <c r="K376" s="102" t="s">
        <v>35</v>
      </c>
      <c r="L376" s="102" t="s">
        <v>35</v>
      </c>
      <c r="M376" s="107" t="s">
        <v>35</v>
      </c>
      <c r="N376" s="86" t="s">
        <v>35</v>
      </c>
      <c r="O376" s="87" t="s">
        <v>35</v>
      </c>
      <c r="P376" s="86" t="s">
        <v>35</v>
      </c>
      <c r="Q376" s="87" t="s">
        <v>35</v>
      </c>
      <c r="R376" s="88" t="s">
        <v>35</v>
      </c>
      <c r="S376" s="86" t="s">
        <v>35</v>
      </c>
      <c r="T376" s="86" t="s">
        <v>35</v>
      </c>
      <c r="U376" s="87" t="s">
        <v>35</v>
      </c>
      <c r="V376" s="89" t="s">
        <v>35</v>
      </c>
    </row>
    <row r="377" spans="1:22" ht="12.75">
      <c r="A377" s="68">
        <v>2004</v>
      </c>
      <c r="B377" s="69">
        <v>3</v>
      </c>
      <c r="C377" s="70">
        <v>2100</v>
      </c>
      <c r="D377" s="71" t="s">
        <v>7</v>
      </c>
      <c r="E377" s="72" t="s">
        <v>35</v>
      </c>
      <c r="F377" s="72" t="s">
        <v>35</v>
      </c>
      <c r="G377" s="72" t="s">
        <v>35</v>
      </c>
      <c r="H377" s="72" t="s">
        <v>35</v>
      </c>
      <c r="I377" s="73" t="s">
        <v>35</v>
      </c>
      <c r="J377" s="72" t="s">
        <v>35</v>
      </c>
      <c r="K377" s="72" t="s">
        <v>35</v>
      </c>
      <c r="L377" s="72" t="s">
        <v>35</v>
      </c>
      <c r="M377" s="74" t="s">
        <v>35</v>
      </c>
      <c r="N377" s="75" t="s">
        <v>35</v>
      </c>
      <c r="O377" s="76" t="s">
        <v>35</v>
      </c>
      <c r="P377" s="75" t="s">
        <v>35</v>
      </c>
      <c r="Q377" s="76" t="s">
        <v>35</v>
      </c>
      <c r="R377" s="77" t="s">
        <v>35</v>
      </c>
      <c r="S377" s="75" t="s">
        <v>35</v>
      </c>
      <c r="T377" s="75" t="s">
        <v>35</v>
      </c>
      <c r="U377" s="76" t="s">
        <v>35</v>
      </c>
      <c r="V377" s="78" t="s">
        <v>35</v>
      </c>
    </row>
    <row r="378" spans="1:22" ht="12.75">
      <c r="A378" s="79">
        <v>2004</v>
      </c>
      <c r="B378" s="80">
        <v>4</v>
      </c>
      <c r="C378" s="81">
        <v>2100</v>
      </c>
      <c r="D378" s="82" t="s">
        <v>7</v>
      </c>
      <c r="E378" s="83">
        <v>246668731.74999997</v>
      </c>
      <c r="F378" s="83">
        <v>221710719.5207348</v>
      </c>
      <c r="G378" s="83">
        <v>296519716.2604166</v>
      </c>
      <c r="H378" s="83">
        <v>266730200.4788524</v>
      </c>
      <c r="I378" s="84">
        <f>J378+K378</f>
        <v>15984.3828125</v>
      </c>
      <c r="J378" s="83">
        <v>3870.666666666667</v>
      </c>
      <c r="K378" s="83">
        <v>12113.716145833332</v>
      </c>
      <c r="L378" s="83">
        <v>8367.177083333332</v>
      </c>
      <c r="M378" s="85">
        <v>7617.205729166668</v>
      </c>
      <c r="N378" s="86" t="s">
        <v>35</v>
      </c>
      <c r="O378" s="87" t="s">
        <v>35</v>
      </c>
      <c r="P378" s="86" t="s">
        <v>35</v>
      </c>
      <c r="Q378" s="87" t="s">
        <v>35</v>
      </c>
      <c r="R378" s="88" t="s">
        <v>35</v>
      </c>
      <c r="S378" s="86" t="s">
        <v>35</v>
      </c>
      <c r="T378" s="86" t="s">
        <v>35</v>
      </c>
      <c r="U378" s="87" t="s">
        <v>35</v>
      </c>
      <c r="V378" s="89" t="s">
        <v>35</v>
      </c>
    </row>
    <row r="379" spans="1:22" ht="12.75">
      <c r="A379" s="68">
        <v>2005</v>
      </c>
      <c r="B379" s="69">
        <v>1</v>
      </c>
      <c r="C379" s="70">
        <v>2100</v>
      </c>
      <c r="D379" s="71" t="s">
        <v>7</v>
      </c>
      <c r="E379" s="90">
        <v>241627576.19791666</v>
      </c>
      <c r="F379" s="90">
        <v>214014261.66764548</v>
      </c>
      <c r="G379" s="90">
        <v>300615574.6041666</v>
      </c>
      <c r="H379" s="90">
        <v>266122658.08420002</v>
      </c>
      <c r="I379" s="91">
        <f aca="true" t="shared" si="30" ref="I379:I410">J379+K379</f>
        <v>16144.085937500002</v>
      </c>
      <c r="J379" s="90">
        <v>3863.1015624999995</v>
      </c>
      <c r="K379" s="90">
        <v>12280.984375000002</v>
      </c>
      <c r="L379" s="90">
        <v>8565.0625</v>
      </c>
      <c r="M379" s="92">
        <v>7579.0234375</v>
      </c>
      <c r="N379" s="93" t="s">
        <v>35</v>
      </c>
      <c r="O379" s="76" t="s">
        <v>35</v>
      </c>
      <c r="P379" s="75" t="s">
        <v>35</v>
      </c>
      <c r="Q379" s="76" t="s">
        <v>35</v>
      </c>
      <c r="R379" s="77" t="s">
        <v>35</v>
      </c>
      <c r="S379" s="75" t="s">
        <v>35</v>
      </c>
      <c r="T379" s="75" t="s">
        <v>35</v>
      </c>
      <c r="U379" s="76" t="s">
        <v>35</v>
      </c>
      <c r="V379" s="78" t="s">
        <v>35</v>
      </c>
    </row>
    <row r="380" spans="1:22" ht="12.75">
      <c r="A380" s="79">
        <v>2005</v>
      </c>
      <c r="B380" s="80">
        <v>2</v>
      </c>
      <c r="C380" s="81">
        <v>2100</v>
      </c>
      <c r="D380" s="82" t="s">
        <v>7</v>
      </c>
      <c r="E380" s="83">
        <v>246474565.25</v>
      </c>
      <c r="F380" s="83">
        <v>217792234.04806837</v>
      </c>
      <c r="G380" s="83">
        <v>309480101.75</v>
      </c>
      <c r="H380" s="83">
        <v>273270502.12079275</v>
      </c>
      <c r="I380" s="84">
        <f t="shared" si="30"/>
        <v>16391.890625</v>
      </c>
      <c r="J380" s="83">
        <v>3964.442708333333</v>
      </c>
      <c r="K380" s="83">
        <v>12427.447916666668</v>
      </c>
      <c r="L380" s="83">
        <v>8215.307291666666</v>
      </c>
      <c r="M380" s="85">
        <v>8176.583333333333</v>
      </c>
      <c r="N380" s="86" t="s">
        <v>35</v>
      </c>
      <c r="O380" s="87" t="s">
        <v>35</v>
      </c>
      <c r="P380" s="86" t="s">
        <v>35</v>
      </c>
      <c r="Q380" s="87" t="s">
        <v>35</v>
      </c>
      <c r="R380" s="88" t="s">
        <v>35</v>
      </c>
      <c r="S380" s="86" t="s">
        <v>35</v>
      </c>
      <c r="T380" s="86" t="s">
        <v>35</v>
      </c>
      <c r="U380" s="87" t="s">
        <v>35</v>
      </c>
      <c r="V380" s="89" t="s">
        <v>35</v>
      </c>
    </row>
    <row r="381" spans="1:22" ht="12.75">
      <c r="A381" s="68">
        <v>2005</v>
      </c>
      <c r="B381" s="69">
        <v>3</v>
      </c>
      <c r="C381" s="70">
        <v>2100</v>
      </c>
      <c r="D381" s="71" t="s">
        <v>7</v>
      </c>
      <c r="E381" s="90">
        <v>257834435.13541663</v>
      </c>
      <c r="F381" s="90">
        <v>227243517.49826765</v>
      </c>
      <c r="G381" s="90">
        <v>326527245.96875</v>
      </c>
      <c r="H381" s="90">
        <v>287664656.5607218</v>
      </c>
      <c r="I381" s="91">
        <f t="shared" si="30"/>
        <v>16320.015625</v>
      </c>
      <c r="J381" s="90">
        <v>3914.7890625</v>
      </c>
      <c r="K381" s="90">
        <v>12405.2265625</v>
      </c>
      <c r="L381" s="90">
        <v>7698.111979166666</v>
      </c>
      <c r="M381" s="92">
        <v>8621.903645833334</v>
      </c>
      <c r="N381" s="75" t="s">
        <v>35</v>
      </c>
      <c r="O381" s="76" t="s">
        <v>35</v>
      </c>
      <c r="P381" s="75" t="s">
        <v>35</v>
      </c>
      <c r="Q381" s="76" t="s">
        <v>35</v>
      </c>
      <c r="R381" s="77" t="s">
        <v>35</v>
      </c>
      <c r="S381" s="75" t="s">
        <v>35</v>
      </c>
      <c r="T381" s="75" t="s">
        <v>35</v>
      </c>
      <c r="U381" s="76" t="s">
        <v>35</v>
      </c>
      <c r="V381" s="78" t="s">
        <v>35</v>
      </c>
    </row>
    <row r="382" spans="1:22" ht="12.75">
      <c r="A382" s="79">
        <v>2005</v>
      </c>
      <c r="B382" s="80">
        <v>4</v>
      </c>
      <c r="C382" s="81">
        <v>2100</v>
      </c>
      <c r="D382" s="82" t="s">
        <v>7</v>
      </c>
      <c r="E382" s="83">
        <v>253940109.1354167</v>
      </c>
      <c r="F382" s="83">
        <v>222962805.9277739</v>
      </c>
      <c r="G382" s="83">
        <v>346038411.15625</v>
      </c>
      <c r="H382" s="83">
        <v>303777858.6148473</v>
      </c>
      <c r="I382" s="84">
        <f t="shared" si="30"/>
        <v>16059.669270833334</v>
      </c>
      <c r="J382" s="83">
        <v>3830.479166666666</v>
      </c>
      <c r="K382" s="83">
        <v>12229.190104166668</v>
      </c>
      <c r="L382" s="83">
        <v>7111.526041666667</v>
      </c>
      <c r="M382" s="85">
        <v>8948.143229166668</v>
      </c>
      <c r="N382" s="94">
        <f aca="true" t="shared" si="31" ref="N382:V400">((E382/E378)-1)*100</f>
        <v>2.9478310176687783</v>
      </c>
      <c r="O382" s="95">
        <f t="shared" si="31"/>
        <v>0.5647387775141066</v>
      </c>
      <c r="P382" s="94">
        <f t="shared" si="31"/>
        <v>16.6999670444659</v>
      </c>
      <c r="Q382" s="95">
        <f t="shared" si="31"/>
        <v>13.889562587770122</v>
      </c>
      <c r="R382" s="96">
        <f t="shared" si="31"/>
        <v>0.47100009563372236</v>
      </c>
      <c r="S382" s="94">
        <f t="shared" si="31"/>
        <v>-1.0382578367206574</v>
      </c>
      <c r="T382" s="94">
        <f t="shared" si="31"/>
        <v>0.9532496629703013</v>
      </c>
      <c r="U382" s="95">
        <f t="shared" si="31"/>
        <v>-15.006865866001684</v>
      </c>
      <c r="V382" s="97">
        <f t="shared" si="31"/>
        <v>17.472778697623625</v>
      </c>
    </row>
    <row r="383" spans="1:22" ht="12.75">
      <c r="A383" s="68">
        <v>2006</v>
      </c>
      <c r="B383" s="69">
        <v>1</v>
      </c>
      <c r="C383" s="70">
        <v>2100</v>
      </c>
      <c r="D383" s="71" t="s">
        <v>7</v>
      </c>
      <c r="E383" s="90">
        <v>264140681.6354167</v>
      </c>
      <c r="F383" s="90">
        <v>232048600.67008275</v>
      </c>
      <c r="G383" s="90">
        <v>347556635.53125</v>
      </c>
      <c r="H383" s="90">
        <v>305339377.53685755</v>
      </c>
      <c r="I383" s="91">
        <f t="shared" si="30"/>
        <v>15760.205729166668</v>
      </c>
      <c r="J383" s="90">
        <v>3761.375</v>
      </c>
      <c r="K383" s="90">
        <v>11998.830729166668</v>
      </c>
      <c r="L383" s="90">
        <v>6617.684895833334</v>
      </c>
      <c r="M383" s="92">
        <v>9142.520833333334</v>
      </c>
      <c r="N383" s="98">
        <f t="shared" si="31"/>
        <v>9.317274870588289</v>
      </c>
      <c r="O383" s="99">
        <f t="shared" si="31"/>
        <v>8.426699632963608</v>
      </c>
      <c r="P383" s="98">
        <f t="shared" si="31"/>
        <v>15.61497969255008</v>
      </c>
      <c r="Q383" s="99">
        <f t="shared" si="31"/>
        <v>14.736332387094041</v>
      </c>
      <c r="R383" s="100">
        <f t="shared" si="31"/>
        <v>-2.3778379885952217</v>
      </c>
      <c r="S383" s="98">
        <f t="shared" si="31"/>
        <v>-2.633287291421027</v>
      </c>
      <c r="T383" s="98">
        <f t="shared" si="31"/>
        <v>-2.297483957456248</v>
      </c>
      <c r="U383" s="99">
        <f t="shared" si="31"/>
        <v>-22.73629181534479</v>
      </c>
      <c r="V383" s="101">
        <f t="shared" si="31"/>
        <v>20.629272474569184</v>
      </c>
    </row>
    <row r="384" spans="1:22" ht="12.75">
      <c r="A384" s="79">
        <v>2006</v>
      </c>
      <c r="B384" s="80">
        <v>2</v>
      </c>
      <c r="C384" s="81">
        <v>2100</v>
      </c>
      <c r="D384" s="82" t="s">
        <v>7</v>
      </c>
      <c r="E384" s="83">
        <v>264066308.3125</v>
      </c>
      <c r="F384" s="83">
        <v>231226435.66116098</v>
      </c>
      <c r="G384" s="83">
        <v>349272837.2708334</v>
      </c>
      <c r="H384" s="83">
        <v>305898506.8206813</v>
      </c>
      <c r="I384" s="84">
        <f t="shared" si="30"/>
        <v>15305.447916666666</v>
      </c>
      <c r="J384" s="83">
        <v>3597.4713541666665</v>
      </c>
      <c r="K384" s="83">
        <v>11707.9765625</v>
      </c>
      <c r="L384" s="83">
        <v>6357.229166666667</v>
      </c>
      <c r="M384" s="85">
        <v>8948.21875</v>
      </c>
      <c r="N384" s="94">
        <f t="shared" si="31"/>
        <v>7.137346218526286</v>
      </c>
      <c r="O384" s="95">
        <f t="shared" si="31"/>
        <v>6.168356586180002</v>
      </c>
      <c r="P384" s="94">
        <f t="shared" si="31"/>
        <v>12.857930217748926</v>
      </c>
      <c r="Q384" s="95">
        <f t="shared" si="31"/>
        <v>11.939819499971538</v>
      </c>
      <c r="R384" s="96">
        <f t="shared" si="31"/>
        <v>-6.6279279992043865</v>
      </c>
      <c r="S384" s="94">
        <f t="shared" si="31"/>
        <v>-9.25656848048998</v>
      </c>
      <c r="T384" s="94">
        <f t="shared" si="31"/>
        <v>-5.789373320983882</v>
      </c>
      <c r="U384" s="95">
        <f t="shared" si="31"/>
        <v>-22.617268703810645</v>
      </c>
      <c r="V384" s="97">
        <f t="shared" si="31"/>
        <v>9.437137557455744</v>
      </c>
    </row>
    <row r="385" spans="1:22" ht="12.75">
      <c r="A385" s="68">
        <v>2006</v>
      </c>
      <c r="B385" s="69">
        <v>3</v>
      </c>
      <c r="C385" s="70">
        <v>2100</v>
      </c>
      <c r="D385" s="71" t="s">
        <v>7</v>
      </c>
      <c r="E385" s="90">
        <v>264704408.5208333</v>
      </c>
      <c r="F385" s="90">
        <v>230477897.470033</v>
      </c>
      <c r="G385" s="90">
        <v>352178055.09375</v>
      </c>
      <c r="H385" s="90">
        <v>306828041.17135113</v>
      </c>
      <c r="I385" s="91">
        <f t="shared" si="30"/>
        <v>14958.122395833332</v>
      </c>
      <c r="J385" s="90">
        <v>3498.666666666667</v>
      </c>
      <c r="K385" s="90">
        <v>11459.455729166666</v>
      </c>
      <c r="L385" s="90">
        <v>6193.984375</v>
      </c>
      <c r="M385" s="92">
        <v>8764.138020833334</v>
      </c>
      <c r="N385" s="98">
        <f t="shared" si="31"/>
        <v>2.6644902500352785</v>
      </c>
      <c r="O385" s="99">
        <f t="shared" si="31"/>
        <v>1.4233101156736039</v>
      </c>
      <c r="P385" s="98">
        <f t="shared" si="31"/>
        <v>7.8556412800709685</v>
      </c>
      <c r="Q385" s="99">
        <f t="shared" si="31"/>
        <v>6.661709797701265</v>
      </c>
      <c r="R385" s="100">
        <f t="shared" si="31"/>
        <v>-8.344926012695941</v>
      </c>
      <c r="S385" s="98">
        <f t="shared" si="31"/>
        <v>-10.629497252339714</v>
      </c>
      <c r="T385" s="98">
        <f t="shared" si="31"/>
        <v>-7.623970659208457</v>
      </c>
      <c r="U385" s="99">
        <f t="shared" si="31"/>
        <v>-19.538915622912135</v>
      </c>
      <c r="V385" s="101">
        <f t="shared" si="31"/>
        <v>1.6496864363444441</v>
      </c>
    </row>
    <row r="386" spans="1:22" ht="12.75">
      <c r="A386" s="79">
        <v>2006</v>
      </c>
      <c r="B386" s="80">
        <v>4</v>
      </c>
      <c r="C386" s="81">
        <v>2100</v>
      </c>
      <c r="D386" s="82" t="s">
        <v>7</v>
      </c>
      <c r="E386" s="83">
        <v>265472549.01041666</v>
      </c>
      <c r="F386" s="83">
        <v>229944187.7912665</v>
      </c>
      <c r="G386" s="83">
        <v>353850853.8229167</v>
      </c>
      <c r="H386" s="83">
        <v>306672832.66360736</v>
      </c>
      <c r="I386" s="84">
        <f t="shared" si="30"/>
        <v>14537.861979166666</v>
      </c>
      <c r="J386" s="83">
        <v>3379.145833333334</v>
      </c>
      <c r="K386" s="83">
        <v>11158.716145833332</v>
      </c>
      <c r="L386" s="83">
        <v>6017.736979166667</v>
      </c>
      <c r="M386" s="85">
        <v>8520.125</v>
      </c>
      <c r="N386" s="94">
        <f t="shared" si="31"/>
        <v>4.5414014801616664</v>
      </c>
      <c r="O386" s="95">
        <f t="shared" si="31"/>
        <v>3.131186762044136</v>
      </c>
      <c r="P386" s="94">
        <f t="shared" si="31"/>
        <v>2.2576807703405644</v>
      </c>
      <c r="Q386" s="95">
        <f t="shared" si="31"/>
        <v>0.952990472037829</v>
      </c>
      <c r="R386" s="96">
        <f t="shared" si="31"/>
        <v>-9.475956609084646</v>
      </c>
      <c r="S386" s="94">
        <f t="shared" si="31"/>
        <v>-11.782686021657396</v>
      </c>
      <c r="T386" s="94">
        <f t="shared" si="31"/>
        <v>-8.753432968292884</v>
      </c>
      <c r="U386" s="95">
        <f t="shared" si="31"/>
        <v>-15.38051124458314</v>
      </c>
      <c r="V386" s="97">
        <f t="shared" si="31"/>
        <v>-4.783318932262204</v>
      </c>
    </row>
    <row r="387" spans="1:22" ht="12.75">
      <c r="A387" s="68">
        <v>2007</v>
      </c>
      <c r="B387" s="69">
        <v>1</v>
      </c>
      <c r="C387" s="70">
        <v>2100</v>
      </c>
      <c r="D387" s="71" t="s">
        <v>7</v>
      </c>
      <c r="E387" s="90">
        <v>263141194.8958333</v>
      </c>
      <c r="F387" s="90">
        <v>226055417.03196582</v>
      </c>
      <c r="G387" s="90">
        <v>369074976.9583334</v>
      </c>
      <c r="H387" s="90">
        <v>317172949.95901597</v>
      </c>
      <c r="I387" s="91">
        <f t="shared" si="30"/>
        <v>14125.6875</v>
      </c>
      <c r="J387" s="90">
        <v>3238.4088541666665</v>
      </c>
      <c r="K387" s="90">
        <v>10887.278645833334</v>
      </c>
      <c r="L387" s="90">
        <v>5844.901041666667</v>
      </c>
      <c r="M387" s="92">
        <v>8280.786458333334</v>
      </c>
      <c r="N387" s="98">
        <f t="shared" si="31"/>
        <v>-0.3783918226435534</v>
      </c>
      <c r="O387" s="99">
        <f t="shared" si="31"/>
        <v>-2.5827277651364944</v>
      </c>
      <c r="P387" s="98">
        <f t="shared" si="31"/>
        <v>6.191319407322493</v>
      </c>
      <c r="Q387" s="99">
        <f t="shared" si="31"/>
        <v>3.8755474376147125</v>
      </c>
      <c r="R387" s="100">
        <f t="shared" si="31"/>
        <v>-10.371173176640347</v>
      </c>
      <c r="S387" s="98">
        <f t="shared" si="31"/>
        <v>-13.903589666899297</v>
      </c>
      <c r="T387" s="98">
        <f t="shared" si="31"/>
        <v>-9.263836688948214</v>
      </c>
      <c r="U387" s="99">
        <f t="shared" si="31"/>
        <v>-11.677555917677973</v>
      </c>
      <c r="V387" s="101">
        <f t="shared" si="31"/>
        <v>-9.425566435223686</v>
      </c>
    </row>
    <row r="388" spans="1:22" ht="12.75">
      <c r="A388" s="79">
        <v>2007</v>
      </c>
      <c r="B388" s="80">
        <v>2</v>
      </c>
      <c r="C388" s="81">
        <v>2100</v>
      </c>
      <c r="D388" s="82" t="s">
        <v>7</v>
      </c>
      <c r="E388" s="83">
        <v>273803402.375</v>
      </c>
      <c r="F388" s="83">
        <v>233874712.5016147</v>
      </c>
      <c r="G388" s="83">
        <v>389273768.65625</v>
      </c>
      <c r="H388" s="83">
        <v>332681706.22041166</v>
      </c>
      <c r="I388" s="84">
        <f t="shared" si="30"/>
        <v>13970.145833333334</v>
      </c>
      <c r="J388" s="83">
        <v>3179.78125</v>
      </c>
      <c r="K388" s="83">
        <v>10790.364583333334</v>
      </c>
      <c r="L388" s="83">
        <v>5778.682291666666</v>
      </c>
      <c r="M388" s="85">
        <v>8191.463541666668</v>
      </c>
      <c r="N388" s="94">
        <f t="shared" si="31"/>
        <v>3.6873670574350426</v>
      </c>
      <c r="O388" s="95">
        <f t="shared" si="31"/>
        <v>1.1453175035463836</v>
      </c>
      <c r="P388" s="94">
        <f t="shared" si="31"/>
        <v>11.452631615437948</v>
      </c>
      <c r="Q388" s="95">
        <f t="shared" si="31"/>
        <v>8.75558356858237</v>
      </c>
      <c r="R388" s="96">
        <f t="shared" si="31"/>
        <v>-8.724358088725204</v>
      </c>
      <c r="S388" s="94">
        <f t="shared" si="31"/>
        <v>-11.610658238678928</v>
      </c>
      <c r="T388" s="94">
        <f t="shared" si="31"/>
        <v>-7.837494158518609</v>
      </c>
      <c r="U388" s="95">
        <f t="shared" si="31"/>
        <v>-9.10061380252798</v>
      </c>
      <c r="V388" s="97">
        <f t="shared" si="31"/>
        <v>-8.457048597893657</v>
      </c>
    </row>
    <row r="389" spans="1:22" ht="12.75">
      <c r="A389" s="68">
        <v>2007</v>
      </c>
      <c r="B389" s="69">
        <v>3</v>
      </c>
      <c r="C389" s="70">
        <v>2100</v>
      </c>
      <c r="D389" s="71" t="s">
        <v>7</v>
      </c>
      <c r="E389" s="90">
        <v>279211224.8645834</v>
      </c>
      <c r="F389" s="90">
        <v>237165866.51992524</v>
      </c>
      <c r="G389" s="90">
        <v>407259431.8958333</v>
      </c>
      <c r="H389" s="90">
        <v>346202928.161684</v>
      </c>
      <c r="I389" s="91">
        <f t="shared" si="30"/>
        <v>13749.6796875</v>
      </c>
      <c r="J389" s="90">
        <v>3100.1640625</v>
      </c>
      <c r="K389" s="90">
        <v>10649.515625</v>
      </c>
      <c r="L389" s="90">
        <v>5655.005208333333</v>
      </c>
      <c r="M389" s="92">
        <v>8094.674479166668</v>
      </c>
      <c r="N389" s="98">
        <f t="shared" si="31"/>
        <v>5.480383354706508</v>
      </c>
      <c r="O389" s="99">
        <f t="shared" si="31"/>
        <v>2.901783261348001</v>
      </c>
      <c r="P389" s="98">
        <f t="shared" si="31"/>
        <v>15.640206993425698</v>
      </c>
      <c r="Q389" s="99">
        <f t="shared" si="31"/>
        <v>12.832884126240462</v>
      </c>
      <c r="R389" s="100">
        <f t="shared" si="31"/>
        <v>-8.078839551880856</v>
      </c>
      <c r="S389" s="98">
        <f t="shared" si="31"/>
        <v>-11.390127786775928</v>
      </c>
      <c r="T389" s="98">
        <f t="shared" si="31"/>
        <v>-7.067875851251837</v>
      </c>
      <c r="U389" s="99">
        <f t="shared" si="31"/>
        <v>-8.701655251861485</v>
      </c>
      <c r="V389" s="101">
        <f t="shared" si="31"/>
        <v>-7.638669542575394</v>
      </c>
    </row>
    <row r="390" spans="1:22" ht="12.75">
      <c r="A390" s="79">
        <v>2007</v>
      </c>
      <c r="B390" s="80">
        <v>4</v>
      </c>
      <c r="C390" s="81">
        <v>2100</v>
      </c>
      <c r="D390" s="82" t="s">
        <v>7</v>
      </c>
      <c r="E390" s="83">
        <v>235646601.9472553</v>
      </c>
      <c r="F390" s="83">
        <v>200763983.37531203</v>
      </c>
      <c r="G390" s="83">
        <v>333839880.2155534</v>
      </c>
      <c r="H390" s="83">
        <v>284039389.3496381</v>
      </c>
      <c r="I390" s="84">
        <f t="shared" si="30"/>
        <v>11648.93291170635</v>
      </c>
      <c r="J390" s="83">
        <v>2657.86541005291</v>
      </c>
      <c r="K390" s="83">
        <v>8991.067501653439</v>
      </c>
      <c r="L390" s="83">
        <v>4976.172109237214</v>
      </c>
      <c r="M390" s="85">
        <v>6672.760802469135</v>
      </c>
      <c r="N390" s="94">
        <f t="shared" si="31"/>
        <v>-11.235039997295926</v>
      </c>
      <c r="O390" s="95">
        <f t="shared" si="31"/>
        <v>-12.690124806478265</v>
      </c>
      <c r="P390" s="94">
        <f t="shared" si="31"/>
        <v>-5.655200034469243</v>
      </c>
      <c r="Q390" s="95">
        <f t="shared" si="31"/>
        <v>-7.380322253323335</v>
      </c>
      <c r="R390" s="96">
        <f t="shared" si="31"/>
        <v>-19.871760177667575</v>
      </c>
      <c r="S390" s="94">
        <f t="shared" si="31"/>
        <v>-21.34505164486855</v>
      </c>
      <c r="T390" s="94">
        <f t="shared" si="31"/>
        <v>-19.425609683505517</v>
      </c>
      <c r="U390" s="95">
        <f t="shared" si="31"/>
        <v>-17.30824849167284</v>
      </c>
      <c r="V390" s="97">
        <f t="shared" si="31"/>
        <v>-21.682360265029732</v>
      </c>
    </row>
    <row r="391" spans="1:22" ht="12.75">
      <c r="A391" s="68">
        <v>2008</v>
      </c>
      <c r="B391" s="69">
        <v>1</v>
      </c>
      <c r="C391" s="70">
        <v>2100</v>
      </c>
      <c r="D391" s="71" t="s">
        <v>7</v>
      </c>
      <c r="E391" s="90">
        <v>179106183.61844137</v>
      </c>
      <c r="F391" s="90">
        <v>153551233.74510986</v>
      </c>
      <c r="G391" s="90">
        <v>237361327.0477293</v>
      </c>
      <c r="H391" s="90">
        <v>202806806.26954037</v>
      </c>
      <c r="I391" s="91">
        <f t="shared" si="30"/>
        <v>9564.89230599647</v>
      </c>
      <c r="J391" s="90">
        <v>2164.7263695987654</v>
      </c>
      <c r="K391" s="90">
        <v>7400.165936397706</v>
      </c>
      <c r="L391" s="90">
        <v>4337.638888888889</v>
      </c>
      <c r="M391" s="92">
        <v>5227.253417107583</v>
      </c>
      <c r="N391" s="98">
        <f t="shared" si="31"/>
        <v>-31.935330882212465</v>
      </c>
      <c r="O391" s="99">
        <f t="shared" si="31"/>
        <v>-32.073632314948405</v>
      </c>
      <c r="P391" s="98">
        <f t="shared" si="31"/>
        <v>-35.68750474391382</v>
      </c>
      <c r="Q391" s="99">
        <f t="shared" si="31"/>
        <v>-36.05797521644062</v>
      </c>
      <c r="R391" s="100">
        <f t="shared" si="31"/>
        <v>-32.28724402974035</v>
      </c>
      <c r="S391" s="98">
        <f t="shared" si="31"/>
        <v>-33.15463034219594</v>
      </c>
      <c r="T391" s="98">
        <f t="shared" si="31"/>
        <v>-32.029240941400715</v>
      </c>
      <c r="U391" s="99">
        <f t="shared" si="31"/>
        <v>-25.78764194693678</v>
      </c>
      <c r="V391" s="101">
        <f t="shared" si="31"/>
        <v>-36.87491588619389</v>
      </c>
    </row>
    <row r="392" spans="1:22" ht="12.75">
      <c r="A392" s="79">
        <v>2008</v>
      </c>
      <c r="B392" s="80">
        <v>2</v>
      </c>
      <c r="C392" s="81">
        <v>2100</v>
      </c>
      <c r="D392" s="82" t="s">
        <v>7</v>
      </c>
      <c r="E392" s="83">
        <v>140007364.62031525</v>
      </c>
      <c r="F392" s="83">
        <v>121580665.60270718</v>
      </c>
      <c r="G392" s="83">
        <v>172165527.2066799</v>
      </c>
      <c r="H392" s="83">
        <v>148687101.78925118</v>
      </c>
      <c r="I392" s="84">
        <f t="shared" si="30"/>
        <v>7636.884686397707</v>
      </c>
      <c r="J392" s="83">
        <v>1694.6387786596122</v>
      </c>
      <c r="K392" s="83">
        <v>5942.2459077380945</v>
      </c>
      <c r="L392" s="83">
        <v>3662.7273341049386</v>
      </c>
      <c r="M392" s="85">
        <v>3974.157352292769</v>
      </c>
      <c r="N392" s="94">
        <f t="shared" si="31"/>
        <v>-48.86573234449375</v>
      </c>
      <c r="O392" s="95">
        <f t="shared" si="31"/>
        <v>-48.014616756880976</v>
      </c>
      <c r="P392" s="94">
        <f t="shared" si="31"/>
        <v>-55.77263584931882</v>
      </c>
      <c r="Q392" s="95">
        <f t="shared" si="31"/>
        <v>-55.30649897210114</v>
      </c>
      <c r="R392" s="96">
        <f t="shared" si="31"/>
        <v>-45.3342522153506</v>
      </c>
      <c r="S392" s="94">
        <f t="shared" si="31"/>
        <v>-46.705806298480056</v>
      </c>
      <c r="T392" s="94">
        <f t="shared" si="31"/>
        <v>-44.930072919719365</v>
      </c>
      <c r="U392" s="95">
        <f t="shared" si="31"/>
        <v>-36.61656500155941</v>
      </c>
      <c r="V392" s="97">
        <f t="shared" si="31"/>
        <v>-51.48415991748196</v>
      </c>
    </row>
    <row r="393" spans="1:22" ht="12.75">
      <c r="A393" s="68">
        <v>2008</v>
      </c>
      <c r="B393" s="69">
        <v>3</v>
      </c>
      <c r="C393" s="70">
        <v>2100</v>
      </c>
      <c r="D393" s="71" t="s">
        <v>7</v>
      </c>
      <c r="E393" s="90">
        <v>95266987.2733686</v>
      </c>
      <c r="F393" s="90">
        <v>85437495.58179335</v>
      </c>
      <c r="G393" s="90">
        <v>103526916.6366843</v>
      </c>
      <c r="H393" s="90">
        <v>92868713.17171982</v>
      </c>
      <c r="I393" s="91">
        <f t="shared" si="30"/>
        <v>5852.575176366843</v>
      </c>
      <c r="J393" s="90">
        <v>1257.5518077601414</v>
      </c>
      <c r="K393" s="90">
        <v>4595.023368606702</v>
      </c>
      <c r="L393" s="90">
        <v>2979.1042768959433</v>
      </c>
      <c r="M393" s="92">
        <v>2873.4708994709</v>
      </c>
      <c r="N393" s="98">
        <f t="shared" si="31"/>
        <v>-65.87995797104045</v>
      </c>
      <c r="O393" s="99">
        <f t="shared" si="31"/>
        <v>-63.975635771087916</v>
      </c>
      <c r="P393" s="98">
        <f t="shared" si="31"/>
        <v>-74.57961472991401</v>
      </c>
      <c r="Q393" s="99">
        <f t="shared" si="31"/>
        <v>-73.17506421310563</v>
      </c>
      <c r="R393" s="100">
        <f t="shared" si="31"/>
        <v>-57.434825324058345</v>
      </c>
      <c r="S393" s="98">
        <f t="shared" si="31"/>
        <v>-59.435959439319475</v>
      </c>
      <c r="T393" s="98">
        <f t="shared" si="31"/>
        <v>-56.85227825930625</v>
      </c>
      <c r="U393" s="99">
        <f t="shared" si="31"/>
        <v>-47.319159450005934</v>
      </c>
      <c r="V393" s="101">
        <f t="shared" si="31"/>
        <v>-64.50171150345358</v>
      </c>
    </row>
    <row r="394" spans="1:22" ht="12.75">
      <c r="A394" s="79">
        <v>2008</v>
      </c>
      <c r="B394" s="80">
        <v>4</v>
      </c>
      <c r="C394" s="81">
        <v>2100</v>
      </c>
      <c r="D394" s="82" t="s">
        <v>7</v>
      </c>
      <c r="E394" s="83">
        <v>97456357.38200964</v>
      </c>
      <c r="F394" s="83">
        <v>87739030.76075469</v>
      </c>
      <c r="G394" s="83">
        <v>107048464.70437035</v>
      </c>
      <c r="H394" s="83">
        <v>96204023.60796863</v>
      </c>
      <c r="I394" s="84">
        <f t="shared" si="30"/>
        <v>6015.056161378001</v>
      </c>
      <c r="J394" s="83">
        <v>1241.3367624287166</v>
      </c>
      <c r="K394" s="83">
        <v>4773.719398949284</v>
      </c>
      <c r="L394" s="83">
        <v>2939.9858742789775</v>
      </c>
      <c r="M394" s="85">
        <v>3075.0702870990226</v>
      </c>
      <c r="N394" s="94">
        <f t="shared" si="31"/>
        <v>-58.64300330381032</v>
      </c>
      <c r="O394" s="95">
        <f t="shared" si="31"/>
        <v>-56.297424824086264</v>
      </c>
      <c r="P394" s="94">
        <f t="shared" si="31"/>
        <v>-67.93418909830324</v>
      </c>
      <c r="Q394" s="95">
        <f t="shared" si="31"/>
        <v>-66.13004139029945</v>
      </c>
      <c r="R394" s="96">
        <f t="shared" si="31"/>
        <v>-48.36388700175879</v>
      </c>
      <c r="S394" s="94">
        <f t="shared" si="31"/>
        <v>-53.29572529393032</v>
      </c>
      <c r="T394" s="94">
        <f t="shared" si="31"/>
        <v>-46.90597753746808</v>
      </c>
      <c r="U394" s="95">
        <f t="shared" si="31"/>
        <v>-40.91872608623175</v>
      </c>
      <c r="V394" s="97">
        <f t="shared" si="31"/>
        <v>-53.91607195089103</v>
      </c>
    </row>
    <row r="395" spans="1:22" ht="12.75">
      <c r="A395" s="68">
        <v>2009</v>
      </c>
      <c r="B395" s="69">
        <v>1</v>
      </c>
      <c r="C395" s="70">
        <v>2100</v>
      </c>
      <c r="D395" s="71" t="s">
        <v>7</v>
      </c>
      <c r="E395" s="90">
        <v>103562980.9724994</v>
      </c>
      <c r="F395" s="90">
        <v>93261527.6836003</v>
      </c>
      <c r="G395" s="90">
        <v>114035951.35903049</v>
      </c>
      <c r="H395" s="90">
        <v>102490582.01247677</v>
      </c>
      <c r="I395" s="91">
        <f t="shared" si="30"/>
        <v>6177.217045247218</v>
      </c>
      <c r="J395" s="90">
        <v>1252.8312000898209</v>
      </c>
      <c r="K395" s="90">
        <v>4924.385845157398</v>
      </c>
      <c r="L395" s="90">
        <v>2918.3868544716242</v>
      </c>
      <c r="M395" s="92">
        <v>3258.830190775593</v>
      </c>
      <c r="N395" s="98">
        <f t="shared" si="31"/>
        <v>-42.177886391055786</v>
      </c>
      <c r="O395" s="99">
        <f t="shared" si="31"/>
        <v>-39.26357645656468</v>
      </c>
      <c r="P395" s="98">
        <f t="shared" si="31"/>
        <v>-51.95681083460584</v>
      </c>
      <c r="Q395" s="99">
        <f t="shared" si="31"/>
        <v>-49.463933731956864</v>
      </c>
      <c r="R395" s="100">
        <f t="shared" si="31"/>
        <v>-35.41780871516384</v>
      </c>
      <c r="S395" s="98">
        <f t="shared" si="31"/>
        <v>-42.12519338774283</v>
      </c>
      <c r="T395" s="98">
        <f t="shared" si="31"/>
        <v>-33.45573751344125</v>
      </c>
      <c r="U395" s="99">
        <f t="shared" si="31"/>
        <v>-32.71946030483912</v>
      </c>
      <c r="V395" s="101">
        <f t="shared" si="31"/>
        <v>-37.65693126508462</v>
      </c>
    </row>
    <row r="396" spans="1:22" ht="12.75">
      <c r="A396" s="79">
        <v>2009</v>
      </c>
      <c r="B396" s="80">
        <v>2</v>
      </c>
      <c r="C396" s="81">
        <v>2100</v>
      </c>
      <c r="D396" s="82" t="s">
        <v>7</v>
      </c>
      <c r="E396" s="83">
        <v>109185639.72526836</v>
      </c>
      <c r="F396" s="83">
        <v>98239008.93759954</v>
      </c>
      <c r="G396" s="83">
        <v>118373648.69317512</v>
      </c>
      <c r="H396" s="83">
        <v>106346477.77021843</v>
      </c>
      <c r="I396" s="84">
        <f t="shared" si="30"/>
        <v>6331.852477345983</v>
      </c>
      <c r="J396" s="83">
        <v>1260.665115433736</v>
      </c>
      <c r="K396" s="83">
        <v>5071.187361912247</v>
      </c>
      <c r="L396" s="83">
        <v>3012.850805088908</v>
      </c>
      <c r="M396" s="85">
        <v>3319.0016722570745</v>
      </c>
      <c r="N396" s="94">
        <f t="shared" si="31"/>
        <v>-22.01435972931285</v>
      </c>
      <c r="O396" s="95">
        <f t="shared" si="31"/>
        <v>-19.198493896539336</v>
      </c>
      <c r="P396" s="94">
        <f t="shared" si="31"/>
        <v>-31.244279494424653</v>
      </c>
      <c r="Q396" s="95">
        <f t="shared" si="31"/>
        <v>-28.476326130188667</v>
      </c>
      <c r="R396" s="96">
        <f t="shared" si="31"/>
        <v>-17.08854150143392</v>
      </c>
      <c r="S396" s="94">
        <f t="shared" si="31"/>
        <v>-25.608623424109943</v>
      </c>
      <c r="T396" s="94">
        <f t="shared" si="31"/>
        <v>-14.658742828053285</v>
      </c>
      <c r="U396" s="95">
        <f t="shared" si="31"/>
        <v>-17.742967732399904</v>
      </c>
      <c r="V396" s="97">
        <f t="shared" si="31"/>
        <v>-16.485398587897436</v>
      </c>
    </row>
    <row r="397" spans="1:22" ht="12.75">
      <c r="A397" s="68">
        <v>2009</v>
      </c>
      <c r="B397" s="69">
        <v>3</v>
      </c>
      <c r="C397" s="70">
        <v>2100</v>
      </c>
      <c r="D397" s="71" t="s">
        <v>7</v>
      </c>
      <c r="E397" s="90">
        <v>115169569.25144121</v>
      </c>
      <c r="F397" s="90">
        <v>103246975.04911377</v>
      </c>
      <c r="G397" s="90">
        <v>122615256.29733738</v>
      </c>
      <c r="H397" s="90">
        <v>109743389.42830884</v>
      </c>
      <c r="I397" s="91">
        <f t="shared" si="30"/>
        <v>6505.574293924466</v>
      </c>
      <c r="J397" s="90">
        <v>1297.7653006189212</v>
      </c>
      <c r="K397" s="90">
        <v>5207.808993305544</v>
      </c>
      <c r="L397" s="90">
        <v>3186.042180750284</v>
      </c>
      <c r="M397" s="92">
        <v>3319.532113174182</v>
      </c>
      <c r="N397" s="98">
        <f t="shared" si="31"/>
        <v>20.891373336874985</v>
      </c>
      <c r="O397" s="99">
        <f t="shared" si="31"/>
        <v>20.845039225512597</v>
      </c>
      <c r="P397" s="98">
        <f t="shared" si="31"/>
        <v>18.438045177797967</v>
      </c>
      <c r="Q397" s="99">
        <f t="shared" si="31"/>
        <v>18.17046417493342</v>
      </c>
      <c r="R397" s="100">
        <f t="shared" si="31"/>
        <v>11.15746654898999</v>
      </c>
      <c r="S397" s="98">
        <f t="shared" si="31"/>
        <v>3.1977603316721392</v>
      </c>
      <c r="T397" s="98">
        <f t="shared" si="31"/>
        <v>13.335854369869082</v>
      </c>
      <c r="U397" s="99">
        <f t="shared" si="31"/>
        <v>6.946312871933369</v>
      </c>
      <c r="V397" s="101">
        <f t="shared" si="31"/>
        <v>15.523428957829942</v>
      </c>
    </row>
    <row r="398" spans="1:22" ht="12.75">
      <c r="A398" s="79">
        <v>2009</v>
      </c>
      <c r="B398" s="80">
        <v>4</v>
      </c>
      <c r="C398" s="81">
        <v>2100</v>
      </c>
      <c r="D398" s="82" t="s">
        <v>7</v>
      </c>
      <c r="E398" s="83">
        <v>122395505.12339982</v>
      </c>
      <c r="F398" s="83">
        <v>108680955.6429894</v>
      </c>
      <c r="G398" s="83">
        <v>128562134.59164432</v>
      </c>
      <c r="H398" s="83">
        <v>114268856.2214773</v>
      </c>
      <c r="I398" s="84">
        <f t="shared" si="30"/>
        <v>6644.334490571157</v>
      </c>
      <c r="J398" s="83">
        <v>1312.4937939221272</v>
      </c>
      <c r="K398" s="83">
        <v>5331.84069664903</v>
      </c>
      <c r="L398" s="83">
        <v>3247.7242958892957</v>
      </c>
      <c r="M398" s="85">
        <v>3396.6101946818612</v>
      </c>
      <c r="N398" s="94">
        <f t="shared" si="31"/>
        <v>25.590067607014767</v>
      </c>
      <c r="O398" s="95">
        <f t="shared" si="31"/>
        <v>23.868425147456662</v>
      </c>
      <c r="P398" s="94">
        <f t="shared" si="31"/>
        <v>20.097130721759584</v>
      </c>
      <c r="Q398" s="95">
        <f t="shared" si="31"/>
        <v>18.77762689752236</v>
      </c>
      <c r="R398" s="96">
        <f t="shared" si="31"/>
        <v>10.461719929294787</v>
      </c>
      <c r="S398" s="94">
        <f t="shared" si="31"/>
        <v>5.7322906762375725</v>
      </c>
      <c r="T398" s="94">
        <f t="shared" si="31"/>
        <v>11.691539679156481</v>
      </c>
      <c r="U398" s="95">
        <f t="shared" si="31"/>
        <v>10.467343544151909</v>
      </c>
      <c r="V398" s="97">
        <f t="shared" si="31"/>
        <v>10.456343353575015</v>
      </c>
    </row>
    <row r="399" spans="1:22" ht="12.75">
      <c r="A399" s="68">
        <v>2010</v>
      </c>
      <c r="B399" s="69">
        <v>1</v>
      </c>
      <c r="C399" s="70">
        <v>2100</v>
      </c>
      <c r="D399" s="71" t="s">
        <v>7</v>
      </c>
      <c r="E399" s="90">
        <v>126270463.72823635</v>
      </c>
      <c r="F399" s="90">
        <v>110736020.24224523</v>
      </c>
      <c r="G399" s="90">
        <v>131994075.54500884</v>
      </c>
      <c r="H399" s="90">
        <v>115952214.21445355</v>
      </c>
      <c r="I399" s="91">
        <f t="shared" si="30"/>
        <v>6742.578699294532</v>
      </c>
      <c r="J399" s="90">
        <v>1311.5113712522043</v>
      </c>
      <c r="K399" s="90">
        <v>5431.067328042328</v>
      </c>
      <c r="L399" s="90">
        <v>3259.86376984127</v>
      </c>
      <c r="M399" s="92">
        <v>3482.714929453263</v>
      </c>
      <c r="N399" s="98">
        <f t="shared" si="31"/>
        <v>21.926254480610986</v>
      </c>
      <c r="O399" s="99">
        <f t="shared" si="31"/>
        <v>18.737085905271677</v>
      </c>
      <c r="P399" s="98">
        <f t="shared" si="31"/>
        <v>15.74777425185767</v>
      </c>
      <c r="Q399" s="99">
        <f t="shared" si="31"/>
        <v>13.134506544550618</v>
      </c>
      <c r="R399" s="100">
        <f t="shared" si="31"/>
        <v>9.152368289896916</v>
      </c>
      <c r="S399" s="98">
        <f t="shared" si="31"/>
        <v>4.6838050615419125</v>
      </c>
      <c r="T399" s="98">
        <f t="shared" si="31"/>
        <v>10.28923197363174</v>
      </c>
      <c r="U399" s="99">
        <f t="shared" si="31"/>
        <v>11.700879026590538</v>
      </c>
      <c r="V399" s="101">
        <f t="shared" si="31"/>
        <v>6.870095266436249</v>
      </c>
    </row>
    <row r="400" spans="1:31" s="52" customFormat="1" ht="12.75">
      <c r="A400" s="79">
        <v>2010</v>
      </c>
      <c r="B400" s="80">
        <v>2</v>
      </c>
      <c r="C400" s="81">
        <v>2100</v>
      </c>
      <c r="D400" s="82" t="s">
        <v>7</v>
      </c>
      <c r="E400" s="83">
        <v>131490787.18578485</v>
      </c>
      <c r="F400" s="83">
        <v>113766917.90237826</v>
      </c>
      <c r="G400" s="83">
        <v>140573478.18</v>
      </c>
      <c r="H400" s="83">
        <v>121928543.04070613</v>
      </c>
      <c r="I400" s="84">
        <f t="shared" si="30"/>
        <v>6913.992649911817</v>
      </c>
      <c r="J400" s="83">
        <v>1322.5818871252204</v>
      </c>
      <c r="K400" s="83">
        <v>5591.410762786597</v>
      </c>
      <c r="L400" s="83">
        <v>3252.365097001764</v>
      </c>
      <c r="M400" s="85">
        <v>3661.6275529100535</v>
      </c>
      <c r="N400" s="94">
        <f t="shared" si="31"/>
        <v>20.428645668643263</v>
      </c>
      <c r="O400" s="95">
        <f t="shared" si="31"/>
        <v>15.806255715223983</v>
      </c>
      <c r="P400" s="94">
        <f t="shared" si="31"/>
        <v>18.754029914518313</v>
      </c>
      <c r="Q400" s="95">
        <f t="shared" si="31"/>
        <v>14.652168644603059</v>
      </c>
      <c r="R400" s="96">
        <f t="shared" si="31"/>
        <v>9.193836632306374</v>
      </c>
      <c r="S400" s="94">
        <f t="shared" si="31"/>
        <v>4.9114369021135085</v>
      </c>
      <c r="T400" s="94">
        <f t="shared" si="31"/>
        <v>10.25841412962869</v>
      </c>
      <c r="U400" s="95">
        <f t="shared" si="31"/>
        <v>7.949756141535458</v>
      </c>
      <c r="V400" s="97">
        <f t="shared" si="31"/>
        <v>10.323160832274535</v>
      </c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s="56" customFormat="1" ht="12.75">
      <c r="A401" s="68">
        <v>2010</v>
      </c>
      <c r="B401" s="69">
        <v>3</v>
      </c>
      <c r="C401" s="70">
        <v>2100</v>
      </c>
      <c r="D401" s="71" t="s">
        <v>7</v>
      </c>
      <c r="E401" s="90">
        <v>135867324.78395063</v>
      </c>
      <c r="F401" s="90">
        <v>116581648.55861408</v>
      </c>
      <c r="G401" s="90">
        <v>145290728.1234568</v>
      </c>
      <c r="H401" s="90">
        <v>125099403.07230754</v>
      </c>
      <c r="I401" s="91">
        <f t="shared" si="30"/>
        <v>7180.03163580247</v>
      </c>
      <c r="J401" s="90">
        <v>1345.2978395061727</v>
      </c>
      <c r="K401" s="90">
        <v>5834.733796296297</v>
      </c>
      <c r="L401" s="90">
        <v>3219.912808641976</v>
      </c>
      <c r="M401" s="92">
        <v>3960.118827160494</v>
      </c>
      <c r="N401" s="98">
        <f aca="true" t="shared" si="32" ref="N401:V410">((E401/E397)-1)*100</f>
        <v>17.97154896648223</v>
      </c>
      <c r="O401" s="99">
        <f t="shared" si="32"/>
        <v>12.915316408211574</v>
      </c>
      <c r="P401" s="98">
        <f t="shared" si="32"/>
        <v>18.493189600429695</v>
      </c>
      <c r="Q401" s="99">
        <f t="shared" si="32"/>
        <v>13.992654795877435</v>
      </c>
      <c r="R401" s="100">
        <f t="shared" si="32"/>
        <v>10.367375905734843</v>
      </c>
      <c r="S401" s="98">
        <f t="shared" si="32"/>
        <v>3.6626452305807966</v>
      </c>
      <c r="T401" s="98">
        <f t="shared" si="32"/>
        <v>12.038168139358474</v>
      </c>
      <c r="U401" s="99">
        <f t="shared" si="32"/>
        <v>1.0630941453422915</v>
      </c>
      <c r="V401" s="101">
        <f t="shared" si="32"/>
        <v>19.29750013395033</v>
      </c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s="56" customFormat="1" ht="12.75">
      <c r="A402" s="79">
        <v>2010</v>
      </c>
      <c r="B402" s="80">
        <v>4</v>
      </c>
      <c r="C402" s="81">
        <v>2100</v>
      </c>
      <c r="D402" s="82" t="s">
        <v>7</v>
      </c>
      <c r="E402" s="83">
        <v>140242975.5294397</v>
      </c>
      <c r="F402" s="83">
        <v>119598064.3882901</v>
      </c>
      <c r="G402" s="83">
        <v>151100304.85493827</v>
      </c>
      <c r="H402" s="83">
        <v>129000488.7115179</v>
      </c>
      <c r="I402" s="84">
        <f t="shared" si="30"/>
        <v>7468.27000237417</v>
      </c>
      <c r="J402" s="83">
        <v>1374.44943019943</v>
      </c>
      <c r="K402" s="83">
        <v>6093.82057217474</v>
      </c>
      <c r="L402" s="83">
        <v>3266.9954297245963</v>
      </c>
      <c r="M402" s="85">
        <v>4201.274572649573</v>
      </c>
      <c r="N402" s="94">
        <f t="shared" si="32"/>
        <v>14.581802156905965</v>
      </c>
      <c r="O402" s="95">
        <f t="shared" si="32"/>
        <v>10.045098224166127</v>
      </c>
      <c r="P402" s="94">
        <f t="shared" si="32"/>
        <v>17.53095523412287</v>
      </c>
      <c r="Q402" s="95">
        <f t="shared" si="32"/>
        <v>12.89208011453933</v>
      </c>
      <c r="R402" s="96">
        <f t="shared" si="32"/>
        <v>12.400572442164727</v>
      </c>
      <c r="S402" s="94">
        <f t="shared" si="32"/>
        <v>4.720451751025867</v>
      </c>
      <c r="T402" s="94">
        <f t="shared" si="32"/>
        <v>14.291122313624282</v>
      </c>
      <c r="U402" s="95">
        <f t="shared" si="32"/>
        <v>0.5933734541350155</v>
      </c>
      <c r="V402" s="97">
        <f t="shared" si="32"/>
        <v>23.6902185369281</v>
      </c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s="56" customFormat="1" ht="12.75">
      <c r="A403" s="68">
        <v>2011</v>
      </c>
      <c r="B403" s="69">
        <v>1</v>
      </c>
      <c r="C403" s="70">
        <v>2100</v>
      </c>
      <c r="D403" s="71" t="s">
        <v>7</v>
      </c>
      <c r="E403" s="90">
        <v>144311731.9957265</v>
      </c>
      <c r="F403" s="90">
        <v>123856203.09097701</v>
      </c>
      <c r="G403" s="90">
        <v>152587131.4983381</v>
      </c>
      <c r="H403" s="90">
        <v>130990198.97222565</v>
      </c>
      <c r="I403" s="91">
        <f t="shared" si="30"/>
        <v>7753.771901709402</v>
      </c>
      <c r="J403" s="90">
        <v>1420.0945512820513</v>
      </c>
      <c r="K403" s="90">
        <v>6333.677350427351</v>
      </c>
      <c r="L403" s="90">
        <v>3368.7659069325737</v>
      </c>
      <c r="M403" s="92">
        <v>4385.005994776829</v>
      </c>
      <c r="N403" s="98">
        <f t="shared" si="32"/>
        <v>14.287797585284224</v>
      </c>
      <c r="O403" s="99">
        <f t="shared" si="32"/>
        <v>11.84816179959347</v>
      </c>
      <c r="P403" s="98">
        <f t="shared" si="32"/>
        <v>15.601500194838081</v>
      </c>
      <c r="Q403" s="99">
        <f t="shared" si="32"/>
        <v>12.969122547292944</v>
      </c>
      <c r="R403" s="100">
        <f t="shared" si="32"/>
        <v>14.997128658219005</v>
      </c>
      <c r="S403" s="98">
        <f t="shared" si="32"/>
        <v>8.279240455702187</v>
      </c>
      <c r="T403" s="98">
        <f t="shared" si="32"/>
        <v>16.619385617345593</v>
      </c>
      <c r="U403" s="99">
        <f t="shared" si="32"/>
        <v>3.340695954806927</v>
      </c>
      <c r="V403" s="101">
        <f t="shared" si="32"/>
        <v>25.907692234380274</v>
      </c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s="56" customFormat="1" ht="12.75">
      <c r="A404" s="79">
        <v>2011</v>
      </c>
      <c r="B404" s="80">
        <v>2</v>
      </c>
      <c r="C404" s="81">
        <v>2100</v>
      </c>
      <c r="D404" s="82" t="s">
        <v>7</v>
      </c>
      <c r="E404" s="83">
        <v>147706984.51163343</v>
      </c>
      <c r="F404" s="83">
        <v>127410699.56150344</v>
      </c>
      <c r="G404" s="83">
        <v>153051441.66619185</v>
      </c>
      <c r="H404" s="83">
        <v>131813961.06463552</v>
      </c>
      <c r="I404" s="84">
        <f t="shared" si="30"/>
        <v>8006.62470322887</v>
      </c>
      <c r="J404" s="83">
        <v>1468.2307692307695</v>
      </c>
      <c r="K404" s="83">
        <v>6538.393933998101</v>
      </c>
      <c r="L404" s="83">
        <v>3513.4510327635326</v>
      </c>
      <c r="M404" s="85">
        <v>4493.173670465338</v>
      </c>
      <c r="N404" s="94">
        <f t="shared" si="32"/>
        <v>12.33257300599815</v>
      </c>
      <c r="O404" s="95">
        <f t="shared" si="32"/>
        <v>11.992749659292624</v>
      </c>
      <c r="P404" s="94">
        <f t="shared" si="32"/>
        <v>8.87647061717729</v>
      </c>
      <c r="Q404" s="95">
        <f t="shared" si="32"/>
        <v>8.107550354824733</v>
      </c>
      <c r="R404" s="96">
        <f t="shared" si="32"/>
        <v>15.80319952077167</v>
      </c>
      <c r="S404" s="94">
        <f t="shared" si="32"/>
        <v>11.012466110671838</v>
      </c>
      <c r="T404" s="94">
        <f t="shared" si="32"/>
        <v>16.936390678254433</v>
      </c>
      <c r="U404" s="95">
        <f t="shared" si="32"/>
        <v>8.027571566379631</v>
      </c>
      <c r="V404" s="97">
        <f t="shared" si="32"/>
        <v>22.709740560435176</v>
      </c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s="56" customFormat="1" ht="12.75">
      <c r="A405" s="68">
        <v>2011</v>
      </c>
      <c r="B405" s="69">
        <v>3</v>
      </c>
      <c r="C405" s="70">
        <v>2100</v>
      </c>
      <c r="D405" s="71" t="s">
        <v>7</v>
      </c>
      <c r="E405" s="90">
        <v>149487721.7136752</v>
      </c>
      <c r="F405" s="90">
        <v>129043073.02439013</v>
      </c>
      <c r="G405" s="90">
        <v>156172528.08760685</v>
      </c>
      <c r="H405" s="90">
        <v>134585279.0627424</v>
      </c>
      <c r="I405" s="91">
        <f t="shared" si="30"/>
        <v>8106.193376068376</v>
      </c>
      <c r="J405" s="90">
        <v>1504.2307692307693</v>
      </c>
      <c r="K405" s="90">
        <v>6601.9626068376065</v>
      </c>
      <c r="L405" s="90">
        <v>3662.155982905983</v>
      </c>
      <c r="M405" s="92">
        <v>4444.0373931623935</v>
      </c>
      <c r="N405" s="98">
        <f t="shared" si="32"/>
        <v>10.024777444748434</v>
      </c>
      <c r="O405" s="99">
        <f t="shared" si="32"/>
        <v>10.689010337257997</v>
      </c>
      <c r="P405" s="98">
        <f t="shared" si="32"/>
        <v>7.489672675398484</v>
      </c>
      <c r="Q405" s="99">
        <f t="shared" si="32"/>
        <v>7.5826708661048015</v>
      </c>
      <c r="R405" s="100">
        <f t="shared" si="32"/>
        <v>12.899131748218174</v>
      </c>
      <c r="S405" s="98">
        <f t="shared" si="32"/>
        <v>11.813958593952488</v>
      </c>
      <c r="T405" s="98">
        <f t="shared" si="32"/>
        <v>13.149337010513173</v>
      </c>
      <c r="U405" s="99">
        <f t="shared" si="32"/>
        <v>13.734631977520117</v>
      </c>
      <c r="V405" s="101">
        <f t="shared" si="32"/>
        <v>12.219799130342789</v>
      </c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s="56" customFormat="1" ht="12.75">
      <c r="A406" s="79">
        <v>2011</v>
      </c>
      <c r="B406" s="80">
        <v>4</v>
      </c>
      <c r="C406" s="81">
        <v>2100</v>
      </c>
      <c r="D406" s="82" t="s">
        <v>7</v>
      </c>
      <c r="E406" s="83">
        <v>144898784.1025641</v>
      </c>
      <c r="F406" s="83">
        <v>124924644.08763692</v>
      </c>
      <c r="G406" s="83">
        <v>149354426.4722222</v>
      </c>
      <c r="H406" s="83">
        <v>128771193.68171912</v>
      </c>
      <c r="I406" s="84">
        <f t="shared" si="30"/>
        <v>8037.514423076922</v>
      </c>
      <c r="J406" s="83">
        <v>1544.366452991453</v>
      </c>
      <c r="K406" s="83">
        <v>6493.147970085469</v>
      </c>
      <c r="L406" s="83">
        <v>3715.2430555555557</v>
      </c>
      <c r="M406" s="85">
        <v>4322.271367521367</v>
      </c>
      <c r="N406" s="94">
        <f t="shared" si="32"/>
        <v>3.3198158806514</v>
      </c>
      <c r="O406" s="95">
        <f t="shared" si="32"/>
        <v>4.453734035404966</v>
      </c>
      <c r="P406" s="94">
        <f t="shared" si="32"/>
        <v>-1.1554433224950533</v>
      </c>
      <c r="Q406" s="95">
        <f t="shared" si="32"/>
        <v>-0.17774741172612574</v>
      </c>
      <c r="R406" s="96">
        <f t="shared" si="32"/>
        <v>7.622172477987377</v>
      </c>
      <c r="S406" s="94">
        <f t="shared" si="32"/>
        <v>12.362551801368804</v>
      </c>
      <c r="T406" s="94">
        <f t="shared" si="32"/>
        <v>6.552989100698414</v>
      </c>
      <c r="U406" s="95">
        <f t="shared" si="32"/>
        <v>13.720485243187074</v>
      </c>
      <c r="V406" s="97">
        <f t="shared" si="32"/>
        <v>2.88000207507233</v>
      </c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s="56" customFormat="1" ht="12.75">
      <c r="A407" s="68">
        <v>2012</v>
      </c>
      <c r="B407" s="69">
        <v>1</v>
      </c>
      <c r="C407" s="70">
        <v>2100</v>
      </c>
      <c r="D407" s="71" t="s">
        <v>7</v>
      </c>
      <c r="E407" s="90">
        <v>141766902.01282048</v>
      </c>
      <c r="F407" s="90">
        <v>121486322.27519041</v>
      </c>
      <c r="G407" s="90">
        <v>148338084.87179485</v>
      </c>
      <c r="H407" s="90">
        <v>127474057.75277914</v>
      </c>
      <c r="I407" s="91">
        <f t="shared" si="30"/>
        <v>7981.690705128204</v>
      </c>
      <c r="J407" s="90">
        <v>1589.5876068376067</v>
      </c>
      <c r="K407" s="90">
        <v>6392.103098290598</v>
      </c>
      <c r="L407" s="90">
        <v>3755.730769230769</v>
      </c>
      <c r="M407" s="92">
        <v>4225.959935897436</v>
      </c>
      <c r="N407" s="98">
        <f t="shared" si="32"/>
        <v>-1.763425570265742</v>
      </c>
      <c r="O407" s="99">
        <f t="shared" si="32"/>
        <v>-1.913413100550021</v>
      </c>
      <c r="P407" s="98">
        <f t="shared" si="32"/>
        <v>-2.784669050934696</v>
      </c>
      <c r="Q407" s="99">
        <f t="shared" si="32"/>
        <v>-2.6842780964032698</v>
      </c>
      <c r="R407" s="100">
        <f t="shared" si="32"/>
        <v>2.939457161082526</v>
      </c>
      <c r="S407" s="98">
        <f t="shared" si="32"/>
        <v>11.93533595368972</v>
      </c>
      <c r="T407" s="98">
        <f t="shared" si="32"/>
        <v>0.9224617016416969</v>
      </c>
      <c r="U407" s="99">
        <f t="shared" si="32"/>
        <v>11.486843342301146</v>
      </c>
      <c r="V407" s="101">
        <f t="shared" si="32"/>
        <v>-3.627043134464125</v>
      </c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s="56" customFormat="1" ht="12.75">
      <c r="A408" s="79">
        <v>2012</v>
      </c>
      <c r="B408" s="80">
        <v>2</v>
      </c>
      <c r="C408" s="81">
        <v>2100</v>
      </c>
      <c r="D408" s="82" t="s">
        <v>7</v>
      </c>
      <c r="E408" s="83">
        <v>136660447.8247863</v>
      </c>
      <c r="F408" s="83">
        <v>117297636.46613693</v>
      </c>
      <c r="G408" s="83">
        <v>147113930.81410256</v>
      </c>
      <c r="H408" s="83">
        <v>126285641.51337227</v>
      </c>
      <c r="I408" s="84">
        <f t="shared" si="30"/>
        <v>7741.326923076923</v>
      </c>
      <c r="J408" s="83">
        <v>1634.144764957265</v>
      </c>
      <c r="K408" s="83">
        <v>6107.182158119658</v>
      </c>
      <c r="L408" s="83">
        <v>3695.903846153846</v>
      </c>
      <c r="M408" s="85">
        <v>4045.423076923076</v>
      </c>
      <c r="N408" s="94">
        <f t="shared" si="32"/>
        <v>-7.4786826928804455</v>
      </c>
      <c r="O408" s="95">
        <f t="shared" si="32"/>
        <v>-7.937373493883648</v>
      </c>
      <c r="P408" s="94">
        <f t="shared" si="32"/>
        <v>-3.8794217077935844</v>
      </c>
      <c r="Q408" s="95">
        <f t="shared" si="32"/>
        <v>-4.19403188145785</v>
      </c>
      <c r="R408" s="96">
        <f t="shared" si="32"/>
        <v>-3.3134784005170004</v>
      </c>
      <c r="S408" s="94">
        <f t="shared" si="32"/>
        <v>11.30026690650412</v>
      </c>
      <c r="T408" s="94">
        <f t="shared" si="32"/>
        <v>-6.59507182086786</v>
      </c>
      <c r="U408" s="95">
        <f t="shared" si="32"/>
        <v>5.192980112399748</v>
      </c>
      <c r="V408" s="97">
        <f t="shared" si="32"/>
        <v>-9.96512991441726</v>
      </c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s="56" customFormat="1" ht="12.75">
      <c r="A409" s="68">
        <v>2012</v>
      </c>
      <c r="B409" s="69">
        <v>3</v>
      </c>
      <c r="C409" s="70">
        <v>2100</v>
      </c>
      <c r="D409" s="71" t="s">
        <v>7</v>
      </c>
      <c r="E409" s="90">
        <v>136706371.1111111</v>
      </c>
      <c r="F409" s="90">
        <v>115870304.6030236</v>
      </c>
      <c r="G409" s="90">
        <v>147652245.84188035</v>
      </c>
      <c r="H409" s="90">
        <v>124648802.57425311</v>
      </c>
      <c r="I409" s="91">
        <f t="shared" si="30"/>
        <v>7631.252403846154</v>
      </c>
      <c r="J409" s="90">
        <v>1707.7938034188032</v>
      </c>
      <c r="K409" s="90">
        <v>5923.458600427351</v>
      </c>
      <c r="L409" s="90">
        <v>3691.9807692307695</v>
      </c>
      <c r="M409" s="92">
        <v>3939.2716346153848</v>
      </c>
      <c r="N409" s="98">
        <f t="shared" si="32"/>
        <v>-8.550100607623923</v>
      </c>
      <c r="O409" s="99">
        <f t="shared" si="32"/>
        <v>-10.208039930106727</v>
      </c>
      <c r="P409" s="98">
        <f t="shared" si="32"/>
        <v>-5.455685676642785</v>
      </c>
      <c r="Q409" s="99">
        <f t="shared" si="32"/>
        <v>-7.383033685175189</v>
      </c>
      <c r="R409" s="100">
        <f t="shared" si="32"/>
        <v>-5.858988925978171</v>
      </c>
      <c r="S409" s="98">
        <f t="shared" si="32"/>
        <v>13.532699792607739</v>
      </c>
      <c r="T409" s="98">
        <f t="shared" si="32"/>
        <v>-10.277307625273945</v>
      </c>
      <c r="U409" s="99">
        <f t="shared" si="32"/>
        <v>0.8144051335880143</v>
      </c>
      <c r="V409" s="101">
        <f t="shared" si="32"/>
        <v>-11.358269831924517</v>
      </c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s="56" customFormat="1" ht="12.75">
      <c r="A410" s="79">
        <v>2012</v>
      </c>
      <c r="B410" s="80">
        <v>4</v>
      </c>
      <c r="C410" s="81">
        <v>2100</v>
      </c>
      <c r="D410" s="82" t="s">
        <v>7</v>
      </c>
      <c r="E410" s="83">
        <v>139706668.45299146</v>
      </c>
      <c r="F410" s="83">
        <v>116557256.12430657</v>
      </c>
      <c r="G410" s="83">
        <v>149727768.8974359</v>
      </c>
      <c r="H410" s="83">
        <v>124720939.80137303</v>
      </c>
      <c r="I410" s="84">
        <f t="shared" si="30"/>
        <v>7567.931891025642</v>
      </c>
      <c r="J410" s="83">
        <v>1784.2548076923076</v>
      </c>
      <c r="K410" s="83">
        <v>5783.677083333334</v>
      </c>
      <c r="L410" s="83">
        <v>3711.9529914529912</v>
      </c>
      <c r="M410" s="85">
        <v>3855.9788995726494</v>
      </c>
      <c r="N410" s="94">
        <f t="shared" si="32"/>
        <v>-3.583270682173212</v>
      </c>
      <c r="O410" s="95">
        <f t="shared" si="32"/>
        <v>-6.697948210651273</v>
      </c>
      <c r="P410" s="94">
        <f t="shared" si="32"/>
        <v>0.24997078026551822</v>
      </c>
      <c r="Q410" s="95">
        <f t="shared" si="32"/>
        <v>-3.145310503494292</v>
      </c>
      <c r="R410" s="96">
        <f t="shared" si="32"/>
        <v>-5.842384938097755</v>
      </c>
      <c r="S410" s="94">
        <f t="shared" si="32"/>
        <v>15.533123905675916</v>
      </c>
      <c r="T410" s="94">
        <f t="shared" si="32"/>
        <v>-10.926454934043283</v>
      </c>
      <c r="U410" s="95">
        <f t="shared" si="32"/>
        <v>-0.08855582403000106</v>
      </c>
      <c r="V410" s="97">
        <f t="shared" si="32"/>
        <v>-10.78813494804043</v>
      </c>
      <c r="W410" s="3"/>
      <c r="X410" s="3"/>
      <c r="Y410" s="3"/>
      <c r="Z410" s="3"/>
      <c r="AA410" s="3"/>
      <c r="AB410" s="3"/>
      <c r="AC410" s="3"/>
      <c r="AD410" s="3"/>
      <c r="AE410" s="3"/>
    </row>
    <row r="411" spans="1:22" ht="12.75">
      <c r="A411" s="68">
        <v>2004</v>
      </c>
      <c r="B411" s="69">
        <v>1</v>
      </c>
      <c r="C411" s="70">
        <v>2200</v>
      </c>
      <c r="D411" s="71" t="s">
        <v>0</v>
      </c>
      <c r="E411" s="72" t="s">
        <v>35</v>
      </c>
      <c r="F411" s="72" t="s">
        <v>35</v>
      </c>
      <c r="G411" s="72" t="s">
        <v>35</v>
      </c>
      <c r="H411" s="72" t="s">
        <v>35</v>
      </c>
      <c r="I411" s="73" t="s">
        <v>35</v>
      </c>
      <c r="J411" s="72" t="s">
        <v>35</v>
      </c>
      <c r="K411" s="72" t="s">
        <v>35</v>
      </c>
      <c r="L411" s="72" t="s">
        <v>35</v>
      </c>
      <c r="M411" s="74" t="s">
        <v>35</v>
      </c>
      <c r="N411" s="93" t="s">
        <v>35</v>
      </c>
      <c r="O411" s="76" t="s">
        <v>35</v>
      </c>
      <c r="P411" s="75" t="s">
        <v>35</v>
      </c>
      <c r="Q411" s="76" t="s">
        <v>35</v>
      </c>
      <c r="R411" s="77" t="s">
        <v>35</v>
      </c>
      <c r="S411" s="75" t="s">
        <v>35</v>
      </c>
      <c r="T411" s="75" t="s">
        <v>35</v>
      </c>
      <c r="U411" s="76" t="s">
        <v>35</v>
      </c>
      <c r="V411" s="78" t="s">
        <v>35</v>
      </c>
    </row>
    <row r="412" spans="1:22" ht="12.75">
      <c r="A412" s="79">
        <v>2004</v>
      </c>
      <c r="B412" s="80">
        <v>2</v>
      </c>
      <c r="C412" s="81">
        <v>2200</v>
      </c>
      <c r="D412" s="82" t="s">
        <v>0</v>
      </c>
      <c r="E412" s="102" t="s">
        <v>35</v>
      </c>
      <c r="F412" s="102" t="s">
        <v>35</v>
      </c>
      <c r="G412" s="102" t="s">
        <v>35</v>
      </c>
      <c r="H412" s="102" t="s">
        <v>35</v>
      </c>
      <c r="I412" s="103" t="s">
        <v>35</v>
      </c>
      <c r="J412" s="102" t="s">
        <v>35</v>
      </c>
      <c r="K412" s="102" t="s">
        <v>35</v>
      </c>
      <c r="L412" s="102" t="s">
        <v>35</v>
      </c>
      <c r="M412" s="107" t="s">
        <v>35</v>
      </c>
      <c r="N412" s="86" t="s">
        <v>35</v>
      </c>
      <c r="O412" s="87" t="s">
        <v>35</v>
      </c>
      <c r="P412" s="86" t="s">
        <v>35</v>
      </c>
      <c r="Q412" s="87" t="s">
        <v>35</v>
      </c>
      <c r="R412" s="88" t="s">
        <v>35</v>
      </c>
      <c r="S412" s="86" t="s">
        <v>35</v>
      </c>
      <c r="T412" s="86" t="s">
        <v>35</v>
      </c>
      <c r="U412" s="87" t="s">
        <v>35</v>
      </c>
      <c r="V412" s="89" t="s">
        <v>35</v>
      </c>
    </row>
    <row r="413" spans="1:22" ht="12.75">
      <c r="A413" s="68">
        <v>2004</v>
      </c>
      <c r="B413" s="69">
        <v>3</v>
      </c>
      <c r="C413" s="70">
        <v>2200</v>
      </c>
      <c r="D413" s="71" t="s">
        <v>0</v>
      </c>
      <c r="E413" s="72" t="s">
        <v>35</v>
      </c>
      <c r="F413" s="72" t="s">
        <v>35</v>
      </c>
      <c r="G413" s="72" t="s">
        <v>35</v>
      </c>
      <c r="H413" s="72" t="s">
        <v>35</v>
      </c>
      <c r="I413" s="73" t="s">
        <v>35</v>
      </c>
      <c r="J413" s="72" t="s">
        <v>35</v>
      </c>
      <c r="K413" s="72" t="s">
        <v>35</v>
      </c>
      <c r="L413" s="72" t="s">
        <v>35</v>
      </c>
      <c r="M413" s="74" t="s">
        <v>35</v>
      </c>
      <c r="N413" s="75" t="s">
        <v>35</v>
      </c>
      <c r="O413" s="76" t="s">
        <v>35</v>
      </c>
      <c r="P413" s="75" t="s">
        <v>35</v>
      </c>
      <c r="Q413" s="76" t="s">
        <v>35</v>
      </c>
      <c r="R413" s="77" t="s">
        <v>35</v>
      </c>
      <c r="S413" s="75" t="s">
        <v>35</v>
      </c>
      <c r="T413" s="75" t="s">
        <v>35</v>
      </c>
      <c r="U413" s="76" t="s">
        <v>35</v>
      </c>
      <c r="V413" s="78" t="s">
        <v>35</v>
      </c>
    </row>
    <row r="414" spans="1:22" ht="12.75">
      <c r="A414" s="79">
        <v>2004</v>
      </c>
      <c r="B414" s="80">
        <v>4</v>
      </c>
      <c r="C414" s="81">
        <v>2200</v>
      </c>
      <c r="D414" s="82" t="s">
        <v>0</v>
      </c>
      <c r="E414" s="83">
        <v>142646092.54888892</v>
      </c>
      <c r="F414" s="83">
        <v>116768017.32890394</v>
      </c>
      <c r="G414" s="83">
        <v>141671313.33888888</v>
      </c>
      <c r="H414" s="83">
        <v>116482991.77201076</v>
      </c>
      <c r="I414" s="84">
        <f>J414+K414</f>
        <v>7430.807735042736</v>
      </c>
      <c r="J414" s="83">
        <v>1891.807542735043</v>
      </c>
      <c r="K414" s="83">
        <v>5539.0001923076925</v>
      </c>
      <c r="L414" s="83">
        <v>3682.448611111111</v>
      </c>
      <c r="M414" s="85">
        <v>3748.359123931624</v>
      </c>
      <c r="N414" s="86" t="s">
        <v>35</v>
      </c>
      <c r="O414" s="87" t="s">
        <v>35</v>
      </c>
      <c r="P414" s="86" t="s">
        <v>35</v>
      </c>
      <c r="Q414" s="87" t="s">
        <v>35</v>
      </c>
      <c r="R414" s="88" t="s">
        <v>35</v>
      </c>
      <c r="S414" s="86" t="s">
        <v>35</v>
      </c>
      <c r="T414" s="86" t="s">
        <v>35</v>
      </c>
      <c r="U414" s="87" t="s">
        <v>35</v>
      </c>
      <c r="V414" s="89" t="s">
        <v>35</v>
      </c>
    </row>
    <row r="415" spans="1:22" ht="12.75">
      <c r="A415" s="68">
        <v>2005</v>
      </c>
      <c r="B415" s="69">
        <v>1</v>
      </c>
      <c r="C415" s="70">
        <v>2200</v>
      </c>
      <c r="D415" s="71" t="s">
        <v>0</v>
      </c>
      <c r="E415" s="90">
        <v>146370149.16051283</v>
      </c>
      <c r="F415" s="90">
        <v>120915745.32106267</v>
      </c>
      <c r="G415" s="90">
        <v>149975349.77273506</v>
      </c>
      <c r="H415" s="90">
        <v>123767524.78547746</v>
      </c>
      <c r="I415" s="91">
        <f aca="true" t="shared" si="33" ref="I415:I446">J415+K415</f>
        <v>7323.130341880343</v>
      </c>
      <c r="J415" s="90">
        <v>1880.273418803419</v>
      </c>
      <c r="K415" s="90">
        <v>5442.8569230769235</v>
      </c>
      <c r="L415" s="90">
        <v>3655.846773504273</v>
      </c>
      <c r="M415" s="92">
        <v>3667.283568376068</v>
      </c>
      <c r="N415" s="93" t="s">
        <v>35</v>
      </c>
      <c r="O415" s="76" t="s">
        <v>35</v>
      </c>
      <c r="P415" s="75" t="s">
        <v>35</v>
      </c>
      <c r="Q415" s="76" t="s">
        <v>35</v>
      </c>
      <c r="R415" s="77" t="s">
        <v>35</v>
      </c>
      <c r="S415" s="75" t="s">
        <v>35</v>
      </c>
      <c r="T415" s="75" t="s">
        <v>35</v>
      </c>
      <c r="U415" s="76" t="s">
        <v>35</v>
      </c>
      <c r="V415" s="78" t="s">
        <v>35</v>
      </c>
    </row>
    <row r="416" spans="1:22" ht="12.75">
      <c r="A416" s="79">
        <v>2005</v>
      </c>
      <c r="B416" s="80">
        <v>2</v>
      </c>
      <c r="C416" s="81">
        <v>2200</v>
      </c>
      <c r="D416" s="82" t="s">
        <v>0</v>
      </c>
      <c r="E416" s="83">
        <v>150648562.56222224</v>
      </c>
      <c r="F416" s="83">
        <v>125762827.52917743</v>
      </c>
      <c r="G416" s="83">
        <v>152319871.84111112</v>
      </c>
      <c r="H416" s="83">
        <v>126930599.7507184</v>
      </c>
      <c r="I416" s="84">
        <f t="shared" si="33"/>
        <v>7300.527777777778</v>
      </c>
      <c r="J416" s="83">
        <v>1851.6852777777779</v>
      </c>
      <c r="K416" s="83">
        <v>5448.842500000001</v>
      </c>
      <c r="L416" s="83">
        <v>3622.3355555555563</v>
      </c>
      <c r="M416" s="85">
        <v>3678.1922222222224</v>
      </c>
      <c r="N416" s="86" t="s">
        <v>35</v>
      </c>
      <c r="O416" s="87" t="s">
        <v>35</v>
      </c>
      <c r="P416" s="86" t="s">
        <v>35</v>
      </c>
      <c r="Q416" s="87" t="s">
        <v>35</v>
      </c>
      <c r="R416" s="88" t="s">
        <v>35</v>
      </c>
      <c r="S416" s="86" t="s">
        <v>35</v>
      </c>
      <c r="T416" s="86" t="s">
        <v>35</v>
      </c>
      <c r="U416" s="87" t="s">
        <v>35</v>
      </c>
      <c r="V416" s="89" t="s">
        <v>35</v>
      </c>
    </row>
    <row r="417" spans="1:22" ht="12.75">
      <c r="A417" s="68">
        <v>2005</v>
      </c>
      <c r="B417" s="69">
        <v>3</v>
      </c>
      <c r="C417" s="70">
        <v>2200</v>
      </c>
      <c r="D417" s="71" t="s">
        <v>0</v>
      </c>
      <c r="E417" s="90">
        <v>156033985.47314012</v>
      </c>
      <c r="F417" s="90">
        <v>131389238.8737421</v>
      </c>
      <c r="G417" s="90">
        <v>161429468.72734302</v>
      </c>
      <c r="H417" s="90">
        <v>135641184.24916264</v>
      </c>
      <c r="I417" s="91">
        <f t="shared" si="33"/>
        <v>7387.734951690822</v>
      </c>
      <c r="J417" s="90">
        <v>1860.2502415458937</v>
      </c>
      <c r="K417" s="90">
        <v>5527.484710144928</v>
      </c>
      <c r="L417" s="90">
        <v>3620.31806763285</v>
      </c>
      <c r="M417" s="92">
        <v>3767.416884057971</v>
      </c>
      <c r="N417" s="75" t="s">
        <v>35</v>
      </c>
      <c r="O417" s="76" t="s">
        <v>35</v>
      </c>
      <c r="P417" s="75" t="s">
        <v>35</v>
      </c>
      <c r="Q417" s="76" t="s">
        <v>35</v>
      </c>
      <c r="R417" s="77" t="s">
        <v>35</v>
      </c>
      <c r="S417" s="75" t="s">
        <v>35</v>
      </c>
      <c r="T417" s="75" t="s">
        <v>35</v>
      </c>
      <c r="U417" s="76" t="s">
        <v>35</v>
      </c>
      <c r="V417" s="78" t="s">
        <v>35</v>
      </c>
    </row>
    <row r="418" spans="1:22" ht="12.75">
      <c r="A418" s="79">
        <v>2005</v>
      </c>
      <c r="B418" s="80">
        <v>4</v>
      </c>
      <c r="C418" s="81">
        <v>2200</v>
      </c>
      <c r="D418" s="82" t="s">
        <v>0</v>
      </c>
      <c r="E418" s="83">
        <v>160326624.74642512</v>
      </c>
      <c r="F418" s="83">
        <v>135264546.151807</v>
      </c>
      <c r="G418" s="83">
        <v>163823140.41405797</v>
      </c>
      <c r="H418" s="83">
        <v>137573581.56524995</v>
      </c>
      <c r="I418" s="84">
        <f t="shared" si="33"/>
        <v>7670.234094202899</v>
      </c>
      <c r="J418" s="83">
        <v>1904.8177898550725</v>
      </c>
      <c r="K418" s="83">
        <v>5765.416304347826</v>
      </c>
      <c r="L418" s="83">
        <v>3630.924384057971</v>
      </c>
      <c r="M418" s="85">
        <v>4039.3097101449275</v>
      </c>
      <c r="N418" s="94">
        <f aca="true" t="shared" si="34" ref="N418:V436">((E418/E414)-1)*100</f>
        <v>12.3946838512079</v>
      </c>
      <c r="O418" s="95">
        <f t="shared" si="34"/>
        <v>15.840406684994356</v>
      </c>
      <c r="P418" s="94">
        <f t="shared" si="34"/>
        <v>15.63607095402595</v>
      </c>
      <c r="Q418" s="95">
        <f t="shared" si="34"/>
        <v>18.106153930626423</v>
      </c>
      <c r="R418" s="96">
        <f t="shared" si="34"/>
        <v>3.222077164384962</v>
      </c>
      <c r="S418" s="94">
        <f t="shared" si="34"/>
        <v>0.6877151521037073</v>
      </c>
      <c r="T418" s="94">
        <f t="shared" si="34"/>
        <v>4.087671135209003</v>
      </c>
      <c r="U418" s="95">
        <f t="shared" si="34"/>
        <v>-1.3991838717769212</v>
      </c>
      <c r="V418" s="97">
        <f t="shared" si="34"/>
        <v>7.762078728148336</v>
      </c>
    </row>
    <row r="419" spans="1:22" ht="12.75">
      <c r="A419" s="68">
        <v>2006</v>
      </c>
      <c r="B419" s="69">
        <v>1</v>
      </c>
      <c r="C419" s="70">
        <v>2200</v>
      </c>
      <c r="D419" s="71" t="s">
        <v>0</v>
      </c>
      <c r="E419" s="90">
        <v>164653410.72946858</v>
      </c>
      <c r="F419" s="90">
        <v>138975590.53205475</v>
      </c>
      <c r="G419" s="90">
        <v>160179624.81884056</v>
      </c>
      <c r="H419" s="90">
        <v>134823470.2521013</v>
      </c>
      <c r="I419" s="91">
        <f t="shared" si="33"/>
        <v>7911.855676328502</v>
      </c>
      <c r="J419" s="90">
        <v>1965.909420289855</v>
      </c>
      <c r="K419" s="90">
        <v>5945.946256038647</v>
      </c>
      <c r="L419" s="90">
        <v>3642.6388888888896</v>
      </c>
      <c r="M419" s="92">
        <v>4269.216787439614</v>
      </c>
      <c r="N419" s="98">
        <f t="shared" si="34"/>
        <v>12.491113573236778</v>
      </c>
      <c r="O419" s="99">
        <f t="shared" si="34"/>
        <v>14.935892065205003</v>
      </c>
      <c r="P419" s="98">
        <f t="shared" si="34"/>
        <v>6.803968159813278</v>
      </c>
      <c r="Q419" s="99">
        <f t="shared" si="34"/>
        <v>8.93283232882518</v>
      </c>
      <c r="R419" s="100">
        <f t="shared" si="34"/>
        <v>8.039257898788055</v>
      </c>
      <c r="S419" s="98">
        <f t="shared" si="34"/>
        <v>4.554444084038245</v>
      </c>
      <c r="T419" s="98">
        <f t="shared" si="34"/>
        <v>9.243111477516486</v>
      </c>
      <c r="U419" s="99">
        <f t="shared" si="34"/>
        <v>-0.3612811322155962</v>
      </c>
      <c r="V419" s="101">
        <f t="shared" si="34"/>
        <v>16.413598998838562</v>
      </c>
    </row>
    <row r="420" spans="1:22" ht="12.75">
      <c r="A420" s="79">
        <v>2006</v>
      </c>
      <c r="B420" s="80">
        <v>2</v>
      </c>
      <c r="C420" s="81">
        <v>2200</v>
      </c>
      <c r="D420" s="82" t="s">
        <v>0</v>
      </c>
      <c r="E420" s="83">
        <v>165815355.4456522</v>
      </c>
      <c r="F420" s="83">
        <v>139459200.80073917</v>
      </c>
      <c r="G420" s="83">
        <v>162050319.68236715</v>
      </c>
      <c r="H420" s="83">
        <v>135613596.3610508</v>
      </c>
      <c r="I420" s="84">
        <f t="shared" si="33"/>
        <v>8106.39311594203</v>
      </c>
      <c r="J420" s="83">
        <v>2072.3218599033817</v>
      </c>
      <c r="K420" s="83">
        <v>6034.071256038648</v>
      </c>
      <c r="L420" s="83">
        <v>3687.6373792270533</v>
      </c>
      <c r="M420" s="85">
        <v>4418.755736714976</v>
      </c>
      <c r="N420" s="94">
        <f t="shared" si="34"/>
        <v>10.06766518410398</v>
      </c>
      <c r="O420" s="95">
        <f t="shared" si="34"/>
        <v>10.890637194352305</v>
      </c>
      <c r="P420" s="94">
        <f t="shared" si="34"/>
        <v>6.388167035359715</v>
      </c>
      <c r="Q420" s="95">
        <f t="shared" si="34"/>
        <v>6.840743388422599</v>
      </c>
      <c r="R420" s="96">
        <f t="shared" si="34"/>
        <v>11.038453146048433</v>
      </c>
      <c r="S420" s="94">
        <f t="shared" si="34"/>
        <v>11.915447229260877</v>
      </c>
      <c r="T420" s="94">
        <f t="shared" si="34"/>
        <v>10.740423420912748</v>
      </c>
      <c r="U420" s="95">
        <f t="shared" si="34"/>
        <v>1.802754677747731</v>
      </c>
      <c r="V420" s="97">
        <f t="shared" si="34"/>
        <v>20.133899202400386</v>
      </c>
    </row>
    <row r="421" spans="1:22" ht="12.75">
      <c r="A421" s="68">
        <v>2006</v>
      </c>
      <c r="B421" s="69">
        <v>3</v>
      </c>
      <c r="C421" s="70">
        <v>2200</v>
      </c>
      <c r="D421" s="71" t="s">
        <v>0</v>
      </c>
      <c r="E421" s="90">
        <v>161985574.09782612</v>
      </c>
      <c r="F421" s="90">
        <v>135113423.91293636</v>
      </c>
      <c r="G421" s="90">
        <v>156858901.65338165</v>
      </c>
      <c r="H421" s="90">
        <v>130205135.44872548</v>
      </c>
      <c r="I421" s="91">
        <f t="shared" si="33"/>
        <v>8307.800120772947</v>
      </c>
      <c r="J421" s="90">
        <v>2241.7774758454107</v>
      </c>
      <c r="K421" s="90">
        <v>6066.022644927537</v>
      </c>
      <c r="L421" s="90">
        <v>3752.761171497585</v>
      </c>
      <c r="M421" s="92">
        <v>4555.038949275362</v>
      </c>
      <c r="N421" s="98">
        <f t="shared" si="34"/>
        <v>3.814289948846117</v>
      </c>
      <c r="O421" s="99">
        <f t="shared" si="34"/>
        <v>2.8344673210056293</v>
      </c>
      <c r="P421" s="98">
        <f t="shared" si="34"/>
        <v>-2.8313089982852757</v>
      </c>
      <c r="Q421" s="99">
        <f t="shared" si="34"/>
        <v>-4.007668342419923</v>
      </c>
      <c r="R421" s="100">
        <f t="shared" si="34"/>
        <v>12.453954765547604</v>
      </c>
      <c r="S421" s="98">
        <f t="shared" si="34"/>
        <v>20.509457586870816</v>
      </c>
      <c r="T421" s="98">
        <f t="shared" si="34"/>
        <v>9.742911342553295</v>
      </c>
      <c r="U421" s="99">
        <f t="shared" si="34"/>
        <v>3.658327842761433</v>
      </c>
      <c r="V421" s="101">
        <f t="shared" si="34"/>
        <v>20.906156378665088</v>
      </c>
    </row>
    <row r="422" spans="1:22" ht="12.75">
      <c r="A422" s="79">
        <v>2006</v>
      </c>
      <c r="B422" s="80">
        <v>4</v>
      </c>
      <c r="C422" s="81">
        <v>2200</v>
      </c>
      <c r="D422" s="82" t="s">
        <v>0</v>
      </c>
      <c r="E422" s="83">
        <v>159043196.73913044</v>
      </c>
      <c r="F422" s="83">
        <v>132482680.2394698</v>
      </c>
      <c r="G422" s="83">
        <v>156525624.20169085</v>
      </c>
      <c r="H422" s="83">
        <v>129890033.54387674</v>
      </c>
      <c r="I422" s="84">
        <f t="shared" si="33"/>
        <v>8465.081219806763</v>
      </c>
      <c r="J422" s="83">
        <v>2389.1256038647343</v>
      </c>
      <c r="K422" s="83">
        <v>6075.955615942029</v>
      </c>
      <c r="L422" s="83">
        <v>3811.663043478261</v>
      </c>
      <c r="M422" s="85">
        <v>4653.418176328502</v>
      </c>
      <c r="N422" s="94">
        <f t="shared" si="34"/>
        <v>-0.800508343093087</v>
      </c>
      <c r="O422" s="95">
        <f t="shared" si="34"/>
        <v>-2.0566112787715474</v>
      </c>
      <c r="P422" s="94">
        <f t="shared" si="34"/>
        <v>-4.454508803776358</v>
      </c>
      <c r="Q422" s="95">
        <f t="shared" si="34"/>
        <v>-5.585046150542339</v>
      </c>
      <c r="R422" s="96">
        <f t="shared" si="34"/>
        <v>10.362749243919467</v>
      </c>
      <c r="S422" s="94">
        <f t="shared" si="34"/>
        <v>25.425414262143686</v>
      </c>
      <c r="T422" s="94">
        <f t="shared" si="34"/>
        <v>5.386242644091799</v>
      </c>
      <c r="U422" s="95">
        <f t="shared" si="34"/>
        <v>4.977758837772717</v>
      </c>
      <c r="V422" s="97">
        <f t="shared" si="34"/>
        <v>15.203302302896237</v>
      </c>
    </row>
    <row r="423" spans="1:22" ht="12.75">
      <c r="A423" s="68">
        <v>2007</v>
      </c>
      <c r="B423" s="69">
        <v>1</v>
      </c>
      <c r="C423" s="70">
        <v>2200</v>
      </c>
      <c r="D423" s="71" t="s">
        <v>0</v>
      </c>
      <c r="E423" s="90">
        <v>152934541.3562802</v>
      </c>
      <c r="F423" s="90">
        <v>127024001.32618058</v>
      </c>
      <c r="G423" s="90">
        <v>153960413.73429954</v>
      </c>
      <c r="H423" s="90">
        <v>127374686.69611564</v>
      </c>
      <c r="I423" s="91">
        <f t="shared" si="33"/>
        <v>8551.849335748793</v>
      </c>
      <c r="J423" s="90">
        <v>2525.011473429952</v>
      </c>
      <c r="K423" s="90">
        <v>6026.837862318841</v>
      </c>
      <c r="L423" s="90">
        <v>3813.5202294685987</v>
      </c>
      <c r="M423" s="92">
        <v>4738.329106280193</v>
      </c>
      <c r="N423" s="98">
        <f t="shared" si="34"/>
        <v>-7.117295245370226</v>
      </c>
      <c r="O423" s="99">
        <f t="shared" si="34"/>
        <v>-8.599775802440313</v>
      </c>
      <c r="P423" s="98">
        <f t="shared" si="34"/>
        <v>-3.882648053130855</v>
      </c>
      <c r="Q423" s="99">
        <f t="shared" si="34"/>
        <v>-5.52484188550959</v>
      </c>
      <c r="R423" s="100">
        <f t="shared" si="34"/>
        <v>8.089046180848424</v>
      </c>
      <c r="S423" s="98">
        <f t="shared" si="34"/>
        <v>28.439868458316987</v>
      </c>
      <c r="T423" s="98">
        <f t="shared" si="34"/>
        <v>1.360449671034969</v>
      </c>
      <c r="U423" s="99">
        <f t="shared" si="34"/>
        <v>4.691141389308373</v>
      </c>
      <c r="V423" s="101">
        <f t="shared" si="34"/>
        <v>10.988252464029147</v>
      </c>
    </row>
    <row r="424" spans="1:22" ht="12.75">
      <c r="A424" s="79">
        <v>2007</v>
      </c>
      <c r="B424" s="80">
        <v>2</v>
      </c>
      <c r="C424" s="81">
        <v>2200</v>
      </c>
      <c r="D424" s="82" t="s">
        <v>0</v>
      </c>
      <c r="E424" s="83">
        <v>146127266.89130434</v>
      </c>
      <c r="F424" s="83">
        <v>120976558.71274337</v>
      </c>
      <c r="G424" s="83">
        <v>150229699.0821256</v>
      </c>
      <c r="H424" s="83">
        <v>124025802.71978162</v>
      </c>
      <c r="I424" s="84">
        <f t="shared" si="33"/>
        <v>8428.134057971016</v>
      </c>
      <c r="J424" s="83">
        <v>2576.346920289855</v>
      </c>
      <c r="K424" s="83">
        <v>5851.78713768116</v>
      </c>
      <c r="L424" s="83">
        <v>3776.2756642512077</v>
      </c>
      <c r="M424" s="85">
        <v>4651.858393719807</v>
      </c>
      <c r="N424" s="94">
        <f t="shared" si="34"/>
        <v>-11.873501402468623</v>
      </c>
      <c r="O424" s="95">
        <f t="shared" si="34"/>
        <v>-13.25308189196065</v>
      </c>
      <c r="P424" s="94">
        <f t="shared" si="34"/>
        <v>-7.294413626218688</v>
      </c>
      <c r="Q424" s="95">
        <f t="shared" si="34"/>
        <v>-8.544713769273127</v>
      </c>
      <c r="R424" s="96">
        <f t="shared" si="34"/>
        <v>3.9689777861408038</v>
      </c>
      <c r="S424" s="94">
        <f t="shared" si="34"/>
        <v>24.32175571462498</v>
      </c>
      <c r="T424" s="94">
        <f t="shared" si="34"/>
        <v>-3.020914248817763</v>
      </c>
      <c r="U424" s="95">
        <f t="shared" si="34"/>
        <v>2.403660553053988</v>
      </c>
      <c r="V424" s="97">
        <f t="shared" si="34"/>
        <v>5.275300806242944</v>
      </c>
    </row>
    <row r="425" spans="1:22" ht="12.75">
      <c r="A425" s="68">
        <v>2007</v>
      </c>
      <c r="B425" s="69">
        <v>3</v>
      </c>
      <c r="C425" s="70">
        <v>2200</v>
      </c>
      <c r="D425" s="71" t="s">
        <v>0</v>
      </c>
      <c r="E425" s="90">
        <v>146118579.96618357</v>
      </c>
      <c r="F425" s="90">
        <v>120639087.92418692</v>
      </c>
      <c r="G425" s="90">
        <v>146312417.46135265</v>
      </c>
      <c r="H425" s="90">
        <v>120545594.60127096</v>
      </c>
      <c r="I425" s="91">
        <f t="shared" si="33"/>
        <v>8307.689311594204</v>
      </c>
      <c r="J425" s="90">
        <v>2524.375905797101</v>
      </c>
      <c r="K425" s="90">
        <v>5783.313405797102</v>
      </c>
      <c r="L425" s="90">
        <v>3671.778985507246</v>
      </c>
      <c r="M425" s="92">
        <v>4635.910326086957</v>
      </c>
      <c r="N425" s="98">
        <f t="shared" si="34"/>
        <v>-9.795313082670054</v>
      </c>
      <c r="O425" s="99">
        <f t="shared" si="34"/>
        <v>-10.712729771452123</v>
      </c>
      <c r="P425" s="98">
        <f t="shared" si="34"/>
        <v>-6.723548412530677</v>
      </c>
      <c r="Q425" s="99">
        <f t="shared" si="34"/>
        <v>-7.418709572525595</v>
      </c>
      <c r="R425" s="100">
        <f t="shared" si="34"/>
        <v>-0.0013337968792215271</v>
      </c>
      <c r="S425" s="98">
        <f t="shared" si="34"/>
        <v>12.60599827577078</v>
      </c>
      <c r="T425" s="98">
        <f t="shared" si="34"/>
        <v>-4.6605371538933955</v>
      </c>
      <c r="U425" s="99">
        <f t="shared" si="34"/>
        <v>-2.157936044675668</v>
      </c>
      <c r="V425" s="101">
        <f t="shared" si="34"/>
        <v>1.7754266804778984</v>
      </c>
    </row>
    <row r="426" spans="1:22" ht="12.75">
      <c r="A426" s="79">
        <v>2007</v>
      </c>
      <c r="B426" s="80">
        <v>4</v>
      </c>
      <c r="C426" s="81">
        <v>2200</v>
      </c>
      <c r="D426" s="82" t="s">
        <v>0</v>
      </c>
      <c r="E426" s="83">
        <v>143243368.31521738</v>
      </c>
      <c r="F426" s="83">
        <v>117405930.82171041</v>
      </c>
      <c r="G426" s="83">
        <v>143563819.60748792</v>
      </c>
      <c r="H426" s="83">
        <v>117120424.22644982</v>
      </c>
      <c r="I426" s="84">
        <f t="shared" si="33"/>
        <v>8288.75935990338</v>
      </c>
      <c r="J426" s="83">
        <v>2471.907608695652</v>
      </c>
      <c r="K426" s="83">
        <v>5816.851751207729</v>
      </c>
      <c r="L426" s="83">
        <v>3591.203200483091</v>
      </c>
      <c r="M426" s="85">
        <v>4697.55615942029</v>
      </c>
      <c r="N426" s="94">
        <f t="shared" si="34"/>
        <v>-9.934300081900782</v>
      </c>
      <c r="O426" s="95">
        <f t="shared" si="34"/>
        <v>-11.380166366280731</v>
      </c>
      <c r="P426" s="94">
        <f t="shared" si="34"/>
        <v>-8.280947391400284</v>
      </c>
      <c r="Q426" s="95">
        <f t="shared" si="34"/>
        <v>-9.831092478017844</v>
      </c>
      <c r="R426" s="96">
        <f t="shared" si="34"/>
        <v>-2.0829316969909417</v>
      </c>
      <c r="S426" s="94">
        <f t="shared" si="34"/>
        <v>3.464949883631352</v>
      </c>
      <c r="T426" s="94">
        <f t="shared" si="34"/>
        <v>-4.264413387985688</v>
      </c>
      <c r="U426" s="95">
        <f t="shared" si="34"/>
        <v>-5.783822979116049</v>
      </c>
      <c r="V426" s="97">
        <f t="shared" si="34"/>
        <v>0.948506698072249</v>
      </c>
    </row>
    <row r="427" spans="1:22" ht="12.75">
      <c r="A427" s="68">
        <v>2008</v>
      </c>
      <c r="B427" s="69">
        <v>1</v>
      </c>
      <c r="C427" s="70">
        <v>2200</v>
      </c>
      <c r="D427" s="71" t="s">
        <v>0</v>
      </c>
      <c r="E427" s="90">
        <v>146809582.4347826</v>
      </c>
      <c r="F427" s="90">
        <v>118925123.48478283</v>
      </c>
      <c r="G427" s="90">
        <v>145116422.34661835</v>
      </c>
      <c r="H427" s="90">
        <v>117582295.6343168</v>
      </c>
      <c r="I427" s="91">
        <f t="shared" si="33"/>
        <v>8340.230072463768</v>
      </c>
      <c r="J427" s="90">
        <v>2454.343599033816</v>
      </c>
      <c r="K427" s="90">
        <v>5885.886473429952</v>
      </c>
      <c r="L427" s="90">
        <v>3555.079106280193</v>
      </c>
      <c r="M427" s="92">
        <v>4785.150966183575</v>
      </c>
      <c r="N427" s="98">
        <f t="shared" si="34"/>
        <v>-4.004954581992537</v>
      </c>
      <c r="O427" s="99">
        <f t="shared" si="34"/>
        <v>-6.375864212150672</v>
      </c>
      <c r="P427" s="98">
        <f t="shared" si="34"/>
        <v>-5.744328151094669</v>
      </c>
      <c r="Q427" s="99">
        <f t="shared" si="34"/>
        <v>-7.687862726729255</v>
      </c>
      <c r="R427" s="100">
        <f t="shared" si="34"/>
        <v>-2.474543867376211</v>
      </c>
      <c r="S427" s="98">
        <f t="shared" si="34"/>
        <v>-2.798714981684458</v>
      </c>
      <c r="T427" s="98">
        <f t="shared" si="34"/>
        <v>-2.338728734850304</v>
      </c>
      <c r="U427" s="99">
        <f t="shared" si="34"/>
        <v>-6.776970033915841</v>
      </c>
      <c r="V427" s="101">
        <f t="shared" si="34"/>
        <v>0.9881512839900575</v>
      </c>
    </row>
    <row r="428" spans="1:22" ht="12.75">
      <c r="A428" s="79">
        <v>2008</v>
      </c>
      <c r="B428" s="80">
        <v>2</v>
      </c>
      <c r="C428" s="81">
        <v>2200</v>
      </c>
      <c r="D428" s="82" t="s">
        <v>0</v>
      </c>
      <c r="E428" s="83">
        <v>150539108.01570046</v>
      </c>
      <c r="F428" s="83">
        <v>120498748.4439907</v>
      </c>
      <c r="G428" s="83">
        <v>144657621.1884058</v>
      </c>
      <c r="H428" s="83">
        <v>116131728.10527787</v>
      </c>
      <c r="I428" s="84">
        <f t="shared" si="33"/>
        <v>8611.3345410628</v>
      </c>
      <c r="J428" s="83">
        <v>2487.1331521739125</v>
      </c>
      <c r="K428" s="83">
        <v>6124.201388888889</v>
      </c>
      <c r="L428" s="83">
        <v>3538.161533816425</v>
      </c>
      <c r="M428" s="85">
        <v>5073.173007246377</v>
      </c>
      <c r="N428" s="94">
        <f t="shared" si="34"/>
        <v>3.0191771996104233</v>
      </c>
      <c r="O428" s="95">
        <f t="shared" si="34"/>
        <v>-0.39496103529215176</v>
      </c>
      <c r="P428" s="94">
        <f t="shared" si="34"/>
        <v>-3.709038843693435</v>
      </c>
      <c r="Q428" s="95">
        <f t="shared" si="34"/>
        <v>-6.364864763132616</v>
      </c>
      <c r="R428" s="96">
        <f t="shared" si="34"/>
        <v>2.1736778488771202</v>
      </c>
      <c r="S428" s="94">
        <f t="shared" si="34"/>
        <v>-3.4628010464485603</v>
      </c>
      <c r="T428" s="94">
        <f t="shared" si="34"/>
        <v>4.655231723204412</v>
      </c>
      <c r="U428" s="95">
        <f t="shared" si="34"/>
        <v>-6.305528293099272</v>
      </c>
      <c r="V428" s="97">
        <f t="shared" si="34"/>
        <v>9.056909687864989</v>
      </c>
    </row>
    <row r="429" spans="1:22" ht="12.75">
      <c r="A429" s="68">
        <v>2008</v>
      </c>
      <c r="B429" s="69">
        <v>3</v>
      </c>
      <c r="C429" s="70">
        <v>2200</v>
      </c>
      <c r="D429" s="71" t="s">
        <v>0</v>
      </c>
      <c r="E429" s="90">
        <v>153788309.51570046</v>
      </c>
      <c r="F429" s="90">
        <v>121741929.85622339</v>
      </c>
      <c r="G429" s="90">
        <v>142441871.64734298</v>
      </c>
      <c r="H429" s="90">
        <v>113372799.04921445</v>
      </c>
      <c r="I429" s="91">
        <f t="shared" si="33"/>
        <v>8750.334541062803</v>
      </c>
      <c r="J429" s="90">
        <v>2517.6497584541066</v>
      </c>
      <c r="K429" s="90">
        <v>6232.684782608695</v>
      </c>
      <c r="L429" s="90">
        <v>3505.180857487923</v>
      </c>
      <c r="M429" s="92">
        <v>5245.153683574879</v>
      </c>
      <c r="N429" s="98">
        <f t="shared" si="34"/>
        <v>5.2489762433305165</v>
      </c>
      <c r="O429" s="99">
        <f t="shared" si="34"/>
        <v>0.9141663378038345</v>
      </c>
      <c r="P429" s="98">
        <f t="shared" si="34"/>
        <v>-2.645398033309132</v>
      </c>
      <c r="Q429" s="99">
        <f t="shared" si="34"/>
        <v>-5.950275972989294</v>
      </c>
      <c r="R429" s="100">
        <f t="shared" si="34"/>
        <v>5.328138942928984</v>
      </c>
      <c r="S429" s="98">
        <f t="shared" si="34"/>
        <v>-0.2664479298644884</v>
      </c>
      <c r="T429" s="98">
        <f t="shared" si="34"/>
        <v>7.7701370353048915</v>
      </c>
      <c r="U429" s="99">
        <f t="shared" si="34"/>
        <v>-4.537259150861117</v>
      </c>
      <c r="V429" s="101">
        <f t="shared" si="34"/>
        <v>13.141827918016858</v>
      </c>
    </row>
    <row r="430" spans="1:22" ht="12.75">
      <c r="A430" s="79">
        <v>2008</v>
      </c>
      <c r="B430" s="80">
        <v>4</v>
      </c>
      <c r="C430" s="81">
        <v>2200</v>
      </c>
      <c r="D430" s="82" t="s">
        <v>0</v>
      </c>
      <c r="E430" s="83">
        <v>157482505.27777776</v>
      </c>
      <c r="F430" s="83">
        <v>123935613.37261692</v>
      </c>
      <c r="G430" s="83">
        <v>144957385.9830918</v>
      </c>
      <c r="H430" s="83">
        <v>114706804.8324759</v>
      </c>
      <c r="I430" s="84">
        <f t="shared" si="33"/>
        <v>8920.025664251207</v>
      </c>
      <c r="J430" s="83">
        <v>2557.3454106280196</v>
      </c>
      <c r="K430" s="83">
        <v>6362.680253623188</v>
      </c>
      <c r="L430" s="83">
        <v>3527.477053140097</v>
      </c>
      <c r="M430" s="85">
        <v>5392.548611111111</v>
      </c>
      <c r="N430" s="94">
        <f t="shared" si="34"/>
        <v>9.9405208981306</v>
      </c>
      <c r="O430" s="95">
        <f t="shared" si="34"/>
        <v>5.561629216859854</v>
      </c>
      <c r="P430" s="94">
        <f t="shared" si="34"/>
        <v>0.9706946913323744</v>
      </c>
      <c r="Q430" s="95">
        <f t="shared" si="34"/>
        <v>-2.060801444253002</v>
      </c>
      <c r="R430" s="96">
        <f t="shared" si="34"/>
        <v>7.6159323360448505</v>
      </c>
      <c r="S430" s="94">
        <f t="shared" si="34"/>
        <v>3.4563509425601158</v>
      </c>
      <c r="T430" s="94">
        <f t="shared" si="34"/>
        <v>9.38357251931221</v>
      </c>
      <c r="U430" s="95">
        <f t="shared" si="34"/>
        <v>-1.7745068653988172</v>
      </c>
      <c r="V430" s="97">
        <f t="shared" si="34"/>
        <v>14.794766216836198</v>
      </c>
    </row>
    <row r="431" spans="1:22" ht="12.75">
      <c r="A431" s="68">
        <v>2009</v>
      </c>
      <c r="B431" s="69">
        <v>1</v>
      </c>
      <c r="C431" s="70">
        <v>2200</v>
      </c>
      <c r="D431" s="71" t="s">
        <v>0</v>
      </c>
      <c r="E431" s="90">
        <v>155291639.85990337</v>
      </c>
      <c r="F431" s="90">
        <v>121871567.51022612</v>
      </c>
      <c r="G431" s="90">
        <v>142819489.09178743</v>
      </c>
      <c r="H431" s="90">
        <v>112390846.82146966</v>
      </c>
      <c r="I431" s="91">
        <f t="shared" si="33"/>
        <v>8975.819746376812</v>
      </c>
      <c r="J431" s="90">
        <v>2552.192934782609</v>
      </c>
      <c r="K431" s="90">
        <v>6423.626811594203</v>
      </c>
      <c r="L431" s="90">
        <v>3552.060990338164</v>
      </c>
      <c r="M431" s="92">
        <v>5423.758756038647</v>
      </c>
      <c r="N431" s="98">
        <f t="shared" si="34"/>
        <v>5.777591138431837</v>
      </c>
      <c r="O431" s="99">
        <f t="shared" si="34"/>
        <v>2.477562300635583</v>
      </c>
      <c r="P431" s="98">
        <f t="shared" si="34"/>
        <v>-1.5828210327185288</v>
      </c>
      <c r="Q431" s="99">
        <f t="shared" si="34"/>
        <v>-4.415161980671511</v>
      </c>
      <c r="R431" s="100">
        <f t="shared" si="34"/>
        <v>7.620769072204814</v>
      </c>
      <c r="S431" s="98">
        <f t="shared" si="34"/>
        <v>3.986782282126766</v>
      </c>
      <c r="T431" s="98">
        <f t="shared" si="34"/>
        <v>9.136097690496015</v>
      </c>
      <c r="U431" s="99">
        <f t="shared" si="34"/>
        <v>-0.08489588703377571</v>
      </c>
      <c r="V431" s="101">
        <f t="shared" si="34"/>
        <v>13.345614263125283</v>
      </c>
    </row>
    <row r="432" spans="1:22" ht="12.75">
      <c r="A432" s="79">
        <v>2009</v>
      </c>
      <c r="B432" s="80">
        <v>2</v>
      </c>
      <c r="C432" s="81">
        <v>2200</v>
      </c>
      <c r="D432" s="82" t="s">
        <v>0</v>
      </c>
      <c r="E432" s="83">
        <v>171638683.8034591</v>
      </c>
      <c r="F432" s="83">
        <v>139373813.47143638</v>
      </c>
      <c r="G432" s="83">
        <v>163072276.34158236</v>
      </c>
      <c r="H432" s="83">
        <v>132901677.85923019</v>
      </c>
      <c r="I432" s="84">
        <f t="shared" si="33"/>
        <v>8085.53528051226</v>
      </c>
      <c r="J432" s="83">
        <v>2344.673314875581</v>
      </c>
      <c r="K432" s="83">
        <v>5740.861965636679</v>
      </c>
      <c r="L432" s="83">
        <v>3610.5957068635494</v>
      </c>
      <c r="M432" s="85">
        <v>4474.93957364871</v>
      </c>
      <c r="N432" s="94">
        <f t="shared" si="34"/>
        <v>14.016009571119593</v>
      </c>
      <c r="O432" s="95">
        <f t="shared" si="34"/>
        <v>15.664117072733784</v>
      </c>
      <c r="P432" s="94">
        <f t="shared" si="34"/>
        <v>12.729820248594326</v>
      </c>
      <c r="Q432" s="95">
        <f t="shared" si="34"/>
        <v>14.440454841720541</v>
      </c>
      <c r="R432" s="96">
        <f t="shared" si="34"/>
        <v>-6.105897501058499</v>
      </c>
      <c r="S432" s="94">
        <f t="shared" si="34"/>
        <v>-5.727873361899116</v>
      </c>
      <c r="T432" s="94">
        <f t="shared" si="34"/>
        <v>-6.259418966001029</v>
      </c>
      <c r="U432" s="95">
        <f t="shared" si="34"/>
        <v>2.047226288421977</v>
      </c>
      <c r="V432" s="97">
        <f t="shared" si="34"/>
        <v>-11.792096046067558</v>
      </c>
    </row>
    <row r="433" spans="1:22" ht="12.75">
      <c r="A433" s="68">
        <v>2009</v>
      </c>
      <c r="B433" s="69">
        <v>3</v>
      </c>
      <c r="C433" s="70">
        <v>2200</v>
      </c>
      <c r="D433" s="71" t="s">
        <v>0</v>
      </c>
      <c r="E433" s="90">
        <v>181601299.49968097</v>
      </c>
      <c r="F433" s="90">
        <v>151514627.88554096</v>
      </c>
      <c r="G433" s="90">
        <v>181494666.1686036</v>
      </c>
      <c r="H433" s="90">
        <v>151116825.10097584</v>
      </c>
      <c r="I433" s="91">
        <f t="shared" si="33"/>
        <v>7166.533793637773</v>
      </c>
      <c r="J433" s="90">
        <v>2141.9282597301976</v>
      </c>
      <c r="K433" s="90">
        <v>5024.605533907576</v>
      </c>
      <c r="L433" s="90">
        <v>3726.269152766384</v>
      </c>
      <c r="M433" s="92">
        <v>3440.264640871388</v>
      </c>
      <c r="N433" s="98">
        <f t="shared" si="34"/>
        <v>18.085243326730915</v>
      </c>
      <c r="O433" s="99">
        <f t="shared" si="34"/>
        <v>24.455582447624224</v>
      </c>
      <c r="P433" s="98">
        <f t="shared" si="34"/>
        <v>27.41665359322669</v>
      </c>
      <c r="Q433" s="99">
        <f t="shared" si="34"/>
        <v>33.29195924269006</v>
      </c>
      <c r="R433" s="100">
        <f t="shared" si="34"/>
        <v>-18.0998879527715</v>
      </c>
      <c r="S433" s="98">
        <f t="shared" si="34"/>
        <v>-14.923501470459122</v>
      </c>
      <c r="T433" s="98">
        <f t="shared" si="34"/>
        <v>-19.382967225810464</v>
      </c>
      <c r="U433" s="99">
        <f t="shared" si="34"/>
        <v>6.307471832905942</v>
      </c>
      <c r="V433" s="101">
        <f t="shared" si="34"/>
        <v>-34.41060360834564</v>
      </c>
    </row>
    <row r="434" spans="1:22" ht="12.75">
      <c r="A434" s="79">
        <v>2009</v>
      </c>
      <c r="B434" s="80">
        <v>4</v>
      </c>
      <c r="C434" s="81">
        <v>2200</v>
      </c>
      <c r="D434" s="82" t="s">
        <v>0</v>
      </c>
      <c r="E434" s="83">
        <v>201111841.18314195</v>
      </c>
      <c r="F434" s="83">
        <v>171636972.45637885</v>
      </c>
      <c r="G434" s="83">
        <v>206676998.9016954</v>
      </c>
      <c r="H434" s="83">
        <v>176461912.14278767</v>
      </c>
      <c r="I434" s="84">
        <f t="shared" si="33"/>
        <v>6318.01331350834</v>
      </c>
      <c r="J434" s="83">
        <v>1940.6406947862545</v>
      </c>
      <c r="K434" s="83">
        <v>4377.3726187220855</v>
      </c>
      <c r="L434" s="83">
        <v>3795.367508659192</v>
      </c>
      <c r="M434" s="85">
        <v>2522.6458048491477</v>
      </c>
      <c r="N434" s="94">
        <f t="shared" si="34"/>
        <v>27.70424297505807</v>
      </c>
      <c r="O434" s="95">
        <f t="shared" si="34"/>
        <v>38.48882317655222</v>
      </c>
      <c r="P434" s="94">
        <f t="shared" si="34"/>
        <v>42.577763457877715</v>
      </c>
      <c r="Q434" s="95">
        <f t="shared" si="34"/>
        <v>53.8373528933199</v>
      </c>
      <c r="R434" s="96">
        <f t="shared" si="34"/>
        <v>-29.170458120663866</v>
      </c>
      <c r="S434" s="94">
        <f t="shared" si="34"/>
        <v>-24.11503402234264</v>
      </c>
      <c r="T434" s="94">
        <f t="shared" si="34"/>
        <v>-31.202379433896297</v>
      </c>
      <c r="U434" s="95">
        <f t="shared" si="34"/>
        <v>7.594392578135234</v>
      </c>
      <c r="V434" s="97">
        <f t="shared" si="34"/>
        <v>-53.21978554534779</v>
      </c>
    </row>
    <row r="435" spans="1:22" ht="12.75">
      <c r="A435" s="68">
        <v>2010</v>
      </c>
      <c r="B435" s="69">
        <v>1</v>
      </c>
      <c r="C435" s="70">
        <v>2200</v>
      </c>
      <c r="D435" s="71" t="s">
        <v>0</v>
      </c>
      <c r="E435" s="90">
        <v>226925279.6855346</v>
      </c>
      <c r="F435" s="90">
        <v>197218920.25199708</v>
      </c>
      <c r="G435" s="90">
        <v>243728691.2264151</v>
      </c>
      <c r="H435" s="90">
        <v>211643307.6608663</v>
      </c>
      <c r="I435" s="91">
        <f t="shared" si="33"/>
        <v>5503.597484276729</v>
      </c>
      <c r="J435" s="90">
        <v>1749.5723270440246</v>
      </c>
      <c r="K435" s="90">
        <v>3754.0251572327047</v>
      </c>
      <c r="L435" s="90">
        <v>3833.4779874213837</v>
      </c>
      <c r="M435" s="92">
        <v>1670.119496855346</v>
      </c>
      <c r="N435" s="98">
        <f t="shared" si="34"/>
        <v>46.12845861519374</v>
      </c>
      <c r="O435" s="99">
        <f t="shared" si="34"/>
        <v>61.82521016269742</v>
      </c>
      <c r="P435" s="98">
        <f t="shared" si="34"/>
        <v>70.65506449877803</v>
      </c>
      <c r="Q435" s="99">
        <f t="shared" si="34"/>
        <v>88.31009254433053</v>
      </c>
      <c r="R435" s="100">
        <f t="shared" si="34"/>
        <v>-38.68417994358324</v>
      </c>
      <c r="S435" s="98">
        <f t="shared" si="34"/>
        <v>-31.44827323985011</v>
      </c>
      <c r="T435" s="98">
        <f t="shared" si="34"/>
        <v>-41.55910255469778</v>
      </c>
      <c r="U435" s="99">
        <f t="shared" si="34"/>
        <v>7.922639781487195</v>
      </c>
      <c r="V435" s="101">
        <f t="shared" si="34"/>
        <v>-69.20734177205273</v>
      </c>
    </row>
    <row r="436" spans="1:31" s="52" customFormat="1" ht="12.75">
      <c r="A436" s="79">
        <v>2010</v>
      </c>
      <c r="B436" s="80">
        <v>2</v>
      </c>
      <c r="C436" s="81">
        <v>2200</v>
      </c>
      <c r="D436" s="82" t="s">
        <v>0</v>
      </c>
      <c r="E436" s="83">
        <v>225340194.6128447</v>
      </c>
      <c r="F436" s="83">
        <v>195534895.17123887</v>
      </c>
      <c r="G436" s="83">
        <v>240915185.61151427</v>
      </c>
      <c r="H436" s="83">
        <v>208913017.68313783</v>
      </c>
      <c r="I436" s="84">
        <f t="shared" si="33"/>
        <v>5333.925405176584</v>
      </c>
      <c r="J436" s="83">
        <v>1633.409742380261</v>
      </c>
      <c r="K436" s="83">
        <v>3700.5156627963233</v>
      </c>
      <c r="L436" s="83">
        <v>3656.8344823415578</v>
      </c>
      <c r="M436" s="85">
        <v>1677.090922835027</v>
      </c>
      <c r="N436" s="94">
        <f t="shared" si="34"/>
        <v>31.287533567245475</v>
      </c>
      <c r="O436" s="95">
        <f t="shared" si="34"/>
        <v>40.29528955330785</v>
      </c>
      <c r="P436" s="94">
        <f t="shared" si="34"/>
        <v>47.73521963161711</v>
      </c>
      <c r="Q436" s="95">
        <f t="shared" si="34"/>
        <v>57.19366455585237</v>
      </c>
      <c r="R436" s="96">
        <f t="shared" si="34"/>
        <v>-34.03126422523442</v>
      </c>
      <c r="S436" s="94">
        <f t="shared" si="34"/>
        <v>-30.335295240610648</v>
      </c>
      <c r="T436" s="94">
        <f t="shared" si="34"/>
        <v>-35.540765743077316</v>
      </c>
      <c r="U436" s="95">
        <f t="shared" si="34"/>
        <v>1.2806411803490292</v>
      </c>
      <c r="V436" s="97">
        <f t="shared" si="34"/>
        <v>-62.52260180873046</v>
      </c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s="56" customFormat="1" ht="12.75">
      <c r="A437" s="68">
        <v>2010</v>
      </c>
      <c r="B437" s="69">
        <v>3</v>
      </c>
      <c r="C437" s="70">
        <v>2200</v>
      </c>
      <c r="D437" s="71" t="s">
        <v>0</v>
      </c>
      <c r="E437" s="90">
        <v>224048546.0082245</v>
      </c>
      <c r="F437" s="90">
        <v>193916217.84727767</v>
      </c>
      <c r="G437" s="90">
        <v>244428823.01814222</v>
      </c>
      <c r="H437" s="90">
        <v>211424913.88142285</v>
      </c>
      <c r="I437" s="91">
        <f t="shared" si="33"/>
        <v>5312.079553701016</v>
      </c>
      <c r="J437" s="90">
        <v>1550.3535619254953</v>
      </c>
      <c r="K437" s="90">
        <v>3761.725991775521</v>
      </c>
      <c r="L437" s="90">
        <v>3495.21129656507</v>
      </c>
      <c r="M437" s="92">
        <v>1816.868257135946</v>
      </c>
      <c r="N437" s="98">
        <f aca="true" t="shared" si="35" ref="N437:V446">((E437/E433)-1)*100</f>
        <v>23.373867161461636</v>
      </c>
      <c r="O437" s="99">
        <f t="shared" si="35"/>
        <v>27.985146090163802</v>
      </c>
      <c r="P437" s="98">
        <f t="shared" si="35"/>
        <v>34.67548560962916</v>
      </c>
      <c r="Q437" s="99">
        <f t="shared" si="35"/>
        <v>39.90825557653777</v>
      </c>
      <c r="R437" s="100">
        <f t="shared" si="35"/>
        <v>-25.87658543636652</v>
      </c>
      <c r="S437" s="98">
        <f t="shared" si="35"/>
        <v>-27.618791391230747</v>
      </c>
      <c r="T437" s="98">
        <f t="shared" si="35"/>
        <v>-25.13390421615701</v>
      </c>
      <c r="U437" s="99">
        <f t="shared" si="35"/>
        <v>-6.200782786444103</v>
      </c>
      <c r="V437" s="101">
        <f t="shared" si="35"/>
        <v>-47.18812513575266</v>
      </c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s="56" customFormat="1" ht="12.75">
      <c r="A438" s="79">
        <v>2010</v>
      </c>
      <c r="B438" s="80">
        <v>4</v>
      </c>
      <c r="C438" s="81">
        <v>2200</v>
      </c>
      <c r="D438" s="82" t="s">
        <v>0</v>
      </c>
      <c r="E438" s="83">
        <v>222980202.8688921</v>
      </c>
      <c r="F438" s="83">
        <v>192667917.6957933</v>
      </c>
      <c r="G438" s="83">
        <v>242568208.43480885</v>
      </c>
      <c r="H438" s="83">
        <v>209550651.5601805</v>
      </c>
      <c r="I438" s="84">
        <f t="shared" si="33"/>
        <v>5239.598663522012</v>
      </c>
      <c r="J438" s="83">
        <v>1452.9688860667634</v>
      </c>
      <c r="K438" s="83">
        <v>3786.6297774552495</v>
      </c>
      <c r="L438" s="83">
        <v>3337.4803459119494</v>
      </c>
      <c r="M438" s="85">
        <v>1902.118317610063</v>
      </c>
      <c r="N438" s="94">
        <f t="shared" si="35"/>
        <v>10.873731530226394</v>
      </c>
      <c r="O438" s="95">
        <f t="shared" si="35"/>
        <v>12.253155563414175</v>
      </c>
      <c r="P438" s="94">
        <f t="shared" si="35"/>
        <v>17.365846090200332</v>
      </c>
      <c r="Q438" s="95">
        <f t="shared" si="35"/>
        <v>18.751207564054063</v>
      </c>
      <c r="R438" s="96">
        <f t="shared" si="35"/>
        <v>-17.068888533055226</v>
      </c>
      <c r="S438" s="94">
        <f t="shared" si="35"/>
        <v>-25.129422980239223</v>
      </c>
      <c r="T438" s="94">
        <f t="shared" si="35"/>
        <v>-13.495374799490921</v>
      </c>
      <c r="U438" s="95">
        <f t="shared" si="35"/>
        <v>-12.064369569022382</v>
      </c>
      <c r="V438" s="97">
        <f t="shared" si="35"/>
        <v>-24.598280347018108</v>
      </c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s="56" customFormat="1" ht="12.75">
      <c r="A439" s="68">
        <v>2011</v>
      </c>
      <c r="B439" s="69">
        <v>1</v>
      </c>
      <c r="C439" s="70">
        <v>2200</v>
      </c>
      <c r="D439" s="71" t="s">
        <v>0</v>
      </c>
      <c r="E439" s="90">
        <v>215091671.01923078</v>
      </c>
      <c r="F439" s="90">
        <v>185344355.32346398</v>
      </c>
      <c r="G439" s="90">
        <v>234294182.19230765</v>
      </c>
      <c r="H439" s="90">
        <v>201916757.821966</v>
      </c>
      <c r="I439" s="91">
        <f t="shared" si="33"/>
        <v>5142.759615384615</v>
      </c>
      <c r="J439" s="90">
        <v>1350.1730769230767</v>
      </c>
      <c r="K439" s="90">
        <v>3792.5865384615386</v>
      </c>
      <c r="L439" s="90">
        <v>3177.8701923076924</v>
      </c>
      <c r="M439" s="92">
        <v>1964.889423076923</v>
      </c>
      <c r="N439" s="98">
        <f t="shared" si="35"/>
        <v>-5.214759978571992</v>
      </c>
      <c r="O439" s="99">
        <f t="shared" si="35"/>
        <v>-6.02100696695852</v>
      </c>
      <c r="P439" s="98">
        <f t="shared" si="35"/>
        <v>-3.8709062058447374</v>
      </c>
      <c r="Q439" s="99">
        <f t="shared" si="35"/>
        <v>-4.5957275693715545</v>
      </c>
      <c r="R439" s="100">
        <f t="shared" si="35"/>
        <v>-6.556400062377277</v>
      </c>
      <c r="S439" s="98">
        <f t="shared" si="35"/>
        <v>-22.828393199139686</v>
      </c>
      <c r="T439" s="98">
        <f t="shared" si="35"/>
        <v>1.0272009273709637</v>
      </c>
      <c r="U439" s="99">
        <f t="shared" si="35"/>
        <v>-17.10216668166368</v>
      </c>
      <c r="V439" s="101">
        <f t="shared" si="35"/>
        <v>17.649630866330046</v>
      </c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s="56" customFormat="1" ht="12.75">
      <c r="A440" s="79">
        <v>2011</v>
      </c>
      <c r="B440" s="80">
        <v>2</v>
      </c>
      <c r="C440" s="81">
        <v>2200</v>
      </c>
      <c r="D440" s="82" t="s">
        <v>0</v>
      </c>
      <c r="E440" s="83">
        <v>214238145.39560443</v>
      </c>
      <c r="F440" s="83">
        <v>184135223.13845927</v>
      </c>
      <c r="G440" s="83">
        <v>238615386.9725275</v>
      </c>
      <c r="H440" s="83">
        <v>205077326.4391028</v>
      </c>
      <c r="I440" s="84">
        <f t="shared" si="33"/>
        <v>5204.129807692308</v>
      </c>
      <c r="J440" s="83">
        <v>1354.5995879120876</v>
      </c>
      <c r="K440" s="83">
        <v>3849.53021978022</v>
      </c>
      <c r="L440" s="83">
        <v>3166.725961538461</v>
      </c>
      <c r="M440" s="85">
        <v>2037.4038461538462</v>
      </c>
      <c r="N440" s="94">
        <f t="shared" si="35"/>
        <v>-4.92679490062331</v>
      </c>
      <c r="O440" s="95">
        <f t="shared" si="35"/>
        <v>-5.829993681074875</v>
      </c>
      <c r="P440" s="94">
        <f t="shared" si="35"/>
        <v>-0.9546092468804668</v>
      </c>
      <c r="Q440" s="95">
        <f t="shared" si="35"/>
        <v>-1.8360230906494746</v>
      </c>
      <c r="R440" s="96">
        <f t="shared" si="35"/>
        <v>-2.4333973129490927</v>
      </c>
      <c r="S440" s="94">
        <f t="shared" si="35"/>
        <v>-17.06921094163927</v>
      </c>
      <c r="T440" s="94">
        <f t="shared" si="35"/>
        <v>4.026859242403336</v>
      </c>
      <c r="U440" s="95">
        <f t="shared" si="35"/>
        <v>-13.40253498400804</v>
      </c>
      <c r="V440" s="97">
        <f t="shared" si="35"/>
        <v>21.484400065187327</v>
      </c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s="56" customFormat="1" ht="12.75">
      <c r="A441" s="68">
        <v>2011</v>
      </c>
      <c r="B441" s="69">
        <v>3</v>
      </c>
      <c r="C441" s="70">
        <v>2200</v>
      </c>
      <c r="D441" s="71" t="s">
        <v>0</v>
      </c>
      <c r="E441" s="90">
        <v>215103821.25</v>
      </c>
      <c r="F441" s="90">
        <v>184565610.54936042</v>
      </c>
      <c r="G441" s="90">
        <v>241011971.23076922</v>
      </c>
      <c r="H441" s="90">
        <v>206750457.84484705</v>
      </c>
      <c r="I441" s="91">
        <f t="shared" si="33"/>
        <v>5194.72184065934</v>
      </c>
      <c r="J441" s="90">
        <v>1350.3866758241757</v>
      </c>
      <c r="K441" s="90">
        <v>3844.3351648351645</v>
      </c>
      <c r="L441" s="90">
        <v>3139.933379120879</v>
      </c>
      <c r="M441" s="92">
        <v>2054.7884615384614</v>
      </c>
      <c r="N441" s="98">
        <f t="shared" si="35"/>
        <v>-3.9923154680486683</v>
      </c>
      <c r="O441" s="99">
        <f t="shared" si="35"/>
        <v>-4.821983123289608</v>
      </c>
      <c r="P441" s="98">
        <f t="shared" si="35"/>
        <v>-1.3978923374022068</v>
      </c>
      <c r="Q441" s="99">
        <f t="shared" si="35"/>
        <v>-2.210929615985302</v>
      </c>
      <c r="R441" s="100">
        <f t="shared" si="35"/>
        <v>-2.2092612103279063</v>
      </c>
      <c r="S441" s="98">
        <f t="shared" si="35"/>
        <v>-12.89814730086255</v>
      </c>
      <c r="T441" s="98">
        <f t="shared" si="35"/>
        <v>2.1960444019648584</v>
      </c>
      <c r="U441" s="99">
        <f t="shared" si="35"/>
        <v>-10.164705000620167</v>
      </c>
      <c r="V441" s="101">
        <f t="shared" si="35"/>
        <v>13.095071889117893</v>
      </c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s="56" customFormat="1" ht="12.75">
      <c r="A442" s="79">
        <v>2011</v>
      </c>
      <c r="B442" s="80">
        <v>4</v>
      </c>
      <c r="C442" s="81">
        <v>2200</v>
      </c>
      <c r="D442" s="82" t="s">
        <v>0</v>
      </c>
      <c r="E442" s="83">
        <v>217521315.9203297</v>
      </c>
      <c r="F442" s="83">
        <v>186112291.36337692</v>
      </c>
      <c r="G442" s="83">
        <v>247380669.05219778</v>
      </c>
      <c r="H442" s="83">
        <v>211579832.4849764</v>
      </c>
      <c r="I442" s="84">
        <f t="shared" si="33"/>
        <v>5179.625686813186</v>
      </c>
      <c r="J442" s="83">
        <v>1342.5006868131868</v>
      </c>
      <c r="K442" s="83">
        <v>3837.1249999999995</v>
      </c>
      <c r="L442" s="83">
        <v>3100.530906593406</v>
      </c>
      <c r="M442" s="85">
        <v>2079.09478021978</v>
      </c>
      <c r="N442" s="94">
        <f t="shared" si="35"/>
        <v>-2.4481487048301442</v>
      </c>
      <c r="O442" s="95">
        <f t="shared" si="35"/>
        <v>-3.402552127421221</v>
      </c>
      <c r="P442" s="94">
        <f t="shared" si="35"/>
        <v>1.98396180952225</v>
      </c>
      <c r="Q442" s="95">
        <f t="shared" si="35"/>
        <v>0.9683486592324764</v>
      </c>
      <c r="R442" s="96">
        <f t="shared" si="35"/>
        <v>-1.1446101230301764</v>
      </c>
      <c r="S442" s="94">
        <f t="shared" si="35"/>
        <v>-7.602929444182238</v>
      </c>
      <c r="T442" s="94">
        <f t="shared" si="35"/>
        <v>1.3335135862868608</v>
      </c>
      <c r="U442" s="95">
        <f t="shared" si="35"/>
        <v>-7.099650477605978</v>
      </c>
      <c r="V442" s="97">
        <f t="shared" si="35"/>
        <v>9.304177399021164</v>
      </c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s="56" customFormat="1" ht="12.75">
      <c r="A443" s="68">
        <v>2012</v>
      </c>
      <c r="B443" s="69">
        <v>1</v>
      </c>
      <c r="C443" s="70">
        <v>2200</v>
      </c>
      <c r="D443" s="71" t="s">
        <v>0</v>
      </c>
      <c r="E443" s="90">
        <v>223601028.57142857</v>
      </c>
      <c r="F443" s="90">
        <v>190771136.37053138</v>
      </c>
      <c r="G443" s="90">
        <v>253782257.71428567</v>
      </c>
      <c r="H443" s="90">
        <v>216441239.7642164</v>
      </c>
      <c r="I443" s="91">
        <f t="shared" si="33"/>
        <v>5141.5714285714275</v>
      </c>
      <c r="J443" s="90">
        <v>1317.1428571428569</v>
      </c>
      <c r="K443" s="90">
        <v>3824.428571428571</v>
      </c>
      <c r="L443" s="90">
        <v>3075.142857142857</v>
      </c>
      <c r="M443" s="92">
        <v>2066.4285714285716</v>
      </c>
      <c r="N443" s="98">
        <f t="shared" si="35"/>
        <v>3.956153909575133</v>
      </c>
      <c r="O443" s="99">
        <f t="shared" si="35"/>
        <v>2.9279451416778013</v>
      </c>
      <c r="P443" s="98">
        <f t="shared" si="35"/>
        <v>8.317780381751994</v>
      </c>
      <c r="Q443" s="99">
        <f t="shared" si="35"/>
        <v>7.193301882876368</v>
      </c>
      <c r="R443" s="100">
        <f t="shared" si="35"/>
        <v>-0.0231040706167418</v>
      </c>
      <c r="S443" s="98">
        <f t="shared" si="35"/>
        <v>-2.446369309591978</v>
      </c>
      <c r="T443" s="98">
        <f t="shared" si="35"/>
        <v>0.8395861938577998</v>
      </c>
      <c r="U443" s="99">
        <f t="shared" si="35"/>
        <v>-3.2325843709254065</v>
      </c>
      <c r="V443" s="101">
        <f t="shared" si="35"/>
        <v>5.1676774865347275</v>
      </c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s="56" customFormat="1" ht="12.75">
      <c r="A444" s="79">
        <v>2012</v>
      </c>
      <c r="B444" s="80">
        <v>2</v>
      </c>
      <c r="C444" s="81">
        <v>2200</v>
      </c>
      <c r="D444" s="82" t="s">
        <v>0</v>
      </c>
      <c r="E444" s="83">
        <v>234261061.29067454</v>
      </c>
      <c r="F444" s="83">
        <v>199924474.8716995</v>
      </c>
      <c r="G444" s="83">
        <v>262644016.5863095</v>
      </c>
      <c r="H444" s="83">
        <v>224097427.30122945</v>
      </c>
      <c r="I444" s="84">
        <f t="shared" si="33"/>
        <v>5183.63740079365</v>
      </c>
      <c r="J444" s="83">
        <v>1315.6770833333333</v>
      </c>
      <c r="K444" s="83">
        <v>3867.960317460317</v>
      </c>
      <c r="L444" s="83">
        <v>3088.2765376984125</v>
      </c>
      <c r="M444" s="85">
        <v>2095.360863095238</v>
      </c>
      <c r="N444" s="94">
        <f t="shared" si="35"/>
        <v>9.346102141659474</v>
      </c>
      <c r="O444" s="95">
        <f t="shared" si="35"/>
        <v>8.574813370371626</v>
      </c>
      <c r="P444" s="94">
        <f t="shared" si="35"/>
        <v>10.07002520610647</v>
      </c>
      <c r="Q444" s="95">
        <f t="shared" si="35"/>
        <v>9.274599582696741</v>
      </c>
      <c r="R444" s="96">
        <f t="shared" si="35"/>
        <v>-0.3937720167619063</v>
      </c>
      <c r="S444" s="94">
        <f t="shared" si="35"/>
        <v>-2.8733586608237216</v>
      </c>
      <c r="T444" s="94">
        <f t="shared" si="35"/>
        <v>0.47876225481739976</v>
      </c>
      <c r="U444" s="95">
        <f t="shared" si="35"/>
        <v>-2.4773038397656655</v>
      </c>
      <c r="V444" s="97">
        <f t="shared" si="35"/>
        <v>2.844650413849048</v>
      </c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s="56" customFormat="1" ht="12.75">
      <c r="A445" s="68">
        <v>2012</v>
      </c>
      <c r="B445" s="69">
        <v>3</v>
      </c>
      <c r="C445" s="70">
        <v>2200</v>
      </c>
      <c r="D445" s="71" t="s">
        <v>0</v>
      </c>
      <c r="E445" s="90">
        <v>242044914.35615078</v>
      </c>
      <c r="F445" s="90">
        <v>207286178.0285446</v>
      </c>
      <c r="G445" s="90">
        <v>268269298.70734125</v>
      </c>
      <c r="H445" s="90">
        <v>229860823.9933402</v>
      </c>
      <c r="I445" s="91">
        <f t="shared" si="33"/>
        <v>5233.941468253968</v>
      </c>
      <c r="J445" s="90">
        <v>1317.8658234126983</v>
      </c>
      <c r="K445" s="90">
        <v>3916.0756448412694</v>
      </c>
      <c r="L445" s="90">
        <v>3131.420882936508</v>
      </c>
      <c r="M445" s="92">
        <v>2102.5205853174602</v>
      </c>
      <c r="N445" s="98">
        <f t="shared" si="35"/>
        <v>12.52469293645837</v>
      </c>
      <c r="O445" s="99">
        <f t="shared" si="35"/>
        <v>12.310293023470798</v>
      </c>
      <c r="P445" s="98">
        <f t="shared" si="35"/>
        <v>11.309532608433436</v>
      </c>
      <c r="Q445" s="99">
        <f t="shared" si="35"/>
        <v>11.177903250804878</v>
      </c>
      <c r="R445" s="100">
        <f t="shared" si="35"/>
        <v>0.7549899455184361</v>
      </c>
      <c r="S445" s="98">
        <f t="shared" si="35"/>
        <v>-2.4082622402675113</v>
      </c>
      <c r="T445" s="98">
        <f t="shared" si="35"/>
        <v>1.8661348953735502</v>
      </c>
      <c r="U445" s="99">
        <f t="shared" si="35"/>
        <v>-0.2711043565757021</v>
      </c>
      <c r="V445" s="101">
        <f t="shared" si="35"/>
        <v>2.322970207028563</v>
      </c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s="56" customFormat="1" ht="12.75">
      <c r="A446" s="79">
        <v>2012</v>
      </c>
      <c r="B446" s="80">
        <v>4</v>
      </c>
      <c r="C446" s="81">
        <v>2200</v>
      </c>
      <c r="D446" s="82" t="s">
        <v>0</v>
      </c>
      <c r="E446" s="83">
        <v>245251027.48710316</v>
      </c>
      <c r="F446" s="83">
        <v>210516180.91639796</v>
      </c>
      <c r="G446" s="83">
        <v>271129165.67757934</v>
      </c>
      <c r="H446" s="83">
        <v>233018799.14387372</v>
      </c>
      <c r="I446" s="84">
        <f t="shared" si="33"/>
        <v>5330.55431547619</v>
      </c>
      <c r="J446" s="83">
        <v>1314.1292162698412</v>
      </c>
      <c r="K446" s="83">
        <v>4016.425099206349</v>
      </c>
      <c r="L446" s="83">
        <v>3190.6817956349205</v>
      </c>
      <c r="M446" s="85">
        <v>2139.8725198412694</v>
      </c>
      <c r="N446" s="94">
        <f t="shared" si="35"/>
        <v>12.748043312191925</v>
      </c>
      <c r="O446" s="95">
        <f t="shared" si="35"/>
        <v>13.11245451563079</v>
      </c>
      <c r="P446" s="94">
        <f t="shared" si="35"/>
        <v>9.59998075693238</v>
      </c>
      <c r="Q446" s="95">
        <f t="shared" si="35"/>
        <v>10.132802548853338</v>
      </c>
      <c r="R446" s="96">
        <f t="shared" si="35"/>
        <v>2.9138906513506146</v>
      </c>
      <c r="S446" s="94">
        <f t="shared" si="35"/>
        <v>-2.1133300580049252</v>
      </c>
      <c r="T446" s="94">
        <f t="shared" si="35"/>
        <v>4.672771911427165</v>
      </c>
      <c r="U446" s="95">
        <f t="shared" si="35"/>
        <v>2.9075952395702487</v>
      </c>
      <c r="V446" s="97">
        <f t="shared" si="35"/>
        <v>2.923278928874251</v>
      </c>
      <c r="W446" s="3"/>
      <c r="X446" s="3"/>
      <c r="Y446" s="3"/>
      <c r="Z446" s="3"/>
      <c r="AA446" s="3"/>
      <c r="AB446" s="3"/>
      <c r="AC446" s="3"/>
      <c r="AD446" s="3"/>
      <c r="AE446" s="3"/>
    </row>
    <row r="447" spans="1:22" ht="12.75">
      <c r="A447" s="68">
        <v>2004</v>
      </c>
      <c r="B447" s="69">
        <v>1</v>
      </c>
      <c r="C447" s="70">
        <v>2322</v>
      </c>
      <c r="D447" s="71" t="s">
        <v>8</v>
      </c>
      <c r="E447" s="72" t="s">
        <v>35</v>
      </c>
      <c r="F447" s="72" t="s">
        <v>35</v>
      </c>
      <c r="G447" s="72" t="s">
        <v>35</v>
      </c>
      <c r="H447" s="72" t="s">
        <v>35</v>
      </c>
      <c r="I447" s="73" t="s">
        <v>35</v>
      </c>
      <c r="J447" s="72" t="s">
        <v>35</v>
      </c>
      <c r="K447" s="72" t="s">
        <v>35</v>
      </c>
      <c r="L447" s="72" t="s">
        <v>35</v>
      </c>
      <c r="M447" s="74" t="s">
        <v>35</v>
      </c>
      <c r="N447" s="93" t="s">
        <v>35</v>
      </c>
      <c r="O447" s="76" t="s">
        <v>35</v>
      </c>
      <c r="P447" s="75" t="s">
        <v>35</v>
      </c>
      <c r="Q447" s="76" t="s">
        <v>35</v>
      </c>
      <c r="R447" s="77" t="s">
        <v>35</v>
      </c>
      <c r="S447" s="75" t="s">
        <v>35</v>
      </c>
      <c r="T447" s="75" t="s">
        <v>35</v>
      </c>
      <c r="U447" s="76" t="s">
        <v>35</v>
      </c>
      <c r="V447" s="78" t="s">
        <v>35</v>
      </c>
    </row>
    <row r="448" spans="1:22" ht="12.75">
      <c r="A448" s="79">
        <v>2004</v>
      </c>
      <c r="B448" s="80">
        <v>2</v>
      </c>
      <c r="C448" s="81">
        <v>2322</v>
      </c>
      <c r="D448" s="82" t="s">
        <v>8</v>
      </c>
      <c r="E448" s="102" t="s">
        <v>35</v>
      </c>
      <c r="F448" s="102" t="s">
        <v>35</v>
      </c>
      <c r="G448" s="102" t="s">
        <v>35</v>
      </c>
      <c r="H448" s="102" t="s">
        <v>35</v>
      </c>
      <c r="I448" s="103" t="s">
        <v>35</v>
      </c>
      <c r="J448" s="102" t="s">
        <v>35</v>
      </c>
      <c r="K448" s="102" t="s">
        <v>35</v>
      </c>
      <c r="L448" s="102" t="s">
        <v>35</v>
      </c>
      <c r="M448" s="107" t="s">
        <v>35</v>
      </c>
      <c r="N448" s="86" t="s">
        <v>35</v>
      </c>
      <c r="O448" s="87" t="s">
        <v>35</v>
      </c>
      <c r="P448" s="86" t="s">
        <v>35</v>
      </c>
      <c r="Q448" s="87" t="s">
        <v>35</v>
      </c>
      <c r="R448" s="88" t="s">
        <v>35</v>
      </c>
      <c r="S448" s="86" t="s">
        <v>35</v>
      </c>
      <c r="T448" s="86" t="s">
        <v>35</v>
      </c>
      <c r="U448" s="87" t="s">
        <v>35</v>
      </c>
      <c r="V448" s="89" t="s">
        <v>35</v>
      </c>
    </row>
    <row r="449" spans="1:22" ht="12.75">
      <c r="A449" s="68">
        <v>2004</v>
      </c>
      <c r="B449" s="69">
        <v>3</v>
      </c>
      <c r="C449" s="70">
        <v>2322</v>
      </c>
      <c r="D449" s="71" t="s">
        <v>8</v>
      </c>
      <c r="E449" s="72" t="s">
        <v>35</v>
      </c>
      <c r="F449" s="72" t="s">
        <v>35</v>
      </c>
      <c r="G449" s="72" t="s">
        <v>35</v>
      </c>
      <c r="H449" s="72" t="s">
        <v>35</v>
      </c>
      <c r="I449" s="73" t="s">
        <v>35</v>
      </c>
      <c r="J449" s="72" t="s">
        <v>35</v>
      </c>
      <c r="K449" s="72" t="s">
        <v>35</v>
      </c>
      <c r="L449" s="72" t="s">
        <v>35</v>
      </c>
      <c r="M449" s="74" t="s">
        <v>35</v>
      </c>
      <c r="N449" s="75" t="s">
        <v>35</v>
      </c>
      <c r="O449" s="76" t="s">
        <v>35</v>
      </c>
      <c r="P449" s="75" t="s">
        <v>35</v>
      </c>
      <c r="Q449" s="76" t="s">
        <v>35</v>
      </c>
      <c r="R449" s="77" t="s">
        <v>35</v>
      </c>
      <c r="S449" s="75" t="s">
        <v>35</v>
      </c>
      <c r="T449" s="75" t="s">
        <v>35</v>
      </c>
      <c r="U449" s="76" t="s">
        <v>35</v>
      </c>
      <c r="V449" s="78" t="s">
        <v>35</v>
      </c>
    </row>
    <row r="450" spans="1:22" ht="12.75">
      <c r="A450" s="79">
        <v>2004</v>
      </c>
      <c r="B450" s="80">
        <v>4</v>
      </c>
      <c r="C450" s="81">
        <v>2322</v>
      </c>
      <c r="D450" s="82" t="s">
        <v>8</v>
      </c>
      <c r="E450" s="83">
        <v>238335226.25000003</v>
      </c>
      <c r="F450" s="83">
        <v>202394108.61124846</v>
      </c>
      <c r="G450" s="83">
        <v>258653258.5138889</v>
      </c>
      <c r="H450" s="83">
        <v>220585500.96576464</v>
      </c>
      <c r="I450" s="84">
        <f>J450+K450</f>
        <v>5377.276041666667</v>
      </c>
      <c r="J450" s="83">
        <v>1319.2100694444443</v>
      </c>
      <c r="K450" s="83">
        <v>4058.0659722222226</v>
      </c>
      <c r="L450" s="83">
        <v>3339.885416666667</v>
      </c>
      <c r="M450" s="85">
        <v>2037.3906250000002</v>
      </c>
      <c r="N450" s="86" t="s">
        <v>35</v>
      </c>
      <c r="O450" s="87" t="s">
        <v>35</v>
      </c>
      <c r="P450" s="86" t="s">
        <v>35</v>
      </c>
      <c r="Q450" s="87" t="s">
        <v>35</v>
      </c>
      <c r="R450" s="88" t="s">
        <v>35</v>
      </c>
      <c r="S450" s="86" t="s">
        <v>35</v>
      </c>
      <c r="T450" s="86" t="s">
        <v>35</v>
      </c>
      <c r="U450" s="87" t="s">
        <v>35</v>
      </c>
      <c r="V450" s="89" t="s">
        <v>35</v>
      </c>
    </row>
    <row r="451" spans="1:22" ht="12.75">
      <c r="A451" s="68">
        <v>2005</v>
      </c>
      <c r="B451" s="69">
        <v>1</v>
      </c>
      <c r="C451" s="70">
        <v>2322</v>
      </c>
      <c r="D451" s="71" t="s">
        <v>8</v>
      </c>
      <c r="E451" s="90">
        <v>236758909.8472222</v>
      </c>
      <c r="F451" s="90">
        <v>197628000.3404591</v>
      </c>
      <c r="G451" s="90">
        <v>257980406.9097222</v>
      </c>
      <c r="H451" s="90">
        <v>216226096.9846924</v>
      </c>
      <c r="I451" s="91">
        <f aca="true" t="shared" si="36" ref="I451:I482">J451+K451</f>
        <v>5333.038194444444</v>
      </c>
      <c r="J451" s="90">
        <v>1313.013888888889</v>
      </c>
      <c r="K451" s="90">
        <v>4020.0243055555557</v>
      </c>
      <c r="L451" s="90">
        <v>3330.5190972222226</v>
      </c>
      <c r="M451" s="92">
        <v>2002.5190972222222</v>
      </c>
      <c r="N451" s="93" t="s">
        <v>35</v>
      </c>
      <c r="O451" s="76" t="s">
        <v>35</v>
      </c>
      <c r="P451" s="75" t="s">
        <v>35</v>
      </c>
      <c r="Q451" s="76" t="s">
        <v>35</v>
      </c>
      <c r="R451" s="77" t="s">
        <v>35</v>
      </c>
      <c r="S451" s="75" t="s">
        <v>35</v>
      </c>
      <c r="T451" s="75" t="s">
        <v>35</v>
      </c>
      <c r="U451" s="76" t="s">
        <v>35</v>
      </c>
      <c r="V451" s="78" t="s">
        <v>35</v>
      </c>
    </row>
    <row r="452" spans="1:22" ht="12.75">
      <c r="A452" s="79">
        <v>2005</v>
      </c>
      <c r="B452" s="80">
        <v>2</v>
      </c>
      <c r="C452" s="81">
        <v>2322</v>
      </c>
      <c r="D452" s="82" t="s">
        <v>8</v>
      </c>
      <c r="E452" s="83">
        <v>233615222.02083337</v>
      </c>
      <c r="F452" s="83">
        <v>191618562.07632354</v>
      </c>
      <c r="G452" s="83">
        <v>254737658.00694442</v>
      </c>
      <c r="H452" s="83">
        <v>209684479.36350694</v>
      </c>
      <c r="I452" s="84">
        <f t="shared" si="36"/>
        <v>5223.8125</v>
      </c>
      <c r="J452" s="83">
        <v>1306.529513888889</v>
      </c>
      <c r="K452" s="83">
        <v>3917.2829861111113</v>
      </c>
      <c r="L452" s="83">
        <v>3313.3715277777783</v>
      </c>
      <c r="M452" s="85">
        <v>1910.4409722222226</v>
      </c>
      <c r="N452" s="86" t="s">
        <v>35</v>
      </c>
      <c r="O452" s="87" t="s">
        <v>35</v>
      </c>
      <c r="P452" s="86" t="s">
        <v>35</v>
      </c>
      <c r="Q452" s="87" t="s">
        <v>35</v>
      </c>
      <c r="R452" s="88" t="s">
        <v>35</v>
      </c>
      <c r="S452" s="86" t="s">
        <v>35</v>
      </c>
      <c r="T452" s="86" t="s">
        <v>35</v>
      </c>
      <c r="U452" s="87" t="s">
        <v>35</v>
      </c>
      <c r="V452" s="89" t="s">
        <v>35</v>
      </c>
    </row>
    <row r="453" spans="1:22" ht="12.75">
      <c r="A453" s="68">
        <v>2005</v>
      </c>
      <c r="B453" s="69">
        <v>3</v>
      </c>
      <c r="C453" s="70">
        <v>2322</v>
      </c>
      <c r="D453" s="71" t="s">
        <v>8</v>
      </c>
      <c r="E453" s="90">
        <v>230315493.61805558</v>
      </c>
      <c r="F453" s="90">
        <v>186551031.1788938</v>
      </c>
      <c r="G453" s="90">
        <v>252093663.0347222</v>
      </c>
      <c r="H453" s="90">
        <v>205053094.41560012</v>
      </c>
      <c r="I453" s="91">
        <f t="shared" si="36"/>
        <v>5128.708333333334</v>
      </c>
      <c r="J453" s="90">
        <v>1280.015625</v>
      </c>
      <c r="K453" s="90">
        <v>3848.692708333334</v>
      </c>
      <c r="L453" s="90">
        <v>3284.2638888888887</v>
      </c>
      <c r="M453" s="92">
        <v>1844.4444444444448</v>
      </c>
      <c r="N453" s="75" t="s">
        <v>35</v>
      </c>
      <c r="O453" s="76" t="s">
        <v>35</v>
      </c>
      <c r="P453" s="75" t="s">
        <v>35</v>
      </c>
      <c r="Q453" s="76" t="s">
        <v>35</v>
      </c>
      <c r="R453" s="77" t="s">
        <v>35</v>
      </c>
      <c r="S453" s="75" t="s">
        <v>35</v>
      </c>
      <c r="T453" s="75" t="s">
        <v>35</v>
      </c>
      <c r="U453" s="76" t="s">
        <v>35</v>
      </c>
      <c r="V453" s="78" t="s">
        <v>35</v>
      </c>
    </row>
    <row r="454" spans="1:22" ht="12.75">
      <c r="A454" s="79">
        <v>2005</v>
      </c>
      <c r="B454" s="80">
        <v>4</v>
      </c>
      <c r="C454" s="81">
        <v>2322</v>
      </c>
      <c r="D454" s="82" t="s">
        <v>8</v>
      </c>
      <c r="E454" s="83">
        <v>229318570.43720454</v>
      </c>
      <c r="F454" s="83">
        <v>185293704.63885707</v>
      </c>
      <c r="G454" s="83">
        <v>247816840.09663123</v>
      </c>
      <c r="H454" s="83">
        <v>201060307.59353754</v>
      </c>
      <c r="I454" s="84">
        <f t="shared" si="36"/>
        <v>5011.398012706855</v>
      </c>
      <c r="J454" s="83">
        <v>1257.6706190898344</v>
      </c>
      <c r="K454" s="83">
        <v>3753.7273936170213</v>
      </c>
      <c r="L454" s="83">
        <v>3253.097702423168</v>
      </c>
      <c r="M454" s="85">
        <v>1758.300310283688</v>
      </c>
      <c r="N454" s="94">
        <f aca="true" t="shared" si="37" ref="N454:V472">((E454/E450)-1)*100</f>
        <v>-3.7831821819480194</v>
      </c>
      <c r="O454" s="95">
        <f t="shared" si="37"/>
        <v>-8.449062124252471</v>
      </c>
      <c r="P454" s="94">
        <f t="shared" si="37"/>
        <v>-4.189554185212707</v>
      </c>
      <c r="Q454" s="95">
        <f t="shared" si="37"/>
        <v>-8.851530715637313</v>
      </c>
      <c r="R454" s="96">
        <f t="shared" si="37"/>
        <v>-6.804151881449794</v>
      </c>
      <c r="S454" s="94">
        <f t="shared" si="37"/>
        <v>-4.664871181625063</v>
      </c>
      <c r="T454" s="94">
        <f t="shared" si="37"/>
        <v>-7.499596622835181</v>
      </c>
      <c r="U454" s="95">
        <f t="shared" si="37"/>
        <v>-2.598523704149003</v>
      </c>
      <c r="V454" s="97">
        <f t="shared" si="37"/>
        <v>-13.698419502461</v>
      </c>
    </row>
    <row r="455" spans="1:22" ht="12.75">
      <c r="A455" s="68">
        <v>2006</v>
      </c>
      <c r="B455" s="69">
        <v>1</v>
      </c>
      <c r="C455" s="70">
        <v>2322</v>
      </c>
      <c r="D455" s="71" t="s">
        <v>8</v>
      </c>
      <c r="E455" s="90">
        <v>228020670.05703315</v>
      </c>
      <c r="F455" s="90">
        <v>186420584.67219418</v>
      </c>
      <c r="G455" s="90">
        <v>244636111.71838066</v>
      </c>
      <c r="H455" s="90">
        <v>200985602.4131976</v>
      </c>
      <c r="I455" s="91">
        <f t="shared" si="36"/>
        <v>4955.3219562647755</v>
      </c>
      <c r="J455" s="90">
        <v>1231.100251182033</v>
      </c>
      <c r="K455" s="90">
        <v>3724.221705082743</v>
      </c>
      <c r="L455" s="90">
        <v>3238.6519651300237</v>
      </c>
      <c r="M455" s="92">
        <v>1716.6699911347519</v>
      </c>
      <c r="N455" s="98">
        <f t="shared" si="37"/>
        <v>-3.6907754795068692</v>
      </c>
      <c r="O455" s="99">
        <f t="shared" si="37"/>
        <v>-5.670965475012446</v>
      </c>
      <c r="P455" s="98">
        <f t="shared" si="37"/>
        <v>-5.17260025720142</v>
      </c>
      <c r="Q455" s="99">
        <f t="shared" si="37"/>
        <v>-7.048406637323579</v>
      </c>
      <c r="R455" s="100">
        <f t="shared" si="37"/>
        <v>-7.082571405041593</v>
      </c>
      <c r="S455" s="98">
        <f t="shared" si="37"/>
        <v>-6.238596438319</v>
      </c>
      <c r="T455" s="98">
        <f t="shared" si="37"/>
        <v>-7.358229154585516</v>
      </c>
      <c r="U455" s="99">
        <f t="shared" si="37"/>
        <v>-2.7583427510990632</v>
      </c>
      <c r="V455" s="101">
        <f t="shared" si="37"/>
        <v>-14.274475908069173</v>
      </c>
    </row>
    <row r="456" spans="1:22" ht="12.75">
      <c r="A456" s="79">
        <v>2006</v>
      </c>
      <c r="B456" s="80">
        <v>2</v>
      </c>
      <c r="C456" s="81">
        <v>2322</v>
      </c>
      <c r="D456" s="82" t="s">
        <v>8</v>
      </c>
      <c r="E456" s="83">
        <v>235389017.05023646</v>
      </c>
      <c r="F456" s="83">
        <v>195170074.21648797</v>
      </c>
      <c r="G456" s="83">
        <v>252072060.4128251</v>
      </c>
      <c r="H456" s="83">
        <v>210192102.6062034</v>
      </c>
      <c r="I456" s="84">
        <f t="shared" si="36"/>
        <v>4973.863807624114</v>
      </c>
      <c r="J456" s="83">
        <v>1218.1151004728133</v>
      </c>
      <c r="K456" s="83">
        <v>3755.748707151301</v>
      </c>
      <c r="L456" s="83">
        <v>3215.060874704492</v>
      </c>
      <c r="M456" s="85">
        <v>1758.802932919622</v>
      </c>
      <c r="N456" s="94">
        <f t="shared" si="37"/>
        <v>0.7592805871378117</v>
      </c>
      <c r="O456" s="95">
        <f t="shared" si="37"/>
        <v>1.8534280299785433</v>
      </c>
      <c r="P456" s="94">
        <f t="shared" si="37"/>
        <v>-1.0464089271193022</v>
      </c>
      <c r="Q456" s="95">
        <f t="shared" si="37"/>
        <v>0.24208908748866165</v>
      </c>
      <c r="R456" s="96">
        <f t="shared" si="37"/>
        <v>-4.78479448440935</v>
      </c>
      <c r="S456" s="94">
        <f t="shared" si="37"/>
        <v>-6.767119492992535</v>
      </c>
      <c r="T456" s="94">
        <f t="shared" si="37"/>
        <v>-4.123630575900106</v>
      </c>
      <c r="U456" s="95">
        <f t="shared" si="37"/>
        <v>-2.967088123052153</v>
      </c>
      <c r="V456" s="97">
        <f t="shared" si="37"/>
        <v>-7.937331825867167</v>
      </c>
    </row>
    <row r="457" spans="1:22" ht="12.75">
      <c r="A457" s="68">
        <v>2006</v>
      </c>
      <c r="B457" s="69">
        <v>3</v>
      </c>
      <c r="C457" s="70">
        <v>2322</v>
      </c>
      <c r="D457" s="71" t="s">
        <v>8</v>
      </c>
      <c r="E457" s="90">
        <v>246847686.34042555</v>
      </c>
      <c r="F457" s="90">
        <v>205876531.06867135</v>
      </c>
      <c r="G457" s="90">
        <v>258952814.79432628</v>
      </c>
      <c r="H457" s="90">
        <v>217115935.07669207</v>
      </c>
      <c r="I457" s="91">
        <f t="shared" si="36"/>
        <v>5054.63120567376</v>
      </c>
      <c r="J457" s="90">
        <v>1219.822695035461</v>
      </c>
      <c r="K457" s="90">
        <v>3834.8085106382987</v>
      </c>
      <c r="L457" s="90">
        <v>3215.5921985815603</v>
      </c>
      <c r="M457" s="92">
        <v>1839.0390070921987</v>
      </c>
      <c r="N457" s="98">
        <f t="shared" si="37"/>
        <v>7.178063647678945</v>
      </c>
      <c r="O457" s="99">
        <f t="shared" si="37"/>
        <v>10.359363744950457</v>
      </c>
      <c r="P457" s="98">
        <f t="shared" si="37"/>
        <v>2.72087432783239</v>
      </c>
      <c r="Q457" s="99">
        <f t="shared" si="37"/>
        <v>5.882788892053048</v>
      </c>
      <c r="R457" s="100">
        <f t="shared" si="37"/>
        <v>-1.4443622613148022</v>
      </c>
      <c r="S457" s="98">
        <f t="shared" si="37"/>
        <v>-4.702515249729</v>
      </c>
      <c r="T457" s="98">
        <f t="shared" si="37"/>
        <v>-0.36075100682817496</v>
      </c>
      <c r="U457" s="99">
        <f t="shared" si="37"/>
        <v>-2.090930955324699</v>
      </c>
      <c r="V457" s="101">
        <f t="shared" si="37"/>
        <v>-0.29306588054346383</v>
      </c>
    </row>
    <row r="458" spans="1:22" ht="12.75">
      <c r="A458" s="79">
        <v>2006</v>
      </c>
      <c r="B458" s="80">
        <v>4</v>
      </c>
      <c r="C458" s="81">
        <v>2322</v>
      </c>
      <c r="D458" s="82" t="s">
        <v>8</v>
      </c>
      <c r="E458" s="83">
        <v>247999841.5886525</v>
      </c>
      <c r="F458" s="83">
        <v>207143896.93708068</v>
      </c>
      <c r="G458" s="83">
        <v>259628568.65248233</v>
      </c>
      <c r="H458" s="83">
        <v>218039427.00377575</v>
      </c>
      <c r="I458" s="84">
        <f t="shared" si="36"/>
        <v>5069.315602836879</v>
      </c>
      <c r="J458" s="83">
        <v>1217.7872340425533</v>
      </c>
      <c r="K458" s="83">
        <v>3851.5283687943265</v>
      </c>
      <c r="L458" s="83">
        <v>3207.7411347517736</v>
      </c>
      <c r="M458" s="85">
        <v>1861.5744680851067</v>
      </c>
      <c r="N458" s="94">
        <f t="shared" si="37"/>
        <v>8.146427529105637</v>
      </c>
      <c r="O458" s="95">
        <f t="shared" si="37"/>
        <v>11.792193556068353</v>
      </c>
      <c r="P458" s="94">
        <f t="shared" si="37"/>
        <v>4.766313924124499</v>
      </c>
      <c r="Q458" s="95">
        <f t="shared" si="37"/>
        <v>8.444789333836633</v>
      </c>
      <c r="R458" s="96">
        <f t="shared" si="37"/>
        <v>1.1557172266734472</v>
      </c>
      <c r="S458" s="94">
        <f t="shared" si="37"/>
        <v>-3.1712106844114962</v>
      </c>
      <c r="T458" s="94">
        <f t="shared" si="37"/>
        <v>2.6054362749838855</v>
      </c>
      <c r="U458" s="95">
        <f t="shared" si="37"/>
        <v>-1.3942577758303765</v>
      </c>
      <c r="V458" s="97">
        <f t="shared" si="37"/>
        <v>5.873522128012154</v>
      </c>
    </row>
    <row r="459" spans="1:22" ht="12.75">
      <c r="A459" s="68">
        <v>2007</v>
      </c>
      <c r="B459" s="69">
        <v>1</v>
      </c>
      <c r="C459" s="70">
        <v>2322</v>
      </c>
      <c r="D459" s="71" t="s">
        <v>8</v>
      </c>
      <c r="E459" s="90">
        <v>250918521.09219858</v>
      </c>
      <c r="F459" s="90">
        <v>209327319.18341082</v>
      </c>
      <c r="G459" s="90">
        <v>264884035.88652486</v>
      </c>
      <c r="H459" s="90">
        <v>222377174.70024377</v>
      </c>
      <c r="I459" s="91">
        <f t="shared" si="36"/>
        <v>5085.744680851063</v>
      </c>
      <c r="J459" s="90">
        <v>1238.287234042553</v>
      </c>
      <c r="K459" s="90">
        <v>3847.45744680851</v>
      </c>
      <c r="L459" s="90">
        <v>3196.400709219858</v>
      </c>
      <c r="M459" s="92">
        <v>1889.343971631206</v>
      </c>
      <c r="N459" s="98">
        <f t="shared" si="37"/>
        <v>10.042006730985475</v>
      </c>
      <c r="O459" s="99">
        <f t="shared" si="37"/>
        <v>12.287663699529915</v>
      </c>
      <c r="P459" s="98">
        <f t="shared" si="37"/>
        <v>8.276751958620544</v>
      </c>
      <c r="Q459" s="99">
        <f t="shared" si="37"/>
        <v>10.6433356569831</v>
      </c>
      <c r="R459" s="100">
        <f t="shared" si="37"/>
        <v>2.6319727706370477</v>
      </c>
      <c r="S459" s="98">
        <f t="shared" si="37"/>
        <v>0.5837853459634612</v>
      </c>
      <c r="T459" s="98">
        <f t="shared" si="37"/>
        <v>3.3090334433521384</v>
      </c>
      <c r="U459" s="99">
        <f t="shared" si="37"/>
        <v>-1.3045938978648253</v>
      </c>
      <c r="V459" s="101">
        <f t="shared" si="37"/>
        <v>10.058658996090063</v>
      </c>
    </row>
    <row r="460" spans="1:22" ht="12.75">
      <c r="A460" s="79">
        <v>2007</v>
      </c>
      <c r="B460" s="80">
        <v>2</v>
      </c>
      <c r="C460" s="81">
        <v>2322</v>
      </c>
      <c r="D460" s="82" t="s">
        <v>8</v>
      </c>
      <c r="E460" s="83">
        <v>248901165.81560284</v>
      </c>
      <c r="F460" s="83">
        <v>207085447.42106652</v>
      </c>
      <c r="G460" s="83">
        <v>264052580.89361703</v>
      </c>
      <c r="H460" s="83">
        <v>221306124.66916984</v>
      </c>
      <c r="I460" s="84">
        <f t="shared" si="36"/>
        <v>5082.109929078014</v>
      </c>
      <c r="J460" s="83">
        <v>1256.6063829787233</v>
      </c>
      <c r="K460" s="83">
        <v>3825.503546099291</v>
      </c>
      <c r="L460" s="83">
        <v>3174.7375886524824</v>
      </c>
      <c r="M460" s="85">
        <v>1907.3723404255322</v>
      </c>
      <c r="N460" s="94">
        <f t="shared" si="37"/>
        <v>5.740348013978336</v>
      </c>
      <c r="O460" s="95">
        <f t="shared" si="37"/>
        <v>6.105123058651762</v>
      </c>
      <c r="P460" s="94">
        <f t="shared" si="37"/>
        <v>4.752815707211311</v>
      </c>
      <c r="Q460" s="95">
        <f t="shared" si="37"/>
        <v>5.287554539472228</v>
      </c>
      <c r="R460" s="96">
        <f t="shared" si="37"/>
        <v>2.176298460122217</v>
      </c>
      <c r="S460" s="94">
        <f t="shared" si="37"/>
        <v>3.1599052085447</v>
      </c>
      <c r="T460" s="94">
        <f t="shared" si="37"/>
        <v>1.8572818467638585</v>
      </c>
      <c r="U460" s="95">
        <f t="shared" si="37"/>
        <v>-1.254199768634734</v>
      </c>
      <c r="V460" s="97">
        <f t="shared" si="37"/>
        <v>8.447188978658593</v>
      </c>
    </row>
    <row r="461" spans="1:22" ht="12.75">
      <c r="A461" s="68">
        <v>2007</v>
      </c>
      <c r="B461" s="69">
        <v>3</v>
      </c>
      <c r="C461" s="70">
        <v>2322</v>
      </c>
      <c r="D461" s="71" t="s">
        <v>8</v>
      </c>
      <c r="E461" s="90">
        <v>250394691.13475177</v>
      </c>
      <c r="F461" s="90">
        <v>208757434.0004428</v>
      </c>
      <c r="G461" s="90">
        <v>265982846.93617022</v>
      </c>
      <c r="H461" s="90">
        <v>223431665.25835106</v>
      </c>
      <c r="I461" s="91">
        <f t="shared" si="36"/>
        <v>5065.680851063829</v>
      </c>
      <c r="J461" s="90">
        <v>1275.0709219858156</v>
      </c>
      <c r="K461" s="90">
        <v>3790.609929078014</v>
      </c>
      <c r="L461" s="90">
        <v>3133.446808510638</v>
      </c>
      <c r="M461" s="92">
        <v>1932.2340425531918</v>
      </c>
      <c r="N461" s="98">
        <f t="shared" si="37"/>
        <v>1.4369204131144064</v>
      </c>
      <c r="O461" s="99">
        <f t="shared" si="37"/>
        <v>1.3993352796538572</v>
      </c>
      <c r="P461" s="98">
        <f t="shared" si="37"/>
        <v>2.7147927113391424</v>
      </c>
      <c r="Q461" s="99">
        <f t="shared" si="37"/>
        <v>2.908920609363874</v>
      </c>
      <c r="R461" s="100">
        <f t="shared" si="37"/>
        <v>0.21860438359313505</v>
      </c>
      <c r="S461" s="98">
        <f t="shared" si="37"/>
        <v>4.529201430274132</v>
      </c>
      <c r="T461" s="98">
        <f t="shared" si="37"/>
        <v>-1.1525629360024547</v>
      </c>
      <c r="U461" s="99">
        <f t="shared" si="37"/>
        <v>-2.5545960121173827</v>
      </c>
      <c r="V461" s="101">
        <f t="shared" si="37"/>
        <v>5.067594276227383</v>
      </c>
    </row>
    <row r="462" spans="1:22" ht="12.75">
      <c r="A462" s="79">
        <v>2007</v>
      </c>
      <c r="B462" s="80">
        <v>4</v>
      </c>
      <c r="C462" s="81">
        <v>2322</v>
      </c>
      <c r="D462" s="82" t="s">
        <v>8</v>
      </c>
      <c r="E462" s="83">
        <v>256439359.51773053</v>
      </c>
      <c r="F462" s="83">
        <v>213779690.12102416</v>
      </c>
      <c r="G462" s="83">
        <v>272416951.3475177</v>
      </c>
      <c r="H462" s="83">
        <v>229122871.06468144</v>
      </c>
      <c r="I462" s="84">
        <f t="shared" si="36"/>
        <v>5112.0602836879425</v>
      </c>
      <c r="J462" s="83">
        <v>1291.354609929078</v>
      </c>
      <c r="K462" s="83">
        <v>3820.705673758865</v>
      </c>
      <c r="L462" s="83">
        <v>3104.8049645390065</v>
      </c>
      <c r="M462" s="85">
        <v>2007.2553191489365</v>
      </c>
      <c r="N462" s="94">
        <f t="shared" si="37"/>
        <v>3.4030335967215386</v>
      </c>
      <c r="O462" s="95">
        <f t="shared" si="37"/>
        <v>3.2034702842145935</v>
      </c>
      <c r="P462" s="94">
        <f t="shared" si="37"/>
        <v>4.92564541776328</v>
      </c>
      <c r="Q462" s="95">
        <f t="shared" si="37"/>
        <v>5.083229310042969</v>
      </c>
      <c r="R462" s="96">
        <f t="shared" si="37"/>
        <v>0.8432041758682951</v>
      </c>
      <c r="S462" s="94">
        <f t="shared" si="37"/>
        <v>6.041069723018122</v>
      </c>
      <c r="T462" s="94">
        <f t="shared" si="37"/>
        <v>-0.8002717904194045</v>
      </c>
      <c r="U462" s="95">
        <f t="shared" si="37"/>
        <v>-3.2089924307664774</v>
      </c>
      <c r="V462" s="97">
        <f t="shared" si="37"/>
        <v>7.825679475164016</v>
      </c>
    </row>
    <row r="463" spans="1:22" ht="12.75">
      <c r="A463" s="68">
        <v>2008</v>
      </c>
      <c r="B463" s="69">
        <v>1</v>
      </c>
      <c r="C463" s="70">
        <v>2322</v>
      </c>
      <c r="D463" s="71" t="s">
        <v>8</v>
      </c>
      <c r="E463" s="90">
        <v>265592628.12765956</v>
      </c>
      <c r="F463" s="90">
        <v>221286896.61691415</v>
      </c>
      <c r="G463" s="90">
        <v>276542474.86524826</v>
      </c>
      <c r="H463" s="90">
        <v>232355478.36657748</v>
      </c>
      <c r="I463" s="91">
        <f t="shared" si="36"/>
        <v>5146.372340425531</v>
      </c>
      <c r="J463" s="90">
        <v>1291.9361702127658</v>
      </c>
      <c r="K463" s="90">
        <v>3854.4361702127653</v>
      </c>
      <c r="L463" s="90">
        <v>3085.7588652482264</v>
      </c>
      <c r="M463" s="92">
        <v>2060.613475177305</v>
      </c>
      <c r="N463" s="98">
        <f t="shared" si="37"/>
        <v>5.84815619492236</v>
      </c>
      <c r="O463" s="99">
        <f t="shared" si="37"/>
        <v>5.713338077494057</v>
      </c>
      <c r="P463" s="98">
        <f t="shared" si="37"/>
        <v>4.401336962306712</v>
      </c>
      <c r="Q463" s="99">
        <f t="shared" si="37"/>
        <v>4.487107851686711</v>
      </c>
      <c r="R463" s="100">
        <f t="shared" si="37"/>
        <v>1.1921097770154265</v>
      </c>
      <c r="S463" s="98">
        <f t="shared" si="37"/>
        <v>4.332511447692844</v>
      </c>
      <c r="T463" s="98">
        <f t="shared" si="37"/>
        <v>0.18138533046139216</v>
      </c>
      <c r="U463" s="99">
        <f t="shared" si="37"/>
        <v>-3.46145098931091</v>
      </c>
      <c r="V463" s="101">
        <f t="shared" si="37"/>
        <v>9.065025009619077</v>
      </c>
    </row>
    <row r="464" spans="1:22" ht="12.75">
      <c r="A464" s="79">
        <v>2008</v>
      </c>
      <c r="B464" s="80">
        <v>2</v>
      </c>
      <c r="C464" s="81">
        <v>2322</v>
      </c>
      <c r="D464" s="82" t="s">
        <v>8</v>
      </c>
      <c r="E464" s="83">
        <v>278598253.82978725</v>
      </c>
      <c r="F464" s="83">
        <v>232489056.06900978</v>
      </c>
      <c r="G464" s="83">
        <v>286275321.2198582</v>
      </c>
      <c r="H464" s="83">
        <v>240695722.21783224</v>
      </c>
      <c r="I464" s="84">
        <f t="shared" si="36"/>
        <v>5175.159574468084</v>
      </c>
      <c r="J464" s="83">
        <v>1296.1524822695035</v>
      </c>
      <c r="K464" s="83">
        <v>3879.007092198581</v>
      </c>
      <c r="L464" s="83">
        <v>3100.7340425531906</v>
      </c>
      <c r="M464" s="85">
        <v>2074.4255319148933</v>
      </c>
      <c r="N464" s="94">
        <f t="shared" si="37"/>
        <v>11.93127718661846</v>
      </c>
      <c r="O464" s="95">
        <f t="shared" si="37"/>
        <v>12.267210933605654</v>
      </c>
      <c r="P464" s="94">
        <f t="shared" si="37"/>
        <v>8.416028448210632</v>
      </c>
      <c r="Q464" s="95">
        <f t="shared" si="37"/>
        <v>8.761437387983673</v>
      </c>
      <c r="R464" s="96">
        <f t="shared" si="37"/>
        <v>1.8309254756115</v>
      </c>
      <c r="S464" s="94">
        <f t="shared" si="37"/>
        <v>3.147055420571565</v>
      </c>
      <c r="T464" s="94">
        <f t="shared" si="37"/>
        <v>1.3986013986013957</v>
      </c>
      <c r="U464" s="95">
        <f t="shared" si="37"/>
        <v>-2.3310130060450907</v>
      </c>
      <c r="V464" s="97">
        <f t="shared" si="37"/>
        <v>8.758289503773131</v>
      </c>
    </row>
    <row r="465" spans="1:22" ht="12.75">
      <c r="A465" s="68">
        <v>2008</v>
      </c>
      <c r="B465" s="69">
        <v>3</v>
      </c>
      <c r="C465" s="70">
        <v>2322</v>
      </c>
      <c r="D465" s="71" t="s">
        <v>8</v>
      </c>
      <c r="E465" s="90">
        <v>277055213.30496454</v>
      </c>
      <c r="F465" s="90">
        <v>230436095.51800692</v>
      </c>
      <c r="G465" s="90">
        <v>281731408.6950355</v>
      </c>
      <c r="H465" s="90">
        <v>236107978.3471848</v>
      </c>
      <c r="I465" s="91">
        <f t="shared" si="36"/>
        <v>5193.478723404255</v>
      </c>
      <c r="J465" s="90">
        <v>1304.4397163120566</v>
      </c>
      <c r="K465" s="90">
        <v>3889.0390070921985</v>
      </c>
      <c r="L465" s="90">
        <v>3122.2517730496447</v>
      </c>
      <c r="M465" s="92">
        <v>2071.2269503546104</v>
      </c>
      <c r="N465" s="98">
        <f t="shared" si="37"/>
        <v>10.647399131903</v>
      </c>
      <c r="O465" s="99">
        <f t="shared" si="37"/>
        <v>10.384617736544</v>
      </c>
      <c r="P465" s="98">
        <f t="shared" si="37"/>
        <v>5.920893749454681</v>
      </c>
      <c r="Q465" s="99">
        <f t="shared" si="37"/>
        <v>5.673463102992282</v>
      </c>
      <c r="R465" s="100">
        <f t="shared" si="37"/>
        <v>2.5228172894782297</v>
      </c>
      <c r="S465" s="98">
        <f t="shared" si="37"/>
        <v>2.3033067274800256</v>
      </c>
      <c r="T465" s="98">
        <f t="shared" si="37"/>
        <v>2.5966554157717203</v>
      </c>
      <c r="U465" s="99">
        <f t="shared" si="37"/>
        <v>-0.35727542687455927</v>
      </c>
      <c r="V465" s="101">
        <f t="shared" si="37"/>
        <v>7.1933784800602085</v>
      </c>
    </row>
    <row r="466" spans="1:22" ht="12.75">
      <c r="A466" s="79">
        <v>2008</v>
      </c>
      <c r="B466" s="80">
        <v>4</v>
      </c>
      <c r="C466" s="81">
        <v>2322</v>
      </c>
      <c r="D466" s="82" t="s">
        <v>8</v>
      </c>
      <c r="E466" s="83">
        <v>278547110.8368795</v>
      </c>
      <c r="F466" s="83">
        <v>230700035.77742416</v>
      </c>
      <c r="G466" s="83">
        <v>280289231.6595745</v>
      </c>
      <c r="H466" s="83">
        <v>233943529.78353822</v>
      </c>
      <c r="I466" s="84">
        <f t="shared" si="36"/>
        <v>5201.620567375887</v>
      </c>
      <c r="J466" s="83">
        <v>1320.868794326241</v>
      </c>
      <c r="K466" s="83">
        <v>3880.7517730496456</v>
      </c>
      <c r="L466" s="83">
        <v>3138.099290780142</v>
      </c>
      <c r="M466" s="85">
        <v>2063.521276595745</v>
      </c>
      <c r="N466" s="94">
        <f t="shared" si="37"/>
        <v>8.621044507647202</v>
      </c>
      <c r="O466" s="95">
        <f t="shared" si="37"/>
        <v>7.91485180225544</v>
      </c>
      <c r="P466" s="94">
        <f t="shared" si="37"/>
        <v>2.8897909154024237</v>
      </c>
      <c r="Q466" s="95">
        <f t="shared" si="37"/>
        <v>2.1039622524178014</v>
      </c>
      <c r="R466" s="96">
        <f t="shared" si="37"/>
        <v>1.751941071073082</v>
      </c>
      <c r="S466" s="94">
        <f t="shared" si="37"/>
        <v>2.2855212789912205</v>
      </c>
      <c r="T466" s="94">
        <f t="shared" si="37"/>
        <v>1.571597092735666</v>
      </c>
      <c r="U466" s="95">
        <f t="shared" si="37"/>
        <v>1.072348396160172</v>
      </c>
      <c r="V466" s="97">
        <f t="shared" si="37"/>
        <v>2.8031290743155024</v>
      </c>
    </row>
    <row r="467" spans="1:22" ht="12.75">
      <c r="A467" s="68">
        <v>2009</v>
      </c>
      <c r="B467" s="69">
        <v>1</v>
      </c>
      <c r="C467" s="70">
        <v>2322</v>
      </c>
      <c r="D467" s="71" t="s">
        <v>8</v>
      </c>
      <c r="E467" s="90">
        <v>278054964.28368795</v>
      </c>
      <c r="F467" s="90">
        <v>229522341.1429586</v>
      </c>
      <c r="G467" s="90">
        <v>280050118.49645394</v>
      </c>
      <c r="H467" s="90">
        <v>233266804.42418274</v>
      </c>
      <c r="I467" s="91">
        <f t="shared" si="36"/>
        <v>5230.40780141844</v>
      </c>
      <c r="J467" s="90">
        <v>1333.0815602836878</v>
      </c>
      <c r="K467" s="90">
        <v>3897.3262411347523</v>
      </c>
      <c r="L467" s="90">
        <v>3163.3971631205677</v>
      </c>
      <c r="M467" s="92">
        <v>2067.0106382978724</v>
      </c>
      <c r="N467" s="98">
        <f t="shared" si="37"/>
        <v>4.69227487369801</v>
      </c>
      <c r="O467" s="99">
        <f t="shared" si="37"/>
        <v>3.7216141813861903</v>
      </c>
      <c r="P467" s="98">
        <f t="shared" si="37"/>
        <v>1.268392362842219</v>
      </c>
      <c r="Q467" s="99">
        <f t="shared" si="37"/>
        <v>0.3922119951772718</v>
      </c>
      <c r="R467" s="100">
        <f t="shared" si="37"/>
        <v>1.6329067435093547</v>
      </c>
      <c r="S467" s="98">
        <f t="shared" si="37"/>
        <v>3.1847850551429246</v>
      </c>
      <c r="T467" s="98">
        <f t="shared" si="37"/>
        <v>1.1127456527479485</v>
      </c>
      <c r="U467" s="99">
        <f t="shared" si="37"/>
        <v>2.516019600452357</v>
      </c>
      <c r="V467" s="101">
        <f t="shared" si="37"/>
        <v>0.31044944612996783</v>
      </c>
    </row>
    <row r="468" spans="1:22" ht="12.75">
      <c r="A468" s="79">
        <v>2009</v>
      </c>
      <c r="B468" s="80">
        <v>2</v>
      </c>
      <c r="C468" s="81">
        <v>2322</v>
      </c>
      <c r="D468" s="82" t="s">
        <v>8</v>
      </c>
      <c r="E468" s="83">
        <v>270759184.0992908</v>
      </c>
      <c r="F468" s="83">
        <v>222210744.46878687</v>
      </c>
      <c r="G468" s="83">
        <v>271853945.16312057</v>
      </c>
      <c r="H468" s="83">
        <v>225532022.62402633</v>
      </c>
      <c r="I468" s="84">
        <f t="shared" si="36"/>
        <v>5223.865248226951</v>
      </c>
      <c r="J468" s="83">
        <v>1325.6666666666667</v>
      </c>
      <c r="K468" s="83">
        <v>3898.198581560284</v>
      </c>
      <c r="L468" s="83">
        <v>3165.72340425532</v>
      </c>
      <c r="M468" s="85">
        <v>2058.1418439716313</v>
      </c>
      <c r="N468" s="94">
        <f t="shared" si="37"/>
        <v>-2.8137540787623982</v>
      </c>
      <c r="O468" s="95">
        <f t="shared" si="37"/>
        <v>-4.420987281729083</v>
      </c>
      <c r="P468" s="94">
        <f t="shared" si="37"/>
        <v>-5.037589686489985</v>
      </c>
      <c r="Q468" s="95">
        <f t="shared" si="37"/>
        <v>-6.2999456135255265</v>
      </c>
      <c r="R468" s="96">
        <f t="shared" si="37"/>
        <v>0.9411434190195411</v>
      </c>
      <c r="S468" s="94">
        <f t="shared" si="37"/>
        <v>2.2770611329220536</v>
      </c>
      <c r="T468" s="94">
        <f t="shared" si="37"/>
        <v>0.4947526236881661</v>
      </c>
      <c r="U468" s="95">
        <f t="shared" si="37"/>
        <v>2.095934730623217</v>
      </c>
      <c r="V468" s="97">
        <f t="shared" si="37"/>
        <v>-0.7849733669750281</v>
      </c>
    </row>
    <row r="469" spans="1:22" ht="12.75">
      <c r="A469" s="68">
        <v>2009</v>
      </c>
      <c r="B469" s="69">
        <v>3</v>
      </c>
      <c r="C469" s="70">
        <v>2322</v>
      </c>
      <c r="D469" s="71" t="s">
        <v>8</v>
      </c>
      <c r="E469" s="90">
        <v>275012811.9716312</v>
      </c>
      <c r="F469" s="90">
        <v>225295330.23747236</v>
      </c>
      <c r="G469" s="90">
        <v>274170984.26950353</v>
      </c>
      <c r="H469" s="90">
        <v>227169110.73417306</v>
      </c>
      <c r="I469" s="91">
        <f t="shared" si="36"/>
        <v>5203.510638297873</v>
      </c>
      <c r="J469" s="90">
        <v>1319.7056737588655</v>
      </c>
      <c r="K469" s="90">
        <v>3883.8049645390074</v>
      </c>
      <c r="L469" s="90">
        <v>3169.7943262411354</v>
      </c>
      <c r="M469" s="92">
        <v>2033.716312056738</v>
      </c>
      <c r="N469" s="98">
        <f t="shared" si="37"/>
        <v>-0.7371820616438485</v>
      </c>
      <c r="O469" s="99">
        <f t="shared" si="37"/>
        <v>-2.230885430070506</v>
      </c>
      <c r="P469" s="98">
        <f t="shared" si="37"/>
        <v>-2.683557527558411</v>
      </c>
      <c r="Q469" s="99">
        <f t="shared" si="37"/>
        <v>-3.7859235742841335</v>
      </c>
      <c r="R469" s="100">
        <f t="shared" si="37"/>
        <v>0.1931636852271934</v>
      </c>
      <c r="S469" s="98">
        <f t="shared" si="37"/>
        <v>1.1703076237182586</v>
      </c>
      <c r="T469" s="98">
        <f t="shared" si="37"/>
        <v>-0.13458447044748523</v>
      </c>
      <c r="U469" s="99">
        <f t="shared" si="37"/>
        <v>1.52270081490109</v>
      </c>
      <c r="V469" s="101">
        <f t="shared" si="37"/>
        <v>-1.8110346764004026</v>
      </c>
    </row>
    <row r="470" spans="1:22" ht="12.75">
      <c r="A470" s="79">
        <v>2009</v>
      </c>
      <c r="B470" s="80">
        <v>4</v>
      </c>
      <c r="C470" s="81">
        <v>2322</v>
      </c>
      <c r="D470" s="82" t="s">
        <v>8</v>
      </c>
      <c r="E470" s="83">
        <v>276723476.78014183</v>
      </c>
      <c r="F470" s="83">
        <v>226075392.64238882</v>
      </c>
      <c r="G470" s="83">
        <v>275092840.4822695</v>
      </c>
      <c r="H470" s="83">
        <v>227519957.8657587</v>
      </c>
      <c r="I470" s="84">
        <f t="shared" si="36"/>
        <v>5203.365248226951</v>
      </c>
      <c r="J470" s="83">
        <v>1313.599290780142</v>
      </c>
      <c r="K470" s="83">
        <v>3889.765957446809</v>
      </c>
      <c r="L470" s="83">
        <v>3181.2801418439717</v>
      </c>
      <c r="M470" s="85">
        <v>2022.0851063829791</v>
      </c>
      <c r="N470" s="94">
        <f t="shared" si="37"/>
        <v>-0.6546950177507282</v>
      </c>
      <c r="O470" s="95">
        <f t="shared" si="37"/>
        <v>-2.0046130983252697</v>
      </c>
      <c r="P470" s="94">
        <f t="shared" si="37"/>
        <v>-1.8539389282055119</v>
      </c>
      <c r="Q470" s="95">
        <f t="shared" si="37"/>
        <v>-2.7457788312090115</v>
      </c>
      <c r="R470" s="96">
        <f t="shared" si="37"/>
        <v>0.03354110182520742</v>
      </c>
      <c r="S470" s="94">
        <f t="shared" si="37"/>
        <v>-0.5503577325261189</v>
      </c>
      <c r="T470" s="94">
        <f t="shared" si="37"/>
        <v>0.2322793346321017</v>
      </c>
      <c r="U470" s="95">
        <f t="shared" si="37"/>
        <v>1.3760192735359444</v>
      </c>
      <c r="V470" s="97">
        <f t="shared" si="37"/>
        <v>-2.008032128514048</v>
      </c>
    </row>
    <row r="471" spans="1:22" ht="12.75">
      <c r="A471" s="68">
        <v>2010</v>
      </c>
      <c r="B471" s="69">
        <v>1</v>
      </c>
      <c r="C471" s="70">
        <v>2322</v>
      </c>
      <c r="D471" s="71" t="s">
        <v>8</v>
      </c>
      <c r="E471" s="90">
        <v>282380613.7446809</v>
      </c>
      <c r="F471" s="90">
        <v>230611266.32095432</v>
      </c>
      <c r="G471" s="90">
        <v>274316719.20567375</v>
      </c>
      <c r="H471" s="90">
        <v>226914662.71497318</v>
      </c>
      <c r="I471" s="91">
        <f t="shared" si="36"/>
        <v>5128.053191489362</v>
      </c>
      <c r="J471" s="90">
        <v>1286.5567375886526</v>
      </c>
      <c r="K471" s="90">
        <v>3841.4964539007096</v>
      </c>
      <c r="L471" s="90">
        <v>3139.4078014184397</v>
      </c>
      <c r="M471" s="92">
        <v>1988.6453900709223</v>
      </c>
      <c r="N471" s="98">
        <f t="shared" si="37"/>
        <v>1.5556814359119375</v>
      </c>
      <c r="O471" s="99">
        <f t="shared" si="37"/>
        <v>0.47443101729145454</v>
      </c>
      <c r="P471" s="98">
        <f t="shared" si="37"/>
        <v>-2.0472761524122585</v>
      </c>
      <c r="Q471" s="99">
        <f t="shared" si="37"/>
        <v>-2.7231228742082614</v>
      </c>
      <c r="R471" s="100">
        <f t="shared" si="37"/>
        <v>-1.956914523974984</v>
      </c>
      <c r="S471" s="98">
        <f t="shared" si="37"/>
        <v>-3.4900207219980217</v>
      </c>
      <c r="T471" s="98">
        <f t="shared" si="37"/>
        <v>-1.4325151085577859</v>
      </c>
      <c r="U471" s="99">
        <f t="shared" si="37"/>
        <v>-0.7583417593528874</v>
      </c>
      <c r="V471" s="101">
        <f t="shared" si="37"/>
        <v>-3.791235844411611</v>
      </c>
    </row>
    <row r="472" spans="1:31" s="52" customFormat="1" ht="12.75">
      <c r="A472" s="79">
        <v>2010</v>
      </c>
      <c r="B472" s="80">
        <v>2</v>
      </c>
      <c r="C472" s="81">
        <v>2322</v>
      </c>
      <c r="D472" s="82" t="s">
        <v>8</v>
      </c>
      <c r="E472" s="83">
        <v>293618482.86524826</v>
      </c>
      <c r="F472" s="83">
        <v>239155426.0213393</v>
      </c>
      <c r="G472" s="83">
        <v>279985715.34751767</v>
      </c>
      <c r="H472" s="83">
        <v>231010967.01773316</v>
      </c>
      <c r="I472" s="84">
        <f t="shared" si="36"/>
        <v>5066.698581560284</v>
      </c>
      <c r="J472" s="83">
        <v>1267.9468085106382</v>
      </c>
      <c r="K472" s="83">
        <v>3798.7517730496456</v>
      </c>
      <c r="L472" s="83">
        <v>3135.7730496453905</v>
      </c>
      <c r="M472" s="85">
        <v>1930.9255319148938</v>
      </c>
      <c r="N472" s="94">
        <f t="shared" si="37"/>
        <v>8.442667916141566</v>
      </c>
      <c r="O472" s="95">
        <f t="shared" si="37"/>
        <v>7.625500554916953</v>
      </c>
      <c r="P472" s="94">
        <f t="shared" si="37"/>
        <v>2.9912275797644883</v>
      </c>
      <c r="Q472" s="95">
        <f t="shared" si="37"/>
        <v>2.42934210847765</v>
      </c>
      <c r="R472" s="96">
        <f t="shared" si="37"/>
        <v>-3.0086278875591455</v>
      </c>
      <c r="S472" s="94">
        <f t="shared" si="37"/>
        <v>-4.354025005483675</v>
      </c>
      <c r="T472" s="94">
        <f t="shared" si="37"/>
        <v>-2.551096523944496</v>
      </c>
      <c r="U472" s="95">
        <f t="shared" si="37"/>
        <v>-0.9460824836961645</v>
      </c>
      <c r="V472" s="97">
        <f t="shared" si="37"/>
        <v>-6.181124611472166</v>
      </c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s="56" customFormat="1" ht="12.75">
      <c r="A473" s="68">
        <v>2010</v>
      </c>
      <c r="B473" s="69">
        <v>3</v>
      </c>
      <c r="C473" s="70">
        <v>2322</v>
      </c>
      <c r="D473" s="71" t="s">
        <v>8</v>
      </c>
      <c r="E473" s="90">
        <v>296319603.107192</v>
      </c>
      <c r="F473" s="90">
        <v>240054466.65417913</v>
      </c>
      <c r="G473" s="90">
        <v>282124468.58333874</v>
      </c>
      <c r="H473" s="90">
        <v>231513410.4935225</v>
      </c>
      <c r="I473" s="91">
        <f t="shared" si="36"/>
        <v>5035.0659839200625</v>
      </c>
      <c r="J473" s="90">
        <v>1246.0679657042567</v>
      </c>
      <c r="K473" s="90">
        <v>3788.998018215806</v>
      </c>
      <c r="L473" s="90">
        <v>3144.3326280011333</v>
      </c>
      <c r="M473" s="92">
        <v>1890.7333559189294</v>
      </c>
      <c r="N473" s="98">
        <f aca="true" t="shared" si="38" ref="N473:V482">((E473/E469)-1)*100</f>
        <v>7.74756309817255</v>
      </c>
      <c r="O473" s="99">
        <f t="shared" si="38"/>
        <v>6.551017458351183</v>
      </c>
      <c r="P473" s="98">
        <f t="shared" si="38"/>
        <v>2.900921238994836</v>
      </c>
      <c r="Q473" s="99">
        <f t="shared" si="38"/>
        <v>1.9123637651744962</v>
      </c>
      <c r="R473" s="100">
        <f t="shared" si="38"/>
        <v>-3.2371348131405075</v>
      </c>
      <c r="S473" s="98">
        <f t="shared" si="38"/>
        <v>-5.579858412282901</v>
      </c>
      <c r="T473" s="98">
        <f t="shared" si="38"/>
        <v>-2.4410841221130797</v>
      </c>
      <c r="U473" s="99">
        <f t="shared" si="38"/>
        <v>-0.8032602629519991</v>
      </c>
      <c r="V473" s="101">
        <f t="shared" si="38"/>
        <v>-7.03062444305258</v>
      </c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s="56" customFormat="1" ht="12.75">
      <c r="A474" s="79">
        <v>2010</v>
      </c>
      <c r="B474" s="80">
        <v>4</v>
      </c>
      <c r="C474" s="81">
        <v>2322</v>
      </c>
      <c r="D474" s="82" t="s">
        <v>8</v>
      </c>
      <c r="E474" s="83">
        <v>371904768.3315634</v>
      </c>
      <c r="F474" s="83">
        <v>311378059.3109222</v>
      </c>
      <c r="G474" s="83">
        <v>356719725.5588384</v>
      </c>
      <c r="H474" s="83">
        <v>301552374.5545831</v>
      </c>
      <c r="I474" s="84">
        <f t="shared" si="36"/>
        <v>7809.651090303043</v>
      </c>
      <c r="J474" s="83">
        <v>3099.269448618506</v>
      </c>
      <c r="K474" s="83">
        <v>4710.381641684537</v>
      </c>
      <c r="L474" s="83">
        <v>5196.673698278374</v>
      </c>
      <c r="M474" s="85">
        <v>2612.977392024668</v>
      </c>
      <c r="N474" s="94">
        <f t="shared" si="38"/>
        <v>34.395813705045185</v>
      </c>
      <c r="O474" s="95">
        <f t="shared" si="38"/>
        <v>37.73195555319331</v>
      </c>
      <c r="P474" s="94">
        <f t="shared" si="38"/>
        <v>29.672486180835357</v>
      </c>
      <c r="Q474" s="95">
        <f t="shared" si="38"/>
        <v>32.53886708809299</v>
      </c>
      <c r="R474" s="96">
        <f t="shared" si="38"/>
        <v>50.08846617031517</v>
      </c>
      <c r="S474" s="94">
        <f t="shared" si="38"/>
        <v>135.93720477557972</v>
      </c>
      <c r="T474" s="94">
        <f t="shared" si="38"/>
        <v>21.09678816707956</v>
      </c>
      <c r="U474" s="95">
        <f t="shared" si="38"/>
        <v>63.35165300048728</v>
      </c>
      <c r="V474" s="97">
        <f t="shared" si="38"/>
        <v>29.22192957044485</v>
      </c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s="56" customFormat="1" ht="12.75">
      <c r="A475" s="68">
        <v>2011</v>
      </c>
      <c r="B475" s="69">
        <v>1</v>
      </c>
      <c r="C475" s="70">
        <v>2322</v>
      </c>
      <c r="D475" s="71" t="s">
        <v>8</v>
      </c>
      <c r="E475" s="90">
        <v>414433112.8125434</v>
      </c>
      <c r="F475" s="90">
        <v>349859564.7035499</v>
      </c>
      <c r="G475" s="90">
        <v>409774011.5543252</v>
      </c>
      <c r="H475" s="90">
        <v>348752033.806279</v>
      </c>
      <c r="I475" s="91">
        <f t="shared" si="36"/>
        <v>10487.229426860104</v>
      </c>
      <c r="J475" s="90">
        <v>4770.963516961511</v>
      </c>
      <c r="K475" s="90">
        <v>5716.265909898591</v>
      </c>
      <c r="L475" s="90">
        <v>7268.802808529826</v>
      </c>
      <c r="M475" s="92">
        <v>3218.426618330277</v>
      </c>
      <c r="N475" s="98">
        <f t="shared" si="38"/>
        <v>46.76401021893803</v>
      </c>
      <c r="O475" s="99">
        <f t="shared" si="38"/>
        <v>51.70965854574998</v>
      </c>
      <c r="P475" s="98">
        <f t="shared" si="38"/>
        <v>49.37988932679309</v>
      </c>
      <c r="Q475" s="99">
        <f t="shared" si="38"/>
        <v>53.693035801897636</v>
      </c>
      <c r="R475" s="100">
        <f t="shared" si="38"/>
        <v>104.50703288852301</v>
      </c>
      <c r="S475" s="98">
        <f t="shared" si="38"/>
        <v>270.83195614859227</v>
      </c>
      <c r="T475" s="98">
        <f t="shared" si="38"/>
        <v>48.80310260586638</v>
      </c>
      <c r="U475" s="99">
        <f t="shared" si="38"/>
        <v>131.53420225450333</v>
      </c>
      <c r="V475" s="101">
        <f t="shared" si="38"/>
        <v>61.84014678531984</v>
      </c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s="56" customFormat="1" ht="12.75">
      <c r="A476" s="79">
        <v>2011</v>
      </c>
      <c r="B476" s="80">
        <v>2</v>
      </c>
      <c r="C476" s="81">
        <v>2322</v>
      </c>
      <c r="D476" s="82" t="s">
        <v>8</v>
      </c>
      <c r="E476" s="83">
        <v>488692525.2922339</v>
      </c>
      <c r="F476" s="83">
        <v>418130147.0900515</v>
      </c>
      <c r="G476" s="83">
        <v>483418715.08108205</v>
      </c>
      <c r="H476" s="83">
        <v>415258993.131107</v>
      </c>
      <c r="I476" s="84">
        <f t="shared" si="36"/>
        <v>13428.844030341726</v>
      </c>
      <c r="J476" s="83">
        <v>6634.308294524373</v>
      </c>
      <c r="K476" s="83">
        <v>6794.535735817353</v>
      </c>
      <c r="L476" s="83">
        <v>9303.694330128794</v>
      </c>
      <c r="M476" s="85">
        <v>4125.149700212934</v>
      </c>
      <c r="N476" s="94">
        <f t="shared" si="38"/>
        <v>66.43793010691084</v>
      </c>
      <c r="O476" s="95">
        <f t="shared" si="38"/>
        <v>74.83615322729189</v>
      </c>
      <c r="P476" s="94">
        <f t="shared" si="38"/>
        <v>72.65834954510582</v>
      </c>
      <c r="Q476" s="95">
        <f t="shared" si="38"/>
        <v>79.75726368836433</v>
      </c>
      <c r="R476" s="96">
        <f t="shared" si="38"/>
        <v>165.0413047899591</v>
      </c>
      <c r="S476" s="94">
        <f t="shared" si="38"/>
        <v>423.23238246225776</v>
      </c>
      <c r="T476" s="94">
        <f t="shared" si="38"/>
        <v>78.86232483052416</v>
      </c>
      <c r="U476" s="95">
        <f t="shared" si="38"/>
        <v>196.69539800340155</v>
      </c>
      <c r="V476" s="97">
        <f t="shared" si="38"/>
        <v>113.63587730501617</v>
      </c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s="56" customFormat="1" ht="12.75">
      <c r="A477" s="68">
        <v>2011</v>
      </c>
      <c r="B477" s="69">
        <v>3</v>
      </c>
      <c r="C477" s="70">
        <v>2322</v>
      </c>
      <c r="D477" s="71" t="s">
        <v>8</v>
      </c>
      <c r="E477" s="90">
        <v>614969998.878788</v>
      </c>
      <c r="F477" s="90">
        <v>534555353.0537901</v>
      </c>
      <c r="G477" s="90">
        <v>620638339.3939393</v>
      </c>
      <c r="H477" s="90">
        <v>541635606.2274666</v>
      </c>
      <c r="I477" s="91">
        <f t="shared" si="36"/>
        <v>16451.265151515152</v>
      </c>
      <c r="J477" s="90">
        <v>8579.886363636364</v>
      </c>
      <c r="K477" s="90">
        <v>7871.378787878788</v>
      </c>
      <c r="L477" s="90">
        <v>11391.48484848485</v>
      </c>
      <c r="M477" s="92">
        <v>5059.780303030303</v>
      </c>
      <c r="N477" s="98">
        <f t="shared" si="38"/>
        <v>107.53604973489588</v>
      </c>
      <c r="O477" s="99">
        <f t="shared" si="38"/>
        <v>122.6808609330594</v>
      </c>
      <c r="P477" s="98">
        <f t="shared" si="38"/>
        <v>119.98741991802974</v>
      </c>
      <c r="Q477" s="99">
        <f t="shared" si="38"/>
        <v>133.95431179250025</v>
      </c>
      <c r="R477" s="100">
        <f t="shared" si="38"/>
        <v>226.73385421469652</v>
      </c>
      <c r="S477" s="98">
        <f t="shared" si="38"/>
        <v>588.556852417529</v>
      </c>
      <c r="T477" s="98">
        <f t="shared" si="38"/>
        <v>107.74301675632248</v>
      </c>
      <c r="U477" s="99">
        <f t="shared" si="38"/>
        <v>262.2862526388142</v>
      </c>
      <c r="V477" s="101">
        <f t="shared" si="38"/>
        <v>167.6094060112015</v>
      </c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s="56" customFormat="1" ht="12.75">
      <c r="A478" s="79">
        <v>2011</v>
      </c>
      <c r="B478" s="80">
        <v>4</v>
      </c>
      <c r="C478" s="81">
        <v>2322</v>
      </c>
      <c r="D478" s="82" t="s">
        <v>8</v>
      </c>
      <c r="E478" s="83">
        <v>608548701.909091</v>
      </c>
      <c r="F478" s="83">
        <v>525041114.3914076</v>
      </c>
      <c r="G478" s="83">
        <v>634348416.4848485</v>
      </c>
      <c r="H478" s="83">
        <v>551996967.4201585</v>
      </c>
      <c r="I478" s="84">
        <f t="shared" si="36"/>
        <v>16573</v>
      </c>
      <c r="J478" s="83">
        <v>8617.969696969696</v>
      </c>
      <c r="K478" s="83">
        <v>7955.030303030304</v>
      </c>
      <c r="L478" s="83">
        <v>11559.136363636364</v>
      </c>
      <c r="M478" s="85">
        <v>5013.863636363636</v>
      </c>
      <c r="N478" s="94">
        <f t="shared" si="38"/>
        <v>63.63024992638786</v>
      </c>
      <c r="O478" s="95">
        <f t="shared" si="38"/>
        <v>68.61853258168557</v>
      </c>
      <c r="P478" s="94">
        <f t="shared" si="38"/>
        <v>77.82824190366146</v>
      </c>
      <c r="Q478" s="95">
        <f t="shared" si="38"/>
        <v>83.05177275937623</v>
      </c>
      <c r="R478" s="96">
        <f t="shared" si="38"/>
        <v>112.21178524323685</v>
      </c>
      <c r="S478" s="94">
        <f t="shared" si="38"/>
        <v>178.06455165784766</v>
      </c>
      <c r="T478" s="94">
        <f t="shared" si="38"/>
        <v>68.88292516751167</v>
      </c>
      <c r="U478" s="95">
        <f t="shared" si="38"/>
        <v>122.43336862704761</v>
      </c>
      <c r="V478" s="97">
        <f t="shared" si="38"/>
        <v>91.88316177809097</v>
      </c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s="56" customFormat="1" ht="12.75">
      <c r="A479" s="68">
        <v>2012</v>
      </c>
      <c r="B479" s="69">
        <v>1</v>
      </c>
      <c r="C479" s="70">
        <v>2322</v>
      </c>
      <c r="D479" s="71" t="s">
        <v>8</v>
      </c>
      <c r="E479" s="90">
        <v>634029609.6666667</v>
      </c>
      <c r="F479" s="90">
        <v>543737847.8878645</v>
      </c>
      <c r="G479" s="90">
        <v>664821329.6666666</v>
      </c>
      <c r="H479" s="90">
        <v>576325885.0855125</v>
      </c>
      <c r="I479" s="91">
        <f t="shared" si="36"/>
        <v>16802.530303030304</v>
      </c>
      <c r="J479" s="90">
        <v>8709.045454545452</v>
      </c>
      <c r="K479" s="90">
        <v>8093.48484848485</v>
      </c>
      <c r="L479" s="90">
        <v>11776.81818181818</v>
      </c>
      <c r="M479" s="92">
        <v>5025.712121212121</v>
      </c>
      <c r="N479" s="98">
        <f t="shared" si="38"/>
        <v>52.98719867334813</v>
      </c>
      <c r="O479" s="99">
        <f t="shared" si="38"/>
        <v>55.41603052887676</v>
      </c>
      <c r="P479" s="98">
        <f t="shared" si="38"/>
        <v>62.24096963712127</v>
      </c>
      <c r="Q479" s="99">
        <f t="shared" si="38"/>
        <v>65.25377036385794</v>
      </c>
      <c r="R479" s="100">
        <f t="shared" si="38"/>
        <v>60.218963647303504</v>
      </c>
      <c r="S479" s="98">
        <f t="shared" si="38"/>
        <v>82.54269653464029</v>
      </c>
      <c r="T479" s="98">
        <f t="shared" si="38"/>
        <v>41.58692013381917</v>
      </c>
      <c r="U479" s="99">
        <f t="shared" si="38"/>
        <v>62.018677518645426</v>
      </c>
      <c r="V479" s="101">
        <f t="shared" si="38"/>
        <v>56.15431753480418</v>
      </c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s="56" customFormat="1" ht="12.75">
      <c r="A480" s="79">
        <v>2012</v>
      </c>
      <c r="B480" s="80">
        <v>2</v>
      </c>
      <c r="C480" s="81">
        <v>2322</v>
      </c>
      <c r="D480" s="82" t="s">
        <v>8</v>
      </c>
      <c r="E480" s="83">
        <v>659333162.7575758</v>
      </c>
      <c r="F480" s="83">
        <v>564174181.2445889</v>
      </c>
      <c r="G480" s="83">
        <v>680458031.6060605</v>
      </c>
      <c r="H480" s="83">
        <v>586588839.6791631</v>
      </c>
      <c r="I480" s="84">
        <f t="shared" si="36"/>
        <v>17040.901515151512</v>
      </c>
      <c r="J480" s="83">
        <v>8788.060606060604</v>
      </c>
      <c r="K480" s="83">
        <v>8252.84090909091</v>
      </c>
      <c r="L480" s="83">
        <v>11992.128787878788</v>
      </c>
      <c r="M480" s="85">
        <v>5048.772727272728</v>
      </c>
      <c r="N480" s="94">
        <f t="shared" si="38"/>
        <v>34.91779158342973</v>
      </c>
      <c r="O480" s="95">
        <f t="shared" si="38"/>
        <v>34.927889120390134</v>
      </c>
      <c r="P480" s="94">
        <f t="shared" si="38"/>
        <v>40.7595548906148</v>
      </c>
      <c r="Q480" s="95">
        <f t="shared" si="38"/>
        <v>41.25855174290307</v>
      </c>
      <c r="R480" s="96">
        <f t="shared" si="38"/>
        <v>26.89775439083619</v>
      </c>
      <c r="S480" s="94">
        <f t="shared" si="38"/>
        <v>32.46385630456503</v>
      </c>
      <c r="T480" s="94">
        <f t="shared" si="38"/>
        <v>21.46291122712196</v>
      </c>
      <c r="U480" s="95">
        <f t="shared" si="38"/>
        <v>28.89641858765557</v>
      </c>
      <c r="V480" s="97">
        <f t="shared" si="38"/>
        <v>22.390048705677714</v>
      </c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s="56" customFormat="1" ht="12.75">
      <c r="A481" s="68">
        <v>2012</v>
      </c>
      <c r="B481" s="69">
        <v>3</v>
      </c>
      <c r="C481" s="70">
        <v>2322</v>
      </c>
      <c r="D481" s="71" t="s">
        <v>8</v>
      </c>
      <c r="E481" s="90">
        <v>655863005.3939395</v>
      </c>
      <c r="F481" s="90">
        <v>558393387.3903029</v>
      </c>
      <c r="G481" s="90">
        <v>685822178.030303</v>
      </c>
      <c r="H481" s="90">
        <v>587890018.4500952</v>
      </c>
      <c r="I481" s="91">
        <f t="shared" si="36"/>
        <v>17232.67424242424</v>
      </c>
      <c r="J481" s="90">
        <v>8777.954545454544</v>
      </c>
      <c r="K481" s="90">
        <v>8454.719696969698</v>
      </c>
      <c r="L481" s="90">
        <v>12114.825757575758</v>
      </c>
      <c r="M481" s="92">
        <v>5117.848484848486</v>
      </c>
      <c r="N481" s="98">
        <f t="shared" si="38"/>
        <v>6.649593734606163</v>
      </c>
      <c r="O481" s="99">
        <f t="shared" si="38"/>
        <v>4.459413641698973</v>
      </c>
      <c r="P481" s="98">
        <f t="shared" si="38"/>
        <v>10.502708985077614</v>
      </c>
      <c r="Q481" s="99">
        <f t="shared" si="38"/>
        <v>8.5397657928721</v>
      </c>
      <c r="R481" s="100">
        <f t="shared" si="38"/>
        <v>4.749841934418764</v>
      </c>
      <c r="S481" s="98">
        <f t="shared" si="38"/>
        <v>2.3085175423492865</v>
      </c>
      <c r="T481" s="98">
        <f t="shared" si="38"/>
        <v>7.410911414772747</v>
      </c>
      <c r="U481" s="99">
        <f t="shared" si="38"/>
        <v>6.349838662052187</v>
      </c>
      <c r="V481" s="101">
        <f t="shared" si="38"/>
        <v>1.1476423548153925</v>
      </c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s="56" customFormat="1" ht="12.75">
      <c r="A482" s="79">
        <v>2012</v>
      </c>
      <c r="B482" s="80">
        <v>4</v>
      </c>
      <c r="C482" s="81">
        <v>2322</v>
      </c>
      <c r="D482" s="82" t="s">
        <v>8</v>
      </c>
      <c r="E482" s="83">
        <v>677686345.7964015</v>
      </c>
      <c r="F482" s="83">
        <v>577186312.3875847</v>
      </c>
      <c r="G482" s="83">
        <v>702690244.1079545</v>
      </c>
      <c r="H482" s="83">
        <v>603188622.2778208</v>
      </c>
      <c r="I482" s="84">
        <f t="shared" si="36"/>
        <v>17175.478456439392</v>
      </c>
      <c r="J482" s="83">
        <v>8573.958570075756</v>
      </c>
      <c r="K482" s="83">
        <v>8601.519886363638</v>
      </c>
      <c r="L482" s="83">
        <v>12054.969696969696</v>
      </c>
      <c r="M482" s="85">
        <v>5120.508759469698</v>
      </c>
      <c r="N482" s="94">
        <f t="shared" si="38"/>
        <v>11.361069980170413</v>
      </c>
      <c r="O482" s="95">
        <f t="shared" si="38"/>
        <v>9.931640888089355</v>
      </c>
      <c r="P482" s="94">
        <f t="shared" si="38"/>
        <v>10.773547446025411</v>
      </c>
      <c r="Q482" s="95">
        <f t="shared" si="38"/>
        <v>9.273901466689981</v>
      </c>
      <c r="R482" s="96">
        <f t="shared" si="38"/>
        <v>3.63530113099253</v>
      </c>
      <c r="S482" s="94">
        <f t="shared" si="38"/>
        <v>-0.5106902024663129</v>
      </c>
      <c r="T482" s="94">
        <f t="shared" si="38"/>
        <v>8.126802271099676</v>
      </c>
      <c r="U482" s="95">
        <f t="shared" si="38"/>
        <v>4.289536153351081</v>
      </c>
      <c r="V482" s="97">
        <f t="shared" si="38"/>
        <v>2.1270048577429534</v>
      </c>
      <c r="W482" s="3"/>
      <c r="X482" s="3"/>
      <c r="Y482" s="3"/>
      <c r="Z482" s="3"/>
      <c r="AA482" s="3"/>
      <c r="AB482" s="3"/>
      <c r="AC482" s="3"/>
      <c r="AD482" s="3"/>
      <c r="AE482" s="3"/>
    </row>
    <row r="483" spans="1:22" ht="12.75">
      <c r="A483" s="68">
        <v>2004</v>
      </c>
      <c r="B483" s="69">
        <v>1</v>
      </c>
      <c r="C483" s="70">
        <v>2400</v>
      </c>
      <c r="D483" s="71" t="s">
        <v>9</v>
      </c>
      <c r="E483" s="72" t="s">
        <v>35</v>
      </c>
      <c r="F483" s="72" t="s">
        <v>35</v>
      </c>
      <c r="G483" s="72" t="s">
        <v>35</v>
      </c>
      <c r="H483" s="72" t="s">
        <v>35</v>
      </c>
      <c r="I483" s="73" t="s">
        <v>35</v>
      </c>
      <c r="J483" s="72" t="s">
        <v>35</v>
      </c>
      <c r="K483" s="72" t="s">
        <v>35</v>
      </c>
      <c r="L483" s="72" t="s">
        <v>35</v>
      </c>
      <c r="M483" s="74" t="s">
        <v>35</v>
      </c>
      <c r="N483" s="93" t="s">
        <v>35</v>
      </c>
      <c r="O483" s="76" t="s">
        <v>35</v>
      </c>
      <c r="P483" s="75" t="s">
        <v>35</v>
      </c>
      <c r="Q483" s="76" t="s">
        <v>35</v>
      </c>
      <c r="R483" s="77" t="s">
        <v>35</v>
      </c>
      <c r="S483" s="75" t="s">
        <v>35</v>
      </c>
      <c r="T483" s="75" t="s">
        <v>35</v>
      </c>
      <c r="U483" s="76" t="s">
        <v>35</v>
      </c>
      <c r="V483" s="78" t="s">
        <v>35</v>
      </c>
    </row>
    <row r="484" spans="1:22" ht="12.75">
      <c r="A484" s="79">
        <v>2004</v>
      </c>
      <c r="B484" s="80">
        <v>2</v>
      </c>
      <c r="C484" s="81">
        <v>2400</v>
      </c>
      <c r="D484" s="82" t="s">
        <v>9</v>
      </c>
      <c r="E484" s="102" t="s">
        <v>35</v>
      </c>
      <c r="F484" s="102" t="s">
        <v>35</v>
      </c>
      <c r="G484" s="102" t="s">
        <v>35</v>
      </c>
      <c r="H484" s="102" t="s">
        <v>35</v>
      </c>
      <c r="I484" s="103" t="s">
        <v>35</v>
      </c>
      <c r="J484" s="102" t="s">
        <v>35</v>
      </c>
      <c r="K484" s="102" t="s">
        <v>35</v>
      </c>
      <c r="L484" s="102" t="s">
        <v>35</v>
      </c>
      <c r="M484" s="107" t="s">
        <v>35</v>
      </c>
      <c r="N484" s="86" t="s">
        <v>35</v>
      </c>
      <c r="O484" s="87" t="s">
        <v>35</v>
      </c>
      <c r="P484" s="86" t="s">
        <v>35</v>
      </c>
      <c r="Q484" s="87" t="s">
        <v>35</v>
      </c>
      <c r="R484" s="88" t="s">
        <v>35</v>
      </c>
      <c r="S484" s="86" t="s">
        <v>35</v>
      </c>
      <c r="T484" s="86" t="s">
        <v>35</v>
      </c>
      <c r="U484" s="87" t="s">
        <v>35</v>
      </c>
      <c r="V484" s="89" t="s">
        <v>35</v>
      </c>
    </row>
    <row r="485" spans="1:22" ht="12.75">
      <c r="A485" s="68">
        <v>2004</v>
      </c>
      <c r="B485" s="69">
        <v>3</v>
      </c>
      <c r="C485" s="70">
        <v>2400</v>
      </c>
      <c r="D485" s="71" t="s">
        <v>9</v>
      </c>
      <c r="E485" s="72" t="s">
        <v>35</v>
      </c>
      <c r="F485" s="72" t="s">
        <v>35</v>
      </c>
      <c r="G485" s="72" t="s">
        <v>35</v>
      </c>
      <c r="H485" s="72" t="s">
        <v>35</v>
      </c>
      <c r="I485" s="73" t="s">
        <v>35</v>
      </c>
      <c r="J485" s="72" t="s">
        <v>35</v>
      </c>
      <c r="K485" s="72" t="s">
        <v>35</v>
      </c>
      <c r="L485" s="72" t="s">
        <v>35</v>
      </c>
      <c r="M485" s="74" t="s">
        <v>35</v>
      </c>
      <c r="N485" s="75" t="s">
        <v>35</v>
      </c>
      <c r="O485" s="76" t="s">
        <v>35</v>
      </c>
      <c r="P485" s="75" t="s">
        <v>35</v>
      </c>
      <c r="Q485" s="76" t="s">
        <v>35</v>
      </c>
      <c r="R485" s="77" t="s">
        <v>35</v>
      </c>
      <c r="S485" s="75" t="s">
        <v>35</v>
      </c>
      <c r="T485" s="75" t="s">
        <v>35</v>
      </c>
      <c r="U485" s="76" t="s">
        <v>35</v>
      </c>
      <c r="V485" s="78" t="s">
        <v>35</v>
      </c>
    </row>
    <row r="486" spans="1:22" ht="12.75">
      <c r="A486" s="79">
        <v>2004</v>
      </c>
      <c r="B486" s="80">
        <v>4</v>
      </c>
      <c r="C486" s="81">
        <v>2400</v>
      </c>
      <c r="D486" s="82" t="s">
        <v>9</v>
      </c>
      <c r="E486" s="83">
        <v>744248187.0416667</v>
      </c>
      <c r="F486" s="83">
        <v>622869622.6328211</v>
      </c>
      <c r="G486" s="83">
        <v>761622080.6145834</v>
      </c>
      <c r="H486" s="83">
        <v>646180583.5750054</v>
      </c>
      <c r="I486" s="84">
        <f>J486+K486</f>
        <v>17292.8515625</v>
      </c>
      <c r="J486" s="83">
        <v>8133.981770833334</v>
      </c>
      <c r="K486" s="83">
        <v>9158.869791666668</v>
      </c>
      <c r="L486" s="83">
        <v>12097.6875</v>
      </c>
      <c r="M486" s="85">
        <v>5195.1640625</v>
      </c>
      <c r="N486" s="86" t="s">
        <v>35</v>
      </c>
      <c r="O486" s="87" t="s">
        <v>35</v>
      </c>
      <c r="P486" s="86" t="s">
        <v>35</v>
      </c>
      <c r="Q486" s="87" t="s">
        <v>35</v>
      </c>
      <c r="R486" s="88" t="s">
        <v>35</v>
      </c>
      <c r="S486" s="86" t="s">
        <v>35</v>
      </c>
      <c r="T486" s="86" t="s">
        <v>35</v>
      </c>
      <c r="U486" s="87" t="s">
        <v>35</v>
      </c>
      <c r="V486" s="89" t="s">
        <v>35</v>
      </c>
    </row>
    <row r="487" spans="1:22" ht="12.75">
      <c r="A487" s="68">
        <v>2005</v>
      </c>
      <c r="B487" s="69">
        <v>1</v>
      </c>
      <c r="C487" s="70">
        <v>2400</v>
      </c>
      <c r="D487" s="71" t="s">
        <v>9</v>
      </c>
      <c r="E487" s="90">
        <v>756314646.5104167</v>
      </c>
      <c r="F487" s="90">
        <v>636177677.4597979</v>
      </c>
      <c r="G487" s="90">
        <v>769794600.9687499</v>
      </c>
      <c r="H487" s="90">
        <v>655984479.7286054</v>
      </c>
      <c r="I487" s="91">
        <f aca="true" t="shared" si="39" ref="I487:I518">J487+K487</f>
        <v>17536.5859375</v>
      </c>
      <c r="J487" s="90">
        <v>8150.598958333334</v>
      </c>
      <c r="K487" s="90">
        <v>9385.986979166668</v>
      </c>
      <c r="L487" s="90">
        <v>12232.986979166668</v>
      </c>
      <c r="M487" s="92">
        <v>5303.598958333334</v>
      </c>
      <c r="N487" s="93" t="s">
        <v>35</v>
      </c>
      <c r="O487" s="76" t="s">
        <v>35</v>
      </c>
      <c r="P487" s="75" t="s">
        <v>35</v>
      </c>
      <c r="Q487" s="76" t="s">
        <v>35</v>
      </c>
      <c r="R487" s="77" t="s">
        <v>35</v>
      </c>
      <c r="S487" s="75" t="s">
        <v>35</v>
      </c>
      <c r="T487" s="75" t="s">
        <v>35</v>
      </c>
      <c r="U487" s="76" t="s">
        <v>35</v>
      </c>
      <c r="V487" s="78" t="s">
        <v>35</v>
      </c>
    </row>
    <row r="488" spans="1:22" ht="12.75">
      <c r="A488" s="79">
        <v>2005</v>
      </c>
      <c r="B488" s="80">
        <v>2</v>
      </c>
      <c r="C488" s="81">
        <v>2400</v>
      </c>
      <c r="D488" s="82" t="s">
        <v>9</v>
      </c>
      <c r="E488" s="83">
        <v>778427104.3487904</v>
      </c>
      <c r="F488" s="83">
        <v>664495490.0347288</v>
      </c>
      <c r="G488" s="83">
        <v>786038030.0853496</v>
      </c>
      <c r="H488" s="83">
        <v>672866125.3176715</v>
      </c>
      <c r="I488" s="84">
        <f t="shared" si="39"/>
        <v>17581.52528561828</v>
      </c>
      <c r="J488" s="83">
        <v>8158.54275873656</v>
      </c>
      <c r="K488" s="83">
        <v>9422.982526881722</v>
      </c>
      <c r="L488" s="83">
        <v>12369.753864247314</v>
      </c>
      <c r="M488" s="85">
        <v>5211.771421370968</v>
      </c>
      <c r="N488" s="86" t="s">
        <v>35</v>
      </c>
      <c r="O488" s="87" t="s">
        <v>35</v>
      </c>
      <c r="P488" s="86" t="s">
        <v>35</v>
      </c>
      <c r="Q488" s="87" t="s">
        <v>35</v>
      </c>
      <c r="R488" s="88" t="s">
        <v>35</v>
      </c>
      <c r="S488" s="86" t="s">
        <v>35</v>
      </c>
      <c r="T488" s="86" t="s">
        <v>35</v>
      </c>
      <c r="U488" s="87" t="s">
        <v>35</v>
      </c>
      <c r="V488" s="89" t="s">
        <v>35</v>
      </c>
    </row>
    <row r="489" spans="1:22" ht="12.75">
      <c r="A489" s="68">
        <v>2005</v>
      </c>
      <c r="B489" s="69">
        <v>3</v>
      </c>
      <c r="C489" s="70">
        <v>2400</v>
      </c>
      <c r="D489" s="71" t="s">
        <v>9</v>
      </c>
      <c r="E489" s="90">
        <v>802849385.6706989</v>
      </c>
      <c r="F489" s="90">
        <v>691325474.1129955</v>
      </c>
      <c r="G489" s="90">
        <v>794524436.221438</v>
      </c>
      <c r="H489" s="90">
        <v>683653820.8070049</v>
      </c>
      <c r="I489" s="91">
        <f t="shared" si="39"/>
        <v>17440.99596774194</v>
      </c>
      <c r="J489" s="90">
        <v>8187.516633064517</v>
      </c>
      <c r="K489" s="90">
        <v>9253.47933467742</v>
      </c>
      <c r="L489" s="90">
        <v>12376.323840725809</v>
      </c>
      <c r="M489" s="92">
        <v>5064.672127016129</v>
      </c>
      <c r="N489" s="75" t="s">
        <v>35</v>
      </c>
      <c r="O489" s="76" t="s">
        <v>35</v>
      </c>
      <c r="P489" s="75" t="s">
        <v>35</v>
      </c>
      <c r="Q489" s="76" t="s">
        <v>35</v>
      </c>
      <c r="R489" s="77" t="s">
        <v>35</v>
      </c>
      <c r="S489" s="75" t="s">
        <v>35</v>
      </c>
      <c r="T489" s="75" t="s">
        <v>35</v>
      </c>
      <c r="U489" s="76" t="s">
        <v>35</v>
      </c>
      <c r="V489" s="78" t="s">
        <v>35</v>
      </c>
    </row>
    <row r="490" spans="1:22" ht="12.75">
      <c r="A490" s="79">
        <v>2005</v>
      </c>
      <c r="B490" s="80">
        <v>4</v>
      </c>
      <c r="C490" s="81">
        <v>2400</v>
      </c>
      <c r="D490" s="82" t="s">
        <v>9</v>
      </c>
      <c r="E490" s="83">
        <v>789323966.8091397</v>
      </c>
      <c r="F490" s="83">
        <v>689211667.899307</v>
      </c>
      <c r="G490" s="83">
        <v>788309276.545363</v>
      </c>
      <c r="H490" s="83">
        <v>694015524.3252531</v>
      </c>
      <c r="I490" s="84">
        <f t="shared" si="39"/>
        <v>17275.565356182797</v>
      </c>
      <c r="J490" s="83">
        <v>8176.079721102151</v>
      </c>
      <c r="K490" s="83">
        <v>9099.485635080646</v>
      </c>
      <c r="L490" s="83">
        <v>12331.226478494626</v>
      </c>
      <c r="M490" s="85">
        <v>4944.338877688172</v>
      </c>
      <c r="N490" s="94">
        <f aca="true" t="shared" si="40" ref="N490:V508">((E490/E486)-1)*100</f>
        <v>6.056552176048413</v>
      </c>
      <c r="O490" s="95">
        <f t="shared" si="40"/>
        <v>10.651032391989723</v>
      </c>
      <c r="P490" s="94">
        <f t="shared" si="40"/>
        <v>3.5039945151333685</v>
      </c>
      <c r="Q490" s="95">
        <f t="shared" si="40"/>
        <v>7.402720224987269</v>
      </c>
      <c r="R490" s="96">
        <f t="shared" si="40"/>
        <v>-0.09996157229897884</v>
      </c>
      <c r="S490" s="94">
        <f t="shared" si="40"/>
        <v>0.5175564865386173</v>
      </c>
      <c r="T490" s="94">
        <f t="shared" si="40"/>
        <v>-0.6483786530086189</v>
      </c>
      <c r="U490" s="95">
        <f t="shared" si="40"/>
        <v>1.9304431404318034</v>
      </c>
      <c r="V490" s="97">
        <f t="shared" si="40"/>
        <v>-4.8280512760385585</v>
      </c>
    </row>
    <row r="491" spans="1:22" ht="12.75">
      <c r="A491" s="68">
        <v>2006</v>
      </c>
      <c r="B491" s="69">
        <v>1</v>
      </c>
      <c r="C491" s="70">
        <v>2400</v>
      </c>
      <c r="D491" s="71" t="s">
        <v>9</v>
      </c>
      <c r="E491" s="90">
        <v>789265472.1397849</v>
      </c>
      <c r="F491" s="90">
        <v>692060111.0332553</v>
      </c>
      <c r="G491" s="90">
        <v>794797933.0107527</v>
      </c>
      <c r="H491" s="90">
        <v>706959632.2377777</v>
      </c>
      <c r="I491" s="91">
        <f t="shared" si="39"/>
        <v>17203.448924731187</v>
      </c>
      <c r="J491" s="90">
        <v>8247.717741935485</v>
      </c>
      <c r="K491" s="90">
        <v>8955.7311827957</v>
      </c>
      <c r="L491" s="90">
        <v>12319.13978494624</v>
      </c>
      <c r="M491" s="92">
        <v>4884.309139784946</v>
      </c>
      <c r="N491" s="98">
        <f t="shared" si="40"/>
        <v>4.356761538521181</v>
      </c>
      <c r="O491" s="99">
        <f t="shared" si="40"/>
        <v>8.784092173210345</v>
      </c>
      <c r="P491" s="98">
        <f t="shared" si="40"/>
        <v>3.248052403918833</v>
      </c>
      <c r="Q491" s="99">
        <f t="shared" si="40"/>
        <v>7.770786365290494</v>
      </c>
      <c r="R491" s="100">
        <f t="shared" si="40"/>
        <v>-1.89966857834305</v>
      </c>
      <c r="S491" s="98">
        <f t="shared" si="40"/>
        <v>1.191553947122559</v>
      </c>
      <c r="T491" s="98">
        <f t="shared" si="40"/>
        <v>-4.58402294107133</v>
      </c>
      <c r="U491" s="99">
        <f t="shared" si="40"/>
        <v>0.7042663081902489</v>
      </c>
      <c r="V491" s="101">
        <f t="shared" si="40"/>
        <v>-7.905760255299377</v>
      </c>
    </row>
    <row r="492" spans="1:22" ht="12.75">
      <c r="A492" s="79">
        <v>2006</v>
      </c>
      <c r="B492" s="80">
        <v>2</v>
      </c>
      <c r="C492" s="81">
        <v>2400</v>
      </c>
      <c r="D492" s="82" t="s">
        <v>9</v>
      </c>
      <c r="E492" s="83">
        <v>776859067.3870969</v>
      </c>
      <c r="F492" s="83">
        <v>683900253.7550254</v>
      </c>
      <c r="G492" s="83">
        <v>800082079.204301</v>
      </c>
      <c r="H492" s="83">
        <v>720432665.6908488</v>
      </c>
      <c r="I492" s="84">
        <f t="shared" si="39"/>
        <v>17162.138440860217</v>
      </c>
      <c r="J492" s="83">
        <v>8228.689516129034</v>
      </c>
      <c r="K492" s="83">
        <v>8933.448924731183</v>
      </c>
      <c r="L492" s="83">
        <v>12269.0873655914</v>
      </c>
      <c r="M492" s="85">
        <v>4893.051075268817</v>
      </c>
      <c r="N492" s="94">
        <f t="shared" si="40"/>
        <v>-0.20143658319879965</v>
      </c>
      <c r="O492" s="95">
        <f t="shared" si="40"/>
        <v>2.920225044609781</v>
      </c>
      <c r="P492" s="94">
        <f t="shared" si="40"/>
        <v>1.7866882493492664</v>
      </c>
      <c r="Q492" s="95">
        <f t="shared" si="40"/>
        <v>7.0692428379746985</v>
      </c>
      <c r="R492" s="96">
        <f t="shared" si="40"/>
        <v>-2.3853837363082664</v>
      </c>
      <c r="S492" s="94">
        <f t="shared" si="40"/>
        <v>0.8597951799340198</v>
      </c>
      <c r="T492" s="94">
        <f t="shared" si="40"/>
        <v>-5.195102514028926</v>
      </c>
      <c r="U492" s="95">
        <f t="shared" si="40"/>
        <v>-0.8138116551120178</v>
      </c>
      <c r="V492" s="97">
        <f t="shared" si="40"/>
        <v>-6.115393794809032</v>
      </c>
    </row>
    <row r="493" spans="1:22" ht="12.75">
      <c r="A493" s="68">
        <v>2006</v>
      </c>
      <c r="B493" s="69">
        <v>3</v>
      </c>
      <c r="C493" s="70">
        <v>2400</v>
      </c>
      <c r="D493" s="71" t="s">
        <v>9</v>
      </c>
      <c r="E493" s="90">
        <v>776864871.3763441</v>
      </c>
      <c r="F493" s="90">
        <v>682402218.9927579</v>
      </c>
      <c r="G493" s="90">
        <v>802179281.9677417</v>
      </c>
      <c r="H493" s="90">
        <v>722893935.7302282</v>
      </c>
      <c r="I493" s="91">
        <f t="shared" si="39"/>
        <v>17077.288978494624</v>
      </c>
      <c r="J493" s="90">
        <v>8186.439516129032</v>
      </c>
      <c r="K493" s="90">
        <v>8890.849462365592</v>
      </c>
      <c r="L493" s="90">
        <v>12260.977150537637</v>
      </c>
      <c r="M493" s="92">
        <v>4816.31182795699</v>
      </c>
      <c r="N493" s="98">
        <f t="shared" si="40"/>
        <v>-3.2365366104935567</v>
      </c>
      <c r="O493" s="99">
        <f t="shared" si="40"/>
        <v>-1.290745886615352</v>
      </c>
      <c r="P493" s="98">
        <f t="shared" si="40"/>
        <v>0.9634500082474684</v>
      </c>
      <c r="Q493" s="99">
        <f t="shared" si="40"/>
        <v>5.739763858395919</v>
      </c>
      <c r="R493" s="100">
        <f t="shared" si="40"/>
        <v>-2.085356764716939</v>
      </c>
      <c r="S493" s="98">
        <f t="shared" si="40"/>
        <v>-0.013155599967085152</v>
      </c>
      <c r="T493" s="98">
        <f t="shared" si="40"/>
        <v>-3.9188488912799913</v>
      </c>
      <c r="U493" s="99">
        <f t="shared" si="40"/>
        <v>-0.9319947641367343</v>
      </c>
      <c r="V493" s="101">
        <f t="shared" si="40"/>
        <v>-4.9037784249513</v>
      </c>
    </row>
    <row r="494" spans="1:22" ht="12.75">
      <c r="A494" s="79">
        <v>2006</v>
      </c>
      <c r="B494" s="80">
        <v>4</v>
      </c>
      <c r="C494" s="81">
        <v>2400</v>
      </c>
      <c r="D494" s="82" t="s">
        <v>9</v>
      </c>
      <c r="E494" s="83">
        <v>790525164.0107527</v>
      </c>
      <c r="F494" s="83">
        <v>690622602.0272106</v>
      </c>
      <c r="G494" s="83">
        <v>804738923.2795699</v>
      </c>
      <c r="H494" s="83">
        <v>714821799.5618377</v>
      </c>
      <c r="I494" s="84">
        <f t="shared" si="39"/>
        <v>16969.63306451613</v>
      </c>
      <c r="J494" s="83">
        <v>8130.431451612903</v>
      </c>
      <c r="K494" s="83">
        <v>8839.201612903227</v>
      </c>
      <c r="L494" s="83">
        <v>12257.969086021507</v>
      </c>
      <c r="M494" s="85">
        <v>4711.663978494624</v>
      </c>
      <c r="N494" s="94">
        <f t="shared" si="40"/>
        <v>0.15218050535938943</v>
      </c>
      <c r="O494" s="95">
        <f t="shared" si="40"/>
        <v>0.20471709833411733</v>
      </c>
      <c r="P494" s="94">
        <f t="shared" si="40"/>
        <v>2.08416255181052</v>
      </c>
      <c r="Q494" s="95">
        <f t="shared" si="40"/>
        <v>2.9979553060881736</v>
      </c>
      <c r="R494" s="96">
        <f t="shared" si="40"/>
        <v>-1.7708959756687626</v>
      </c>
      <c r="S494" s="94">
        <f t="shared" si="40"/>
        <v>-0.5583148776232116</v>
      </c>
      <c r="T494" s="94">
        <f t="shared" si="40"/>
        <v>-2.860425661577648</v>
      </c>
      <c r="U494" s="95">
        <f t="shared" si="40"/>
        <v>-0.5940803422991081</v>
      </c>
      <c r="V494" s="97">
        <f t="shared" si="40"/>
        <v>-4.705884951444517</v>
      </c>
    </row>
    <row r="495" spans="1:22" ht="12.75">
      <c r="A495" s="68">
        <v>2007</v>
      </c>
      <c r="B495" s="69">
        <v>1</v>
      </c>
      <c r="C495" s="70">
        <v>2400</v>
      </c>
      <c r="D495" s="71" t="s">
        <v>9</v>
      </c>
      <c r="E495" s="90">
        <v>791218874.451613</v>
      </c>
      <c r="F495" s="90">
        <v>689983744.4179574</v>
      </c>
      <c r="G495" s="90">
        <v>794482922.5053763</v>
      </c>
      <c r="H495" s="90">
        <v>700229855.5322176</v>
      </c>
      <c r="I495" s="91">
        <f t="shared" si="39"/>
        <v>16669.603494623654</v>
      </c>
      <c r="J495" s="90">
        <v>7942.818548387096</v>
      </c>
      <c r="K495" s="90">
        <v>8726.78494623656</v>
      </c>
      <c r="L495" s="90">
        <v>12125.883064516129</v>
      </c>
      <c r="M495" s="92">
        <v>4543.720430107527</v>
      </c>
      <c r="N495" s="98">
        <f t="shared" si="40"/>
        <v>0.24749623298889745</v>
      </c>
      <c r="O495" s="99">
        <f t="shared" si="40"/>
        <v>-0.3000269170546299</v>
      </c>
      <c r="P495" s="98">
        <f t="shared" si="40"/>
        <v>-0.03963403681525035</v>
      </c>
      <c r="Q495" s="99">
        <f t="shared" si="40"/>
        <v>-0.9519322460121216</v>
      </c>
      <c r="R495" s="100">
        <f t="shared" si="40"/>
        <v>-3.103130264420939</v>
      </c>
      <c r="S495" s="98">
        <f t="shared" si="40"/>
        <v>-3.6967704653389166</v>
      </c>
      <c r="T495" s="98">
        <f t="shared" si="40"/>
        <v>-2.5564214901732996</v>
      </c>
      <c r="U495" s="99">
        <f t="shared" si="40"/>
        <v>-1.5687517456881683</v>
      </c>
      <c r="V495" s="101">
        <f t="shared" si="40"/>
        <v>-6.973119430610297</v>
      </c>
    </row>
    <row r="496" spans="1:22" ht="12.75">
      <c r="A496" s="79">
        <v>2007</v>
      </c>
      <c r="B496" s="80">
        <v>2</v>
      </c>
      <c r="C496" s="81">
        <v>2400</v>
      </c>
      <c r="D496" s="82" t="s">
        <v>9</v>
      </c>
      <c r="E496" s="83">
        <v>784724719.9462366</v>
      </c>
      <c r="F496" s="83">
        <v>684306596.3002794</v>
      </c>
      <c r="G496" s="83">
        <v>773001200.8817204</v>
      </c>
      <c r="H496" s="83">
        <v>676946861.2177751</v>
      </c>
      <c r="I496" s="84">
        <f t="shared" si="39"/>
        <v>16306.81182795699</v>
      </c>
      <c r="J496" s="83">
        <v>7754.18817204301</v>
      </c>
      <c r="K496" s="83">
        <v>8552.62365591398</v>
      </c>
      <c r="L496" s="83">
        <v>11946.491935483871</v>
      </c>
      <c r="M496" s="85">
        <v>4360.319892473119</v>
      </c>
      <c r="N496" s="94">
        <f t="shared" si="40"/>
        <v>1.0124941433193646</v>
      </c>
      <c r="O496" s="95">
        <f t="shared" si="40"/>
        <v>0.059415469291446144</v>
      </c>
      <c r="P496" s="94">
        <f t="shared" si="40"/>
        <v>-3.3847625170548845</v>
      </c>
      <c r="Q496" s="95">
        <f t="shared" si="40"/>
        <v>-6.036067844227134</v>
      </c>
      <c r="R496" s="96">
        <f t="shared" si="40"/>
        <v>-4.9837997511244625</v>
      </c>
      <c r="S496" s="94">
        <f t="shared" si="40"/>
        <v>-5.766426636415856</v>
      </c>
      <c r="T496" s="94">
        <f t="shared" si="40"/>
        <v>-4.2629142677799825</v>
      </c>
      <c r="U496" s="95">
        <f t="shared" si="40"/>
        <v>-2.6293351778735152</v>
      </c>
      <c r="V496" s="97">
        <f t="shared" si="40"/>
        <v>-10.887505047480639</v>
      </c>
    </row>
    <row r="497" spans="1:22" ht="12.75">
      <c r="A497" s="68">
        <v>2007</v>
      </c>
      <c r="B497" s="69">
        <v>3</v>
      </c>
      <c r="C497" s="70">
        <v>2400</v>
      </c>
      <c r="D497" s="71" t="s">
        <v>9</v>
      </c>
      <c r="E497" s="90">
        <v>749876846.1182797</v>
      </c>
      <c r="F497" s="90">
        <v>657964800.3851122</v>
      </c>
      <c r="G497" s="90">
        <v>750672359.451613</v>
      </c>
      <c r="H497" s="90">
        <v>668471687.170282</v>
      </c>
      <c r="I497" s="91">
        <f t="shared" si="39"/>
        <v>15851.239247311827</v>
      </c>
      <c r="J497" s="90">
        <v>7503.131720430107</v>
      </c>
      <c r="K497" s="90">
        <v>8348.10752688172</v>
      </c>
      <c r="L497" s="90">
        <v>11768.247311827958</v>
      </c>
      <c r="M497" s="92">
        <v>4082.9919354838707</v>
      </c>
      <c r="N497" s="98">
        <f t="shared" si="40"/>
        <v>-3.4739664840618523</v>
      </c>
      <c r="O497" s="99">
        <f t="shared" si="40"/>
        <v>-3.5810872133030247</v>
      </c>
      <c r="P497" s="98">
        <f t="shared" si="40"/>
        <v>-6.420874195327331</v>
      </c>
      <c r="Q497" s="99">
        <f t="shared" si="40"/>
        <v>-7.528386374547713</v>
      </c>
      <c r="R497" s="100">
        <f t="shared" si="40"/>
        <v>-7.179416666935589</v>
      </c>
      <c r="S497" s="98">
        <f t="shared" si="40"/>
        <v>-8.346825190031193</v>
      </c>
      <c r="T497" s="98">
        <f t="shared" si="40"/>
        <v>-6.104500338030283</v>
      </c>
      <c r="U497" s="99">
        <f t="shared" si="40"/>
        <v>-4.01868327997067</v>
      </c>
      <c r="V497" s="101">
        <f t="shared" si="40"/>
        <v>-15.225756111065236</v>
      </c>
    </row>
    <row r="498" spans="1:22" ht="12.75">
      <c r="A498" s="79">
        <v>2007</v>
      </c>
      <c r="B498" s="80">
        <v>4</v>
      </c>
      <c r="C498" s="81">
        <v>2400</v>
      </c>
      <c r="D498" s="82" t="s">
        <v>9</v>
      </c>
      <c r="E498" s="83">
        <v>724820496</v>
      </c>
      <c r="F498" s="83">
        <v>631040717.612257</v>
      </c>
      <c r="G498" s="83">
        <v>767785897.5376345</v>
      </c>
      <c r="H498" s="83">
        <v>693401555.3129754</v>
      </c>
      <c r="I498" s="84">
        <f t="shared" si="39"/>
        <v>15329.986559139785</v>
      </c>
      <c r="J498" s="83">
        <v>7097.588709677419</v>
      </c>
      <c r="K498" s="83">
        <v>8232.397849462366</v>
      </c>
      <c r="L498" s="83">
        <v>11443.467741935485</v>
      </c>
      <c r="M498" s="85">
        <v>3886.518817204301</v>
      </c>
      <c r="N498" s="94">
        <f t="shared" si="40"/>
        <v>-8.31152137869946</v>
      </c>
      <c r="O498" s="95">
        <f t="shared" si="40"/>
        <v>-8.627271137674997</v>
      </c>
      <c r="P498" s="94">
        <f t="shared" si="40"/>
        <v>-4.591927229186322</v>
      </c>
      <c r="Q498" s="95">
        <f t="shared" si="40"/>
        <v>-2.9965851995549353</v>
      </c>
      <c r="R498" s="96">
        <f t="shared" si="40"/>
        <v>-9.662239007423679</v>
      </c>
      <c r="S498" s="94">
        <f t="shared" si="40"/>
        <v>-12.703418608007466</v>
      </c>
      <c r="T498" s="94">
        <f t="shared" si="40"/>
        <v>-6.864915973350638</v>
      </c>
      <c r="U498" s="95">
        <f t="shared" si="40"/>
        <v>-6.644667957393091</v>
      </c>
      <c r="V498" s="97">
        <f t="shared" si="40"/>
        <v>-17.512818508631355</v>
      </c>
    </row>
    <row r="499" spans="1:22" ht="12.75">
      <c r="A499" s="68">
        <v>2008</v>
      </c>
      <c r="B499" s="69">
        <v>1</v>
      </c>
      <c r="C499" s="70">
        <v>2400</v>
      </c>
      <c r="D499" s="71" t="s">
        <v>9</v>
      </c>
      <c r="E499" s="90">
        <v>719790827.6451614</v>
      </c>
      <c r="F499" s="90">
        <v>624515432.5103257</v>
      </c>
      <c r="G499" s="90">
        <v>768417017.7204301</v>
      </c>
      <c r="H499" s="90">
        <v>692339460.2730079</v>
      </c>
      <c r="I499" s="91">
        <f t="shared" si="39"/>
        <v>14918.55376344086</v>
      </c>
      <c r="J499" s="90">
        <v>6763.32258064516</v>
      </c>
      <c r="K499" s="90">
        <v>8155.231182795699</v>
      </c>
      <c r="L499" s="90">
        <v>11124.580645161292</v>
      </c>
      <c r="M499" s="92">
        <v>3793.9731182795695</v>
      </c>
      <c r="N499" s="98">
        <f t="shared" si="40"/>
        <v>-9.027596422792328</v>
      </c>
      <c r="O499" s="99">
        <f t="shared" si="40"/>
        <v>-9.488384681128714</v>
      </c>
      <c r="P499" s="98">
        <f t="shared" si="40"/>
        <v>-3.2808640748058115</v>
      </c>
      <c r="Q499" s="99">
        <f t="shared" si="40"/>
        <v>-1.1268293113855576</v>
      </c>
      <c r="R499" s="100">
        <f t="shared" si="40"/>
        <v>-10.504447401808626</v>
      </c>
      <c r="S499" s="98">
        <f t="shared" si="40"/>
        <v>-14.849841533663755</v>
      </c>
      <c r="T499" s="98">
        <f t="shared" si="40"/>
        <v>-6.54941959681662</v>
      </c>
      <c r="U499" s="99">
        <f t="shared" si="40"/>
        <v>-8.257562884512225</v>
      </c>
      <c r="V499" s="101">
        <f t="shared" si="40"/>
        <v>-16.500735979704963</v>
      </c>
    </row>
    <row r="500" spans="1:22" ht="12.75">
      <c r="A500" s="79">
        <v>2008</v>
      </c>
      <c r="B500" s="80">
        <v>2</v>
      </c>
      <c r="C500" s="81">
        <v>2400</v>
      </c>
      <c r="D500" s="82" t="s">
        <v>9</v>
      </c>
      <c r="E500" s="83">
        <v>711783034.3626252</v>
      </c>
      <c r="F500" s="83">
        <v>618696139.2658107</v>
      </c>
      <c r="G500" s="83">
        <v>757670161.5342973</v>
      </c>
      <c r="H500" s="83">
        <v>681421322.515085</v>
      </c>
      <c r="I500" s="84">
        <f t="shared" si="39"/>
        <v>14708.72033741194</v>
      </c>
      <c r="J500" s="83">
        <v>6523.043937708564</v>
      </c>
      <c r="K500" s="83">
        <v>8185.676399703376</v>
      </c>
      <c r="L500" s="83">
        <v>10900.463756025214</v>
      </c>
      <c r="M500" s="85">
        <v>3808.256581386726</v>
      </c>
      <c r="N500" s="94">
        <f t="shared" si="40"/>
        <v>-9.295194063544832</v>
      </c>
      <c r="O500" s="95">
        <f t="shared" si="40"/>
        <v>-9.587874410270658</v>
      </c>
      <c r="P500" s="94">
        <f t="shared" si="40"/>
        <v>-1.9833137813933255</v>
      </c>
      <c r="Q500" s="95">
        <f t="shared" si="40"/>
        <v>0.6609767403693567</v>
      </c>
      <c r="R500" s="96">
        <f t="shared" si="40"/>
        <v>-9.800146757106887</v>
      </c>
      <c r="S500" s="94">
        <f t="shared" si="40"/>
        <v>-15.877151895452057</v>
      </c>
      <c r="T500" s="94">
        <f t="shared" si="40"/>
        <v>-4.290464201086019</v>
      </c>
      <c r="U500" s="95">
        <f t="shared" si="40"/>
        <v>-8.75594429818941</v>
      </c>
      <c r="V500" s="97">
        <f t="shared" si="40"/>
        <v>-12.6610736069933</v>
      </c>
    </row>
    <row r="501" spans="1:22" ht="12.75">
      <c r="A501" s="68">
        <v>2008</v>
      </c>
      <c r="B501" s="69">
        <v>3</v>
      </c>
      <c r="C501" s="70">
        <v>2400</v>
      </c>
      <c r="D501" s="71" t="s">
        <v>9</v>
      </c>
      <c r="E501" s="90">
        <v>719843503.6703744</v>
      </c>
      <c r="F501" s="90">
        <v>626190212.1924101</v>
      </c>
      <c r="G501" s="90">
        <v>751627642.9610677</v>
      </c>
      <c r="H501" s="90">
        <v>670211838.7240745</v>
      </c>
      <c r="I501" s="91">
        <f t="shared" si="39"/>
        <v>14557.293196143864</v>
      </c>
      <c r="J501" s="90">
        <v>6260.355951056728</v>
      </c>
      <c r="K501" s="90">
        <v>8296.937245087136</v>
      </c>
      <c r="L501" s="90">
        <v>10640.631071560994</v>
      </c>
      <c r="M501" s="92">
        <v>3916.66212458287</v>
      </c>
      <c r="N501" s="98">
        <f t="shared" si="40"/>
        <v>-4.005103318414516</v>
      </c>
      <c r="O501" s="99">
        <f t="shared" si="40"/>
        <v>-4.829223109519553</v>
      </c>
      <c r="P501" s="98">
        <f t="shared" si="40"/>
        <v>0.12725705128566744</v>
      </c>
      <c r="Q501" s="99">
        <f t="shared" si="40"/>
        <v>0.2603179143096934</v>
      </c>
      <c r="R501" s="100">
        <f t="shared" si="40"/>
        <v>-8.163059247165172</v>
      </c>
      <c r="S501" s="98">
        <f t="shared" si="40"/>
        <v>-16.56342732181354</v>
      </c>
      <c r="T501" s="98">
        <f t="shared" si="40"/>
        <v>-0.6129566686798316</v>
      </c>
      <c r="U501" s="99">
        <f t="shared" si="40"/>
        <v>-9.581853698244647</v>
      </c>
      <c r="V501" s="101">
        <f t="shared" si="40"/>
        <v>-4.073723718518418</v>
      </c>
    </row>
    <row r="502" spans="1:22" ht="12.75">
      <c r="A502" s="79">
        <v>2008</v>
      </c>
      <c r="B502" s="80">
        <v>4</v>
      </c>
      <c r="C502" s="81">
        <v>2400</v>
      </c>
      <c r="D502" s="82" t="s">
        <v>9</v>
      </c>
      <c r="E502" s="83">
        <v>747426506.5287355</v>
      </c>
      <c r="F502" s="83">
        <v>657964774.7393706</v>
      </c>
      <c r="G502" s="83">
        <v>733762733.565443</v>
      </c>
      <c r="H502" s="83">
        <v>646281202.4959052</v>
      </c>
      <c r="I502" s="84">
        <f t="shared" si="39"/>
        <v>14470.81182795699</v>
      </c>
      <c r="J502" s="83">
        <v>6162.408324063774</v>
      </c>
      <c r="K502" s="83">
        <v>8308.403503893216</v>
      </c>
      <c r="L502" s="83">
        <v>10474.942343344457</v>
      </c>
      <c r="M502" s="85">
        <v>3995.8694846125322</v>
      </c>
      <c r="N502" s="94">
        <f t="shared" si="40"/>
        <v>3.118842617377582</v>
      </c>
      <c r="O502" s="95">
        <f t="shared" si="40"/>
        <v>4.266611705975065</v>
      </c>
      <c r="P502" s="94">
        <f t="shared" si="40"/>
        <v>-4.431334839739454</v>
      </c>
      <c r="Q502" s="95">
        <f t="shared" si="40"/>
        <v>-6.795536072283815</v>
      </c>
      <c r="R502" s="96">
        <f t="shared" si="40"/>
        <v>-5.604536754603695</v>
      </c>
      <c r="S502" s="94">
        <f t="shared" si="40"/>
        <v>-13.176029548437274</v>
      </c>
      <c r="T502" s="94">
        <f t="shared" si="40"/>
        <v>0.9232505015025927</v>
      </c>
      <c r="U502" s="95">
        <f t="shared" si="40"/>
        <v>-8.463565594210486</v>
      </c>
      <c r="V502" s="97">
        <f t="shared" si="40"/>
        <v>2.8135890381946194</v>
      </c>
    </row>
    <row r="503" spans="1:22" ht="12.75">
      <c r="A503" s="68">
        <v>2009</v>
      </c>
      <c r="B503" s="69">
        <v>1</v>
      </c>
      <c r="C503" s="70">
        <v>2400</v>
      </c>
      <c r="D503" s="71" t="s">
        <v>9</v>
      </c>
      <c r="E503" s="90">
        <v>739298922.5287356</v>
      </c>
      <c r="F503" s="90">
        <v>647625130.8536544</v>
      </c>
      <c r="G503" s="90">
        <v>737282085.1149427</v>
      </c>
      <c r="H503" s="90">
        <v>649665483.7167025</v>
      </c>
      <c r="I503" s="91">
        <f t="shared" si="39"/>
        <v>14484.387931034484</v>
      </c>
      <c r="J503" s="90">
        <v>6120.965517241379</v>
      </c>
      <c r="K503" s="90">
        <v>8363.422413793105</v>
      </c>
      <c r="L503" s="90">
        <v>10350.318965517243</v>
      </c>
      <c r="M503" s="92">
        <v>4134.068965517242</v>
      </c>
      <c r="N503" s="98">
        <f t="shared" si="40"/>
        <v>2.7102449953962493</v>
      </c>
      <c r="O503" s="99">
        <f t="shared" si="40"/>
        <v>3.700420700644025</v>
      </c>
      <c r="P503" s="98">
        <f t="shared" si="40"/>
        <v>-4.0518275737634895</v>
      </c>
      <c r="Q503" s="99">
        <f t="shared" si="40"/>
        <v>-6.1637360001808865</v>
      </c>
      <c r="R503" s="100">
        <f t="shared" si="40"/>
        <v>-2.910240759867322</v>
      </c>
      <c r="S503" s="98">
        <f t="shared" si="40"/>
        <v>-9.497655268462834</v>
      </c>
      <c r="T503" s="98">
        <f t="shared" si="40"/>
        <v>2.552855048874725</v>
      </c>
      <c r="U503" s="99">
        <f t="shared" si="40"/>
        <v>-6.959917900193558</v>
      </c>
      <c r="V503" s="101">
        <f t="shared" si="40"/>
        <v>8.9641079848213</v>
      </c>
    </row>
    <row r="504" spans="1:22" ht="12.75">
      <c r="A504" s="79">
        <v>2009</v>
      </c>
      <c r="B504" s="80">
        <v>2</v>
      </c>
      <c r="C504" s="81">
        <v>2400</v>
      </c>
      <c r="D504" s="82" t="s">
        <v>9</v>
      </c>
      <c r="E504" s="83">
        <v>786947040.4712642</v>
      </c>
      <c r="F504" s="83">
        <v>696238804.2315743</v>
      </c>
      <c r="G504" s="83">
        <v>761671797.1609195</v>
      </c>
      <c r="H504" s="83">
        <v>672599790.2887938</v>
      </c>
      <c r="I504" s="84">
        <f t="shared" si="39"/>
        <v>14410.87931034483</v>
      </c>
      <c r="J504" s="83">
        <v>6054.307471264368</v>
      </c>
      <c r="K504" s="83">
        <v>8356.571839080461</v>
      </c>
      <c r="L504" s="83">
        <v>10171.051724137931</v>
      </c>
      <c r="M504" s="85">
        <v>4239.827586206896</v>
      </c>
      <c r="N504" s="94">
        <f t="shared" si="40"/>
        <v>10.559960336220374</v>
      </c>
      <c r="O504" s="95">
        <f t="shared" si="40"/>
        <v>12.533238862259788</v>
      </c>
      <c r="P504" s="94">
        <f t="shared" si="40"/>
        <v>0.5281500882282186</v>
      </c>
      <c r="Q504" s="95">
        <f t="shared" si="40"/>
        <v>-1.2945782491412872</v>
      </c>
      <c r="R504" s="96">
        <f t="shared" si="40"/>
        <v>-2.0249282074494612</v>
      </c>
      <c r="S504" s="94">
        <f t="shared" si="40"/>
        <v>-7.185854808282266</v>
      </c>
      <c r="T504" s="94">
        <f t="shared" si="40"/>
        <v>2.0877375433907774</v>
      </c>
      <c r="U504" s="95">
        <f t="shared" si="40"/>
        <v>-6.691568801227388</v>
      </c>
      <c r="V504" s="97">
        <f t="shared" si="40"/>
        <v>11.332508605893853</v>
      </c>
    </row>
    <row r="505" spans="1:22" ht="12.75">
      <c r="A505" s="68">
        <v>2009</v>
      </c>
      <c r="B505" s="69">
        <v>3</v>
      </c>
      <c r="C505" s="70">
        <v>2400</v>
      </c>
      <c r="D505" s="71" t="s">
        <v>9</v>
      </c>
      <c r="E505" s="90">
        <v>826074408.5517241</v>
      </c>
      <c r="F505" s="90">
        <v>726311996.5486827</v>
      </c>
      <c r="G505" s="90">
        <v>781714038</v>
      </c>
      <c r="H505" s="90">
        <v>679818568.8785074</v>
      </c>
      <c r="I505" s="91">
        <f t="shared" si="39"/>
        <v>14452.416666666668</v>
      </c>
      <c r="J505" s="90">
        <v>6069.129310344827</v>
      </c>
      <c r="K505" s="90">
        <v>8383.28735632184</v>
      </c>
      <c r="L505" s="90">
        <v>10039.715517241379</v>
      </c>
      <c r="M505" s="92">
        <v>4412.701149425287</v>
      </c>
      <c r="N505" s="98">
        <f t="shared" si="40"/>
        <v>14.757499975993982</v>
      </c>
      <c r="O505" s="99">
        <f t="shared" si="40"/>
        <v>15.98903694226188</v>
      </c>
      <c r="P505" s="98">
        <f t="shared" si="40"/>
        <v>4.002832429154113</v>
      </c>
      <c r="Q505" s="99">
        <f t="shared" si="40"/>
        <v>1.4333871172317547</v>
      </c>
      <c r="R505" s="100">
        <f t="shared" si="40"/>
        <v>-0.7204397690154241</v>
      </c>
      <c r="S505" s="98">
        <f t="shared" si="40"/>
        <v>-3.054564983315733</v>
      </c>
      <c r="T505" s="98">
        <f t="shared" si="40"/>
        <v>1.040746828425565</v>
      </c>
      <c r="U505" s="99">
        <f t="shared" si="40"/>
        <v>-5.647367625832556</v>
      </c>
      <c r="V505" s="101">
        <f t="shared" si="40"/>
        <v>12.6648408533643</v>
      </c>
    </row>
    <row r="506" spans="1:22" ht="12.75">
      <c r="A506" s="79">
        <v>2009</v>
      </c>
      <c r="B506" s="80">
        <v>4</v>
      </c>
      <c r="C506" s="81">
        <v>2400</v>
      </c>
      <c r="D506" s="82" t="s">
        <v>9</v>
      </c>
      <c r="E506" s="83">
        <v>818577249.4022988</v>
      </c>
      <c r="F506" s="83">
        <v>705350298.199238</v>
      </c>
      <c r="G506" s="83">
        <v>799494958</v>
      </c>
      <c r="H506" s="83">
        <v>683149195.1844134</v>
      </c>
      <c r="I506" s="84">
        <f t="shared" si="39"/>
        <v>14597.577586206897</v>
      </c>
      <c r="J506" s="83">
        <v>6126.69540229885</v>
      </c>
      <c r="K506" s="83">
        <v>8470.882183908046</v>
      </c>
      <c r="L506" s="83">
        <v>9958.100574712644</v>
      </c>
      <c r="M506" s="85">
        <v>4639.477011494253</v>
      </c>
      <c r="N506" s="94">
        <f t="shared" si="40"/>
        <v>9.519429970982408</v>
      </c>
      <c r="O506" s="95">
        <f t="shared" si="40"/>
        <v>7.20183287602858</v>
      </c>
      <c r="P506" s="94">
        <f t="shared" si="40"/>
        <v>8.958239690799786</v>
      </c>
      <c r="Q506" s="95">
        <f t="shared" si="40"/>
        <v>5.704636394517726</v>
      </c>
      <c r="R506" s="96">
        <f t="shared" si="40"/>
        <v>0.8760099969305157</v>
      </c>
      <c r="S506" s="94">
        <f t="shared" si="40"/>
        <v>-0.5795286499511443</v>
      </c>
      <c r="T506" s="94">
        <f t="shared" si="40"/>
        <v>1.955594476588618</v>
      </c>
      <c r="U506" s="95">
        <f t="shared" si="40"/>
        <v>-4.934077455425834</v>
      </c>
      <c r="V506" s="97">
        <f t="shared" si="40"/>
        <v>16.106820539563472</v>
      </c>
    </row>
    <row r="507" spans="1:22" ht="12.75">
      <c r="A507" s="68">
        <v>2010</v>
      </c>
      <c r="B507" s="69">
        <v>1</v>
      </c>
      <c r="C507" s="70">
        <v>2400</v>
      </c>
      <c r="D507" s="71" t="s">
        <v>9</v>
      </c>
      <c r="E507" s="90">
        <v>834974975.2643678</v>
      </c>
      <c r="F507" s="90">
        <v>716734782.1430773</v>
      </c>
      <c r="G507" s="90">
        <v>792987458.8735632</v>
      </c>
      <c r="H507" s="90">
        <v>668797338.1345851</v>
      </c>
      <c r="I507" s="91">
        <f t="shared" si="39"/>
        <v>14538.689655172413</v>
      </c>
      <c r="J507" s="90">
        <v>6184.3534482758605</v>
      </c>
      <c r="K507" s="90">
        <v>8354.336206896553</v>
      </c>
      <c r="L507" s="90">
        <v>9903.431034482759</v>
      </c>
      <c r="M507" s="92">
        <v>4635.258620689656</v>
      </c>
      <c r="N507" s="98">
        <f t="shared" si="40"/>
        <v>12.941457077791618</v>
      </c>
      <c r="O507" s="99">
        <f t="shared" si="40"/>
        <v>10.671242976369278</v>
      </c>
      <c r="P507" s="98">
        <f t="shared" si="40"/>
        <v>7.555503501748051</v>
      </c>
      <c r="Q507" s="99">
        <f t="shared" si="40"/>
        <v>2.944877771315535</v>
      </c>
      <c r="R507" s="100">
        <f t="shared" si="40"/>
        <v>0.37489830013170966</v>
      </c>
      <c r="S507" s="98">
        <f t="shared" si="40"/>
        <v>1.03558712846743</v>
      </c>
      <c r="T507" s="98">
        <f t="shared" si="40"/>
        <v>-0.1086422094568329</v>
      </c>
      <c r="U507" s="99">
        <f t="shared" si="40"/>
        <v>-4.31762472754047</v>
      </c>
      <c r="V507" s="101">
        <f t="shared" si="40"/>
        <v>12.123398505271599</v>
      </c>
    </row>
    <row r="508" spans="1:31" s="52" customFormat="1" ht="12.75">
      <c r="A508" s="79">
        <v>2010</v>
      </c>
      <c r="B508" s="80">
        <v>2</v>
      </c>
      <c r="C508" s="81">
        <v>2400</v>
      </c>
      <c r="D508" s="82" t="s">
        <v>9</v>
      </c>
      <c r="E508" s="83">
        <v>792696789.2643678</v>
      </c>
      <c r="F508" s="83">
        <v>660001257.924497</v>
      </c>
      <c r="G508" s="83">
        <v>767949383.1724138</v>
      </c>
      <c r="H508" s="83">
        <v>636515334.3789586</v>
      </c>
      <c r="I508" s="84">
        <f t="shared" si="39"/>
        <v>14372.83620689655</v>
      </c>
      <c r="J508" s="83">
        <v>6166.293103448274</v>
      </c>
      <c r="K508" s="83">
        <v>8206.543103448275</v>
      </c>
      <c r="L508" s="83">
        <v>9784.905172413793</v>
      </c>
      <c r="M508" s="85">
        <v>4587.931034482758</v>
      </c>
      <c r="N508" s="94">
        <f t="shared" si="40"/>
        <v>0.7306398648707413</v>
      </c>
      <c r="O508" s="95">
        <f t="shared" si="40"/>
        <v>-5.204758207504967</v>
      </c>
      <c r="P508" s="94">
        <f t="shared" si="40"/>
        <v>0.8241851719984261</v>
      </c>
      <c r="Q508" s="95">
        <f t="shared" si="40"/>
        <v>-5.364922265934946</v>
      </c>
      <c r="R508" s="96">
        <f t="shared" si="40"/>
        <v>-0.2639887728500323</v>
      </c>
      <c r="S508" s="94">
        <f t="shared" si="40"/>
        <v>1.849685248319899</v>
      </c>
      <c r="T508" s="94">
        <f t="shared" si="40"/>
        <v>-1.795338310029948</v>
      </c>
      <c r="U508" s="95">
        <f t="shared" si="40"/>
        <v>-3.796525297455078</v>
      </c>
      <c r="V508" s="97">
        <f t="shared" si="40"/>
        <v>8.210320849091147</v>
      </c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s="56" customFormat="1" ht="12.75">
      <c r="A509" s="68">
        <v>2010</v>
      </c>
      <c r="B509" s="69">
        <v>3</v>
      </c>
      <c r="C509" s="70">
        <v>2400</v>
      </c>
      <c r="D509" s="71" t="s">
        <v>9</v>
      </c>
      <c r="E509" s="90">
        <v>777660562.2528735</v>
      </c>
      <c r="F509" s="90">
        <v>638023477.4809914</v>
      </c>
      <c r="G509" s="90">
        <v>756651034.1264367</v>
      </c>
      <c r="H509" s="90">
        <v>621165575.4715468</v>
      </c>
      <c r="I509" s="91">
        <f t="shared" si="39"/>
        <v>13935.258620689654</v>
      </c>
      <c r="J509" s="90">
        <v>6081.807471264367</v>
      </c>
      <c r="K509" s="90">
        <v>7853.4511494252865</v>
      </c>
      <c r="L509" s="90">
        <v>9529.160919540229</v>
      </c>
      <c r="M509" s="92">
        <v>4406.097701149425</v>
      </c>
      <c r="N509" s="98">
        <f aca="true" t="shared" si="41" ref="N509:V518">((E509/E505)-1)*100</f>
        <v>-5.860712521494261</v>
      </c>
      <c r="O509" s="99">
        <f t="shared" si="41"/>
        <v>-12.155729147697425</v>
      </c>
      <c r="P509" s="98">
        <f t="shared" si="41"/>
        <v>-3.2061601372397663</v>
      </c>
      <c r="Q509" s="99">
        <f t="shared" si="41"/>
        <v>-8.627742178875774</v>
      </c>
      <c r="R509" s="100">
        <f t="shared" si="41"/>
        <v>-3.5783499597669133</v>
      </c>
      <c r="S509" s="98">
        <f t="shared" si="41"/>
        <v>0.2088958773366567</v>
      </c>
      <c r="T509" s="98">
        <f t="shared" si="41"/>
        <v>-6.320148461772623</v>
      </c>
      <c r="U509" s="99">
        <f t="shared" si="41"/>
        <v>-5.08534924943207</v>
      </c>
      <c r="V509" s="101">
        <f t="shared" si="41"/>
        <v>-0.14964639689507564</v>
      </c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s="56" customFormat="1" ht="12.75">
      <c r="A510" s="79">
        <v>2010</v>
      </c>
      <c r="B510" s="80">
        <v>4</v>
      </c>
      <c r="C510" s="81">
        <v>2400</v>
      </c>
      <c r="D510" s="82" t="s">
        <v>9</v>
      </c>
      <c r="E510" s="83">
        <v>784856335.2528735</v>
      </c>
      <c r="F510" s="83">
        <v>643455023.6554315</v>
      </c>
      <c r="G510" s="83">
        <v>735122071.137931</v>
      </c>
      <c r="H510" s="83">
        <v>597479881.9936767</v>
      </c>
      <c r="I510" s="84">
        <f t="shared" si="39"/>
        <v>13462.813218390802</v>
      </c>
      <c r="J510" s="83">
        <v>5962.505747126436</v>
      </c>
      <c r="K510" s="83">
        <v>7500.3074712643665</v>
      </c>
      <c r="L510" s="83">
        <v>9301.413793103447</v>
      </c>
      <c r="M510" s="85">
        <v>4161.399425287356</v>
      </c>
      <c r="N510" s="94">
        <f t="shared" si="41"/>
        <v>-4.1194541106593485</v>
      </c>
      <c r="O510" s="95">
        <f t="shared" si="41"/>
        <v>-8.775111416529535</v>
      </c>
      <c r="P510" s="94">
        <f t="shared" si="41"/>
        <v>-8.051693912254665</v>
      </c>
      <c r="Q510" s="95">
        <f t="shared" si="41"/>
        <v>-12.54035191648154</v>
      </c>
      <c r="R510" s="96">
        <f t="shared" si="41"/>
        <v>-7.773648477733197</v>
      </c>
      <c r="S510" s="94">
        <f t="shared" si="41"/>
        <v>-2.6799056325014448</v>
      </c>
      <c r="T510" s="94">
        <f t="shared" si="41"/>
        <v>-11.457776080128468</v>
      </c>
      <c r="U510" s="95">
        <f t="shared" si="41"/>
        <v>-6.594498385332348</v>
      </c>
      <c r="V510" s="97">
        <f t="shared" si="41"/>
        <v>-10.304557712484941</v>
      </c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s="56" customFormat="1" ht="12.75">
      <c r="A511" s="68">
        <v>2011</v>
      </c>
      <c r="B511" s="69">
        <v>1</v>
      </c>
      <c r="C511" s="70">
        <v>2400</v>
      </c>
      <c r="D511" s="71" t="s">
        <v>9</v>
      </c>
      <c r="E511" s="90">
        <v>754638938.2528735</v>
      </c>
      <c r="F511" s="90">
        <v>613781584.16335</v>
      </c>
      <c r="G511" s="90">
        <v>734415745.8850574</v>
      </c>
      <c r="H511" s="90">
        <v>596044267.8721122</v>
      </c>
      <c r="I511" s="91">
        <f t="shared" si="39"/>
        <v>13135.706896551721</v>
      </c>
      <c r="J511" s="90">
        <v>5859.623563218391</v>
      </c>
      <c r="K511" s="90">
        <v>7276.083333333331</v>
      </c>
      <c r="L511" s="90">
        <v>9039.594827586205</v>
      </c>
      <c r="M511" s="92">
        <v>4096.112068965517</v>
      </c>
      <c r="N511" s="98">
        <f t="shared" si="41"/>
        <v>-9.62137062683327</v>
      </c>
      <c r="O511" s="99">
        <f t="shared" si="41"/>
        <v>-14.364197265813083</v>
      </c>
      <c r="P511" s="98">
        <f t="shared" si="41"/>
        <v>-7.38620924367539</v>
      </c>
      <c r="Q511" s="99">
        <f t="shared" si="41"/>
        <v>-10.878193753790411</v>
      </c>
      <c r="R511" s="100">
        <f t="shared" si="41"/>
        <v>-9.649994544876705</v>
      </c>
      <c r="S511" s="98">
        <f t="shared" si="41"/>
        <v>-5.250829982041239</v>
      </c>
      <c r="T511" s="98">
        <f t="shared" si="41"/>
        <v>-12.906505638031629</v>
      </c>
      <c r="U511" s="99">
        <f t="shared" si="41"/>
        <v>-8.722595269142207</v>
      </c>
      <c r="V511" s="101">
        <f t="shared" si="41"/>
        <v>-11.63142331082967</v>
      </c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s="56" customFormat="1" ht="12.75">
      <c r="A512" s="79">
        <v>2011</v>
      </c>
      <c r="B512" s="80">
        <v>2</v>
      </c>
      <c r="C512" s="81">
        <v>2400</v>
      </c>
      <c r="D512" s="82" t="s">
        <v>9</v>
      </c>
      <c r="E512" s="83">
        <v>761530892.5287355</v>
      </c>
      <c r="F512" s="83">
        <v>617642772.0864458</v>
      </c>
      <c r="G512" s="83">
        <v>724725513.6896552</v>
      </c>
      <c r="H512" s="83">
        <v>585786220.0898597</v>
      </c>
      <c r="I512" s="84">
        <f t="shared" si="39"/>
        <v>12817.465517241377</v>
      </c>
      <c r="J512" s="83">
        <v>5801.775862068965</v>
      </c>
      <c r="K512" s="83">
        <v>7015.689655172411</v>
      </c>
      <c r="L512" s="83">
        <v>8831.706896551723</v>
      </c>
      <c r="M512" s="85">
        <v>3985.758620689655</v>
      </c>
      <c r="N512" s="94">
        <f t="shared" si="41"/>
        <v>-3.9316289857253772</v>
      </c>
      <c r="O512" s="95">
        <f t="shared" si="41"/>
        <v>-6.417940167456004</v>
      </c>
      <c r="P512" s="94">
        <f t="shared" si="41"/>
        <v>-5.62847896357439</v>
      </c>
      <c r="Q512" s="95">
        <f t="shared" si="41"/>
        <v>-7.969818093792624</v>
      </c>
      <c r="R512" s="96">
        <f t="shared" si="41"/>
        <v>-10.82159893333271</v>
      </c>
      <c r="S512" s="94">
        <f t="shared" si="41"/>
        <v>-5.911448503404204</v>
      </c>
      <c r="T512" s="94">
        <f t="shared" si="41"/>
        <v>-14.511024109231618</v>
      </c>
      <c r="U512" s="95">
        <f t="shared" si="41"/>
        <v>-9.741517767074392</v>
      </c>
      <c r="V512" s="97">
        <f t="shared" si="41"/>
        <v>-13.125140924464485</v>
      </c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s="56" customFormat="1" ht="12.75">
      <c r="A513" s="68">
        <v>2011</v>
      </c>
      <c r="B513" s="69">
        <v>3</v>
      </c>
      <c r="C513" s="70">
        <v>2400</v>
      </c>
      <c r="D513" s="71" t="s">
        <v>9</v>
      </c>
      <c r="E513" s="90">
        <v>720267566.8620689</v>
      </c>
      <c r="F513" s="90">
        <v>570339503.9810903</v>
      </c>
      <c r="G513" s="90">
        <v>711634153.6091954</v>
      </c>
      <c r="H513" s="90">
        <v>565753923.8745041</v>
      </c>
      <c r="I513" s="91">
        <f t="shared" si="39"/>
        <v>12644.715517241377</v>
      </c>
      <c r="J513" s="90">
        <v>5749.436781609195</v>
      </c>
      <c r="K513" s="90">
        <v>6895.278735632182</v>
      </c>
      <c r="L513" s="90">
        <v>8798.347701149425</v>
      </c>
      <c r="M513" s="92">
        <v>3846.367816091954</v>
      </c>
      <c r="N513" s="98">
        <f t="shared" si="41"/>
        <v>-7.38021164716619</v>
      </c>
      <c r="O513" s="99">
        <f t="shared" si="41"/>
        <v>-10.608382902636615</v>
      </c>
      <c r="P513" s="98">
        <f t="shared" si="41"/>
        <v>-5.949490384191957</v>
      </c>
      <c r="Q513" s="99">
        <f t="shared" si="41"/>
        <v>-8.920592799267391</v>
      </c>
      <c r="R513" s="100">
        <f t="shared" si="41"/>
        <v>-9.260991407308438</v>
      </c>
      <c r="S513" s="98">
        <f t="shared" si="41"/>
        <v>-5.464998542383559</v>
      </c>
      <c r="T513" s="98">
        <f t="shared" si="41"/>
        <v>-12.200654152706136</v>
      </c>
      <c r="U513" s="99">
        <f t="shared" si="41"/>
        <v>-7.669229479504525</v>
      </c>
      <c r="V513" s="101">
        <f t="shared" si="41"/>
        <v>-12.703528678255449</v>
      </c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s="56" customFormat="1" ht="12.75">
      <c r="A514" s="79">
        <v>2011</v>
      </c>
      <c r="B514" s="80">
        <v>4</v>
      </c>
      <c r="C514" s="81">
        <v>2400</v>
      </c>
      <c r="D514" s="82" t="s">
        <v>9</v>
      </c>
      <c r="E514" s="83">
        <v>707760603.7471263</v>
      </c>
      <c r="F514" s="83">
        <v>545678042.0936105</v>
      </c>
      <c r="G514" s="83">
        <v>726528546.3103448</v>
      </c>
      <c r="H514" s="83">
        <v>565204794.5019171</v>
      </c>
      <c r="I514" s="84">
        <f t="shared" si="39"/>
        <v>12401.71264367816</v>
      </c>
      <c r="J514" s="83">
        <v>5645.3908045977005</v>
      </c>
      <c r="K514" s="83">
        <v>6756.3218390804595</v>
      </c>
      <c r="L514" s="83">
        <v>8780.356321839081</v>
      </c>
      <c r="M514" s="85">
        <v>3621.35632183908</v>
      </c>
      <c r="N514" s="94">
        <f t="shared" si="41"/>
        <v>-9.822910008225605</v>
      </c>
      <c r="O514" s="95">
        <f t="shared" si="41"/>
        <v>-15.195620201448657</v>
      </c>
      <c r="P514" s="94">
        <f t="shared" si="41"/>
        <v>-1.1689929013128153</v>
      </c>
      <c r="Q514" s="95">
        <f t="shared" si="41"/>
        <v>-5.401870165747457</v>
      </c>
      <c r="R514" s="96">
        <f t="shared" si="41"/>
        <v>-7.8817150435031795</v>
      </c>
      <c r="S514" s="94">
        <f t="shared" si="41"/>
        <v>-5.318484475785468</v>
      </c>
      <c r="T514" s="94">
        <f t="shared" si="41"/>
        <v>-9.919401771651494</v>
      </c>
      <c r="U514" s="95">
        <f t="shared" si="41"/>
        <v>-5.6019169005329665</v>
      </c>
      <c r="V514" s="97">
        <f t="shared" si="41"/>
        <v>-12.97743975660267</v>
      </c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s="56" customFormat="1" ht="12.75">
      <c r="A515" s="68">
        <v>2012</v>
      </c>
      <c r="B515" s="69">
        <v>1</v>
      </c>
      <c r="C515" s="70">
        <v>2400</v>
      </c>
      <c r="D515" s="71" t="s">
        <v>9</v>
      </c>
      <c r="E515" s="90">
        <v>708565373.8367817</v>
      </c>
      <c r="F515" s="90">
        <v>540824528.4936099</v>
      </c>
      <c r="G515" s="90">
        <v>718807135.7011493</v>
      </c>
      <c r="H515" s="90">
        <v>551798324.1351566</v>
      </c>
      <c r="I515" s="91">
        <f t="shared" si="39"/>
        <v>12143.758620689656</v>
      </c>
      <c r="J515" s="90">
        <v>5504.600574712644</v>
      </c>
      <c r="K515" s="90">
        <v>6639.158045977012</v>
      </c>
      <c r="L515" s="90">
        <v>8773.077586206895</v>
      </c>
      <c r="M515" s="92">
        <v>3370.681034482759</v>
      </c>
      <c r="N515" s="98">
        <f t="shared" si="41"/>
        <v>-6.105378622889579</v>
      </c>
      <c r="O515" s="99">
        <f t="shared" si="41"/>
        <v>-11.886484956890387</v>
      </c>
      <c r="P515" s="98">
        <f t="shared" si="41"/>
        <v>-2.125309849545487</v>
      </c>
      <c r="Q515" s="99">
        <f t="shared" si="41"/>
        <v>-7.423264700609278</v>
      </c>
      <c r="R515" s="100">
        <f t="shared" si="41"/>
        <v>-7.551540877655116</v>
      </c>
      <c r="S515" s="98">
        <f t="shared" si="41"/>
        <v>-6.058801980630157</v>
      </c>
      <c r="T515" s="98">
        <f t="shared" si="41"/>
        <v>-8.753683241070442</v>
      </c>
      <c r="U515" s="99">
        <f t="shared" si="41"/>
        <v>-2.9483317168815693</v>
      </c>
      <c r="V515" s="101">
        <f t="shared" si="41"/>
        <v>-17.71023405289708</v>
      </c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s="56" customFormat="1" ht="12.75">
      <c r="A516" s="79">
        <v>2012</v>
      </c>
      <c r="B516" s="80">
        <v>2</v>
      </c>
      <c r="C516" s="81">
        <v>2400</v>
      </c>
      <c r="D516" s="82" t="s">
        <v>9</v>
      </c>
      <c r="E516" s="83">
        <v>537608641.9977012</v>
      </c>
      <c r="F516" s="83">
        <v>402298566.62666464</v>
      </c>
      <c r="G516" s="83">
        <v>589511210.7701149</v>
      </c>
      <c r="H516" s="83">
        <v>451041128.26001966</v>
      </c>
      <c r="I516" s="84">
        <f t="shared" si="39"/>
        <v>9087.405172413793</v>
      </c>
      <c r="J516" s="83">
        <v>4103.402298850575</v>
      </c>
      <c r="K516" s="83">
        <v>4984.002873563219</v>
      </c>
      <c r="L516" s="83">
        <v>6661.195402298851</v>
      </c>
      <c r="M516" s="85">
        <v>2426.209770114943</v>
      </c>
      <c r="N516" s="94">
        <f t="shared" si="41"/>
        <v>-29.404224139545974</v>
      </c>
      <c r="O516" s="95">
        <f t="shared" si="41"/>
        <v>-34.865494294109766</v>
      </c>
      <c r="P516" s="94">
        <f t="shared" si="41"/>
        <v>-18.65731237074155</v>
      </c>
      <c r="Q516" s="95">
        <f t="shared" si="41"/>
        <v>-23.002434541592688</v>
      </c>
      <c r="R516" s="96">
        <f t="shared" si="41"/>
        <v>-29.101387788483635</v>
      </c>
      <c r="S516" s="94">
        <f t="shared" si="41"/>
        <v>-29.27333981173025</v>
      </c>
      <c r="T516" s="94">
        <f t="shared" si="41"/>
        <v>-28.95918835450916</v>
      </c>
      <c r="U516" s="95">
        <f t="shared" si="41"/>
        <v>-24.576353355887893</v>
      </c>
      <c r="V516" s="97">
        <f t="shared" si="41"/>
        <v>-39.12803054553423</v>
      </c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s="56" customFormat="1" ht="12.75">
      <c r="A517" s="68">
        <v>2012</v>
      </c>
      <c r="B517" s="69">
        <v>3</v>
      </c>
      <c r="C517" s="70">
        <v>2400</v>
      </c>
      <c r="D517" s="71" t="s">
        <v>9</v>
      </c>
      <c r="E517" s="90">
        <v>365395056.49195415</v>
      </c>
      <c r="F517" s="90">
        <v>272665922.54452944</v>
      </c>
      <c r="G517" s="90">
        <v>405712585.27586204</v>
      </c>
      <c r="H517" s="90">
        <v>309171691.48546046</v>
      </c>
      <c r="I517" s="91">
        <f t="shared" si="39"/>
        <v>6058.316091954024</v>
      </c>
      <c r="J517" s="90">
        <v>2745.3189655172414</v>
      </c>
      <c r="K517" s="90">
        <v>3312.9971264367823</v>
      </c>
      <c r="L517" s="90">
        <v>4538.083333333334</v>
      </c>
      <c r="M517" s="92">
        <v>1520.2327586206895</v>
      </c>
      <c r="N517" s="98">
        <f t="shared" si="41"/>
        <v>-49.26953908478191</v>
      </c>
      <c r="O517" s="99">
        <f t="shared" si="41"/>
        <v>-52.192348479938055</v>
      </c>
      <c r="P517" s="98">
        <f t="shared" si="41"/>
        <v>-42.98860120495773</v>
      </c>
      <c r="Q517" s="99">
        <f t="shared" si="41"/>
        <v>-45.35226740132321</v>
      </c>
      <c r="R517" s="100">
        <f t="shared" si="41"/>
        <v>-52.08815822156407</v>
      </c>
      <c r="S517" s="98">
        <f t="shared" si="41"/>
        <v>-52.25064524061327</v>
      </c>
      <c r="T517" s="98">
        <f t="shared" si="41"/>
        <v>-51.952672930878464</v>
      </c>
      <c r="U517" s="99">
        <f t="shared" si="41"/>
        <v>-48.421186710540276</v>
      </c>
      <c r="V517" s="101">
        <f t="shared" si="41"/>
        <v>-60.476147074116795</v>
      </c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s="56" customFormat="1" ht="12.75">
      <c r="A518" s="79">
        <v>2012</v>
      </c>
      <c r="B518" s="80">
        <v>4</v>
      </c>
      <c r="C518" s="81">
        <v>2400</v>
      </c>
      <c r="D518" s="82" t="s">
        <v>9</v>
      </c>
      <c r="E518" s="83">
        <v>206284782.95172414</v>
      </c>
      <c r="F518" s="83">
        <v>152891682.65734234</v>
      </c>
      <c r="G518" s="83">
        <v>219387655.86206892</v>
      </c>
      <c r="H518" s="83">
        <v>164914506.16128963</v>
      </c>
      <c r="I518" s="84">
        <f t="shared" si="39"/>
        <v>3176.022988505747</v>
      </c>
      <c r="J518" s="83">
        <v>1458.9137931034481</v>
      </c>
      <c r="K518" s="83">
        <v>1717.109195402299</v>
      </c>
      <c r="L518" s="83">
        <v>2410.4454022988502</v>
      </c>
      <c r="M518" s="85">
        <v>765.5775862068965</v>
      </c>
      <c r="N518" s="94">
        <f t="shared" si="41"/>
        <v>-70.85387603384787</v>
      </c>
      <c r="O518" s="95">
        <f t="shared" si="41"/>
        <v>-71.98133865333105</v>
      </c>
      <c r="P518" s="94">
        <f t="shared" si="41"/>
        <v>-69.80329857977046</v>
      </c>
      <c r="Q518" s="95">
        <f t="shared" si="41"/>
        <v>-70.82216786454909</v>
      </c>
      <c r="R518" s="96">
        <f t="shared" si="41"/>
        <v>-74.39044848273643</v>
      </c>
      <c r="S518" s="94">
        <f t="shared" si="41"/>
        <v>-74.15743491282686</v>
      </c>
      <c r="T518" s="94">
        <f t="shared" si="41"/>
        <v>-74.58514800952705</v>
      </c>
      <c r="U518" s="95">
        <f t="shared" si="41"/>
        <v>-72.54729405111463</v>
      </c>
      <c r="V518" s="97">
        <f t="shared" si="41"/>
        <v>-78.85936875115058</v>
      </c>
      <c r="W518" s="3"/>
      <c r="X518" s="3"/>
      <c r="Y518" s="3"/>
      <c r="Z518" s="3"/>
      <c r="AA518" s="3"/>
      <c r="AB518" s="3"/>
      <c r="AC518" s="3"/>
      <c r="AD518" s="3"/>
      <c r="AE518" s="3"/>
    </row>
    <row r="519" spans="1:22" ht="12.75">
      <c r="A519" s="68">
        <v>2004</v>
      </c>
      <c r="B519" s="69">
        <v>1</v>
      </c>
      <c r="C519" s="70">
        <v>2500</v>
      </c>
      <c r="D519" s="71" t="s">
        <v>10</v>
      </c>
      <c r="E519" s="72" t="s">
        <v>35</v>
      </c>
      <c r="F519" s="72" t="s">
        <v>35</v>
      </c>
      <c r="G519" s="72" t="s">
        <v>35</v>
      </c>
      <c r="H519" s="72" t="s">
        <v>35</v>
      </c>
      <c r="I519" s="73" t="s">
        <v>35</v>
      </c>
      <c r="J519" s="72" t="s">
        <v>35</v>
      </c>
      <c r="K519" s="72" t="s">
        <v>35</v>
      </c>
      <c r="L519" s="72" t="s">
        <v>35</v>
      </c>
      <c r="M519" s="74" t="s">
        <v>35</v>
      </c>
      <c r="N519" s="93" t="s">
        <v>35</v>
      </c>
      <c r="O519" s="76" t="s">
        <v>35</v>
      </c>
      <c r="P519" s="75" t="s">
        <v>35</v>
      </c>
      <c r="Q519" s="76" t="s">
        <v>35</v>
      </c>
      <c r="R519" s="77" t="s">
        <v>35</v>
      </c>
      <c r="S519" s="75" t="s">
        <v>35</v>
      </c>
      <c r="T519" s="75" t="s">
        <v>35</v>
      </c>
      <c r="U519" s="76" t="s">
        <v>35</v>
      </c>
      <c r="V519" s="78" t="s">
        <v>35</v>
      </c>
    </row>
    <row r="520" spans="1:22" ht="12.75">
      <c r="A520" s="79">
        <v>2004</v>
      </c>
      <c r="B520" s="80">
        <v>2</v>
      </c>
      <c r="C520" s="81">
        <v>2500</v>
      </c>
      <c r="D520" s="82" t="s">
        <v>10</v>
      </c>
      <c r="E520" s="102" t="s">
        <v>35</v>
      </c>
      <c r="F520" s="102" t="s">
        <v>35</v>
      </c>
      <c r="G520" s="102" t="s">
        <v>35</v>
      </c>
      <c r="H520" s="102" t="s">
        <v>35</v>
      </c>
      <c r="I520" s="103" t="s">
        <v>35</v>
      </c>
      <c r="J520" s="102" t="s">
        <v>35</v>
      </c>
      <c r="K520" s="102" t="s">
        <v>35</v>
      </c>
      <c r="L520" s="102" t="s">
        <v>35</v>
      </c>
      <c r="M520" s="107" t="s">
        <v>35</v>
      </c>
      <c r="N520" s="86" t="s">
        <v>35</v>
      </c>
      <c r="O520" s="87" t="s">
        <v>35</v>
      </c>
      <c r="P520" s="86" t="s">
        <v>35</v>
      </c>
      <c r="Q520" s="87" t="s">
        <v>35</v>
      </c>
      <c r="R520" s="88" t="s">
        <v>35</v>
      </c>
      <c r="S520" s="86" t="s">
        <v>35</v>
      </c>
      <c r="T520" s="86" t="s">
        <v>35</v>
      </c>
      <c r="U520" s="87" t="s">
        <v>35</v>
      </c>
      <c r="V520" s="89" t="s">
        <v>35</v>
      </c>
    </row>
    <row r="521" spans="1:22" ht="12.75">
      <c r="A521" s="68">
        <v>2004</v>
      </c>
      <c r="B521" s="69">
        <v>3</v>
      </c>
      <c r="C521" s="70">
        <v>2500</v>
      </c>
      <c r="D521" s="71" t="s">
        <v>10</v>
      </c>
      <c r="E521" s="72" t="s">
        <v>35</v>
      </c>
      <c r="F521" s="72" t="s">
        <v>35</v>
      </c>
      <c r="G521" s="72" t="s">
        <v>35</v>
      </c>
      <c r="H521" s="72" t="s">
        <v>35</v>
      </c>
      <c r="I521" s="73" t="s">
        <v>35</v>
      </c>
      <c r="J521" s="72" t="s">
        <v>35</v>
      </c>
      <c r="K521" s="72" t="s">
        <v>35</v>
      </c>
      <c r="L521" s="72" t="s">
        <v>35</v>
      </c>
      <c r="M521" s="74" t="s">
        <v>35</v>
      </c>
      <c r="N521" s="75" t="s">
        <v>35</v>
      </c>
      <c r="O521" s="76" t="s">
        <v>35</v>
      </c>
      <c r="P521" s="75" t="s">
        <v>35</v>
      </c>
      <c r="Q521" s="76" t="s">
        <v>35</v>
      </c>
      <c r="R521" s="77" t="s">
        <v>35</v>
      </c>
      <c r="S521" s="75" t="s">
        <v>35</v>
      </c>
      <c r="T521" s="75" t="s">
        <v>35</v>
      </c>
      <c r="U521" s="76" t="s">
        <v>35</v>
      </c>
      <c r="V521" s="78" t="s">
        <v>35</v>
      </c>
    </row>
    <row r="522" spans="1:22" ht="12.75">
      <c r="A522" s="79">
        <v>2004</v>
      </c>
      <c r="B522" s="80">
        <v>4</v>
      </c>
      <c r="C522" s="81">
        <v>2500</v>
      </c>
      <c r="D522" s="82" t="s">
        <v>10</v>
      </c>
      <c r="E522" s="83">
        <v>81316492.33333333</v>
      </c>
      <c r="F522" s="83">
        <v>60434049.641630374</v>
      </c>
      <c r="G522" s="83">
        <v>86422191.33333333</v>
      </c>
      <c r="H522" s="83">
        <v>64272251.02224338</v>
      </c>
      <c r="I522" s="84">
        <f>J522+K522</f>
        <v>322.16666666666663</v>
      </c>
      <c r="J522" s="83">
        <v>198.83333333333331</v>
      </c>
      <c r="K522" s="83">
        <v>123.33333333333334</v>
      </c>
      <c r="L522" s="83">
        <v>277.75</v>
      </c>
      <c r="M522" s="85">
        <v>44.416666666666664</v>
      </c>
      <c r="N522" s="86" t="s">
        <v>35</v>
      </c>
      <c r="O522" s="87" t="s">
        <v>35</v>
      </c>
      <c r="P522" s="86" t="s">
        <v>35</v>
      </c>
      <c r="Q522" s="87" t="s">
        <v>35</v>
      </c>
      <c r="R522" s="88" t="s">
        <v>35</v>
      </c>
      <c r="S522" s="86" t="s">
        <v>35</v>
      </c>
      <c r="T522" s="86" t="s">
        <v>35</v>
      </c>
      <c r="U522" s="87" t="s">
        <v>35</v>
      </c>
      <c r="V522" s="89" t="s">
        <v>35</v>
      </c>
    </row>
    <row r="523" spans="1:22" ht="12.75">
      <c r="A523" s="68">
        <v>2005</v>
      </c>
      <c r="B523" s="69">
        <v>1</v>
      </c>
      <c r="C523" s="70">
        <v>2500</v>
      </c>
      <c r="D523" s="71" t="s">
        <v>10</v>
      </c>
      <c r="E523" s="90">
        <v>85622871.33333333</v>
      </c>
      <c r="F523" s="90">
        <v>62548850.968978755</v>
      </c>
      <c r="G523" s="90">
        <v>84451406.33333333</v>
      </c>
      <c r="H523" s="90">
        <v>61719630.22053317</v>
      </c>
      <c r="I523" s="91">
        <f aca="true" t="shared" si="42" ref="I523:I554">J523+K523</f>
        <v>313.91666666666663</v>
      </c>
      <c r="J523" s="90">
        <v>195.08333333333331</v>
      </c>
      <c r="K523" s="90">
        <v>118.83333333333334</v>
      </c>
      <c r="L523" s="90">
        <v>274.58333333333337</v>
      </c>
      <c r="M523" s="92">
        <v>39.33333333333333</v>
      </c>
      <c r="N523" s="93" t="s">
        <v>35</v>
      </c>
      <c r="O523" s="76" t="s">
        <v>35</v>
      </c>
      <c r="P523" s="75" t="s">
        <v>35</v>
      </c>
      <c r="Q523" s="76" t="s">
        <v>35</v>
      </c>
      <c r="R523" s="77" t="s">
        <v>35</v>
      </c>
      <c r="S523" s="75" t="s">
        <v>35</v>
      </c>
      <c r="T523" s="75" t="s">
        <v>35</v>
      </c>
      <c r="U523" s="76" t="s">
        <v>35</v>
      </c>
      <c r="V523" s="78" t="s">
        <v>35</v>
      </c>
    </row>
    <row r="524" spans="1:22" ht="12.75">
      <c r="A524" s="79">
        <v>2005</v>
      </c>
      <c r="B524" s="80">
        <v>2</v>
      </c>
      <c r="C524" s="81">
        <v>2500</v>
      </c>
      <c r="D524" s="82" t="s">
        <v>10</v>
      </c>
      <c r="E524" s="83">
        <v>88311414.66666666</v>
      </c>
      <c r="F524" s="83">
        <v>63266897.3745474</v>
      </c>
      <c r="G524" s="83">
        <v>85205577.66666666</v>
      </c>
      <c r="H524" s="83">
        <v>61122087.220814034</v>
      </c>
      <c r="I524" s="84">
        <f t="shared" si="42"/>
        <v>307</v>
      </c>
      <c r="J524" s="83">
        <v>192.41666666666669</v>
      </c>
      <c r="K524" s="83">
        <v>114.58333333333334</v>
      </c>
      <c r="L524" s="83">
        <v>272.5833333333333</v>
      </c>
      <c r="M524" s="85">
        <v>34.416666666666664</v>
      </c>
      <c r="N524" s="86" t="s">
        <v>35</v>
      </c>
      <c r="O524" s="87" t="s">
        <v>35</v>
      </c>
      <c r="P524" s="86" t="s">
        <v>35</v>
      </c>
      <c r="Q524" s="87" t="s">
        <v>35</v>
      </c>
      <c r="R524" s="88" t="s">
        <v>35</v>
      </c>
      <c r="S524" s="86" t="s">
        <v>35</v>
      </c>
      <c r="T524" s="86" t="s">
        <v>35</v>
      </c>
      <c r="U524" s="87" t="s">
        <v>35</v>
      </c>
      <c r="V524" s="89" t="s">
        <v>35</v>
      </c>
    </row>
    <row r="525" spans="1:22" ht="12.75">
      <c r="A525" s="68">
        <v>2005</v>
      </c>
      <c r="B525" s="69">
        <v>3</v>
      </c>
      <c r="C525" s="70">
        <v>2500</v>
      </c>
      <c r="D525" s="71" t="s">
        <v>10</v>
      </c>
      <c r="E525" s="90">
        <v>92281078.66666667</v>
      </c>
      <c r="F525" s="90">
        <v>64448210.93774909</v>
      </c>
      <c r="G525" s="90">
        <v>86712815.66666666</v>
      </c>
      <c r="H525" s="90">
        <v>60643897.68186812</v>
      </c>
      <c r="I525" s="91">
        <f t="shared" si="42"/>
        <v>305.125</v>
      </c>
      <c r="J525" s="90">
        <v>194</v>
      </c>
      <c r="K525" s="90">
        <v>111.12499999999999</v>
      </c>
      <c r="L525" s="90">
        <v>274</v>
      </c>
      <c r="M525" s="92">
        <v>31.124999999999996</v>
      </c>
      <c r="N525" s="75" t="s">
        <v>35</v>
      </c>
      <c r="O525" s="76" t="s">
        <v>35</v>
      </c>
      <c r="P525" s="75" t="s">
        <v>35</v>
      </c>
      <c r="Q525" s="76" t="s">
        <v>35</v>
      </c>
      <c r="R525" s="77" t="s">
        <v>35</v>
      </c>
      <c r="S525" s="75" t="s">
        <v>35</v>
      </c>
      <c r="T525" s="75" t="s">
        <v>35</v>
      </c>
      <c r="U525" s="76" t="s">
        <v>35</v>
      </c>
      <c r="V525" s="78" t="s">
        <v>35</v>
      </c>
    </row>
    <row r="526" spans="1:22" ht="12.75">
      <c r="A526" s="79">
        <v>2005</v>
      </c>
      <c r="B526" s="80">
        <v>4</v>
      </c>
      <c r="C526" s="81">
        <v>2500</v>
      </c>
      <c r="D526" s="82" t="s">
        <v>10</v>
      </c>
      <c r="E526" s="83">
        <v>97599101.66666667</v>
      </c>
      <c r="F526" s="83">
        <v>65853501.78881816</v>
      </c>
      <c r="G526" s="83">
        <v>90125419.66666666</v>
      </c>
      <c r="H526" s="83">
        <v>60733248.414100796</v>
      </c>
      <c r="I526" s="84">
        <f t="shared" si="42"/>
        <v>305.125</v>
      </c>
      <c r="J526" s="83">
        <v>195.41666666666669</v>
      </c>
      <c r="K526" s="83">
        <v>109.70833333333333</v>
      </c>
      <c r="L526" s="83">
        <v>275.66666666666663</v>
      </c>
      <c r="M526" s="85">
        <v>29.458333333333332</v>
      </c>
      <c r="N526" s="94">
        <f aca="true" t="shared" si="43" ref="N526:V544">((E526/E522)-1)*100</f>
        <v>20.023747786104096</v>
      </c>
      <c r="O526" s="95">
        <f t="shared" si="43"/>
        <v>8.967547565196687</v>
      </c>
      <c r="P526" s="94">
        <f t="shared" si="43"/>
        <v>4.2850433160736</v>
      </c>
      <c r="Q526" s="95">
        <f t="shared" si="43"/>
        <v>-5.506268337976527</v>
      </c>
      <c r="R526" s="96">
        <f t="shared" si="43"/>
        <v>-5.289705121572674</v>
      </c>
      <c r="S526" s="94">
        <f t="shared" si="43"/>
        <v>-1.7183570829840566</v>
      </c>
      <c r="T526" s="94">
        <f t="shared" si="43"/>
        <v>-11.047297297297309</v>
      </c>
      <c r="U526" s="95">
        <f t="shared" si="43"/>
        <v>-0.7500750075007612</v>
      </c>
      <c r="V526" s="97">
        <f t="shared" si="43"/>
        <v>-33.677298311444645</v>
      </c>
    </row>
    <row r="527" spans="1:22" ht="12.75">
      <c r="A527" s="68">
        <v>2006</v>
      </c>
      <c r="B527" s="69">
        <v>1</v>
      </c>
      <c r="C527" s="70">
        <v>2500</v>
      </c>
      <c r="D527" s="71" t="s">
        <v>10</v>
      </c>
      <c r="E527" s="90">
        <v>100029132.33333334</v>
      </c>
      <c r="F527" s="90">
        <v>65179890.9284239</v>
      </c>
      <c r="G527" s="90">
        <v>96460810.33333333</v>
      </c>
      <c r="H527" s="90">
        <v>62787303.79212089</v>
      </c>
      <c r="I527" s="91">
        <f t="shared" si="42"/>
        <v>308.2916666666667</v>
      </c>
      <c r="J527" s="90">
        <v>199.75000000000003</v>
      </c>
      <c r="K527" s="90">
        <v>108.54166666666666</v>
      </c>
      <c r="L527" s="90">
        <v>277</v>
      </c>
      <c r="M527" s="92">
        <v>31.291666666666668</v>
      </c>
      <c r="N527" s="98">
        <f t="shared" si="43"/>
        <v>16.82524864637609</v>
      </c>
      <c r="O527" s="99">
        <f t="shared" si="43"/>
        <v>4.20637616628643</v>
      </c>
      <c r="P527" s="98">
        <f t="shared" si="43"/>
        <v>14.220490245714057</v>
      </c>
      <c r="Q527" s="99">
        <f t="shared" si="43"/>
        <v>1.729876811919917</v>
      </c>
      <c r="R527" s="100">
        <f t="shared" si="43"/>
        <v>-1.7918768250597128</v>
      </c>
      <c r="S527" s="98">
        <f t="shared" si="43"/>
        <v>2.3921401110636786</v>
      </c>
      <c r="T527" s="98">
        <f t="shared" si="43"/>
        <v>-8.660589060308565</v>
      </c>
      <c r="U527" s="99">
        <f t="shared" si="43"/>
        <v>0.8801213960546228</v>
      </c>
      <c r="V527" s="101">
        <f t="shared" si="43"/>
        <v>-20.444915254237273</v>
      </c>
    </row>
    <row r="528" spans="1:22" ht="12.75">
      <c r="A528" s="79">
        <v>2006</v>
      </c>
      <c r="B528" s="80">
        <v>2</v>
      </c>
      <c r="C528" s="81">
        <v>2500</v>
      </c>
      <c r="D528" s="82" t="s">
        <v>10</v>
      </c>
      <c r="E528" s="83">
        <v>103297554</v>
      </c>
      <c r="F528" s="83">
        <v>65552550.83786057</v>
      </c>
      <c r="G528" s="83">
        <v>100838083.33333334</v>
      </c>
      <c r="H528" s="83">
        <v>63950751.97574732</v>
      </c>
      <c r="I528" s="84">
        <f t="shared" si="42"/>
        <v>313.62500000000006</v>
      </c>
      <c r="J528" s="83">
        <v>205.33333333333337</v>
      </c>
      <c r="K528" s="83">
        <v>108.29166666666667</v>
      </c>
      <c r="L528" s="83">
        <v>277.41666666666663</v>
      </c>
      <c r="M528" s="85">
        <v>36.20833333333333</v>
      </c>
      <c r="N528" s="94">
        <f t="shared" si="43"/>
        <v>16.969651533608477</v>
      </c>
      <c r="O528" s="95">
        <f t="shared" si="43"/>
        <v>3.612716219955958</v>
      </c>
      <c r="P528" s="94">
        <f t="shared" si="43"/>
        <v>18.346810261439362</v>
      </c>
      <c r="Q528" s="95">
        <f t="shared" si="43"/>
        <v>4.627892932900424</v>
      </c>
      <c r="R528" s="96">
        <f t="shared" si="43"/>
        <v>2.1579804560260873</v>
      </c>
      <c r="S528" s="94">
        <f t="shared" si="43"/>
        <v>6.712862711130363</v>
      </c>
      <c r="T528" s="94">
        <f t="shared" si="43"/>
        <v>-5.49090909090909</v>
      </c>
      <c r="U528" s="95">
        <f t="shared" si="43"/>
        <v>1.773158055640467</v>
      </c>
      <c r="V528" s="97">
        <f t="shared" si="43"/>
        <v>5.205811138014527</v>
      </c>
    </row>
    <row r="529" spans="1:22" ht="12.75">
      <c r="A529" s="68">
        <v>2006</v>
      </c>
      <c r="B529" s="69">
        <v>3</v>
      </c>
      <c r="C529" s="70">
        <v>2500</v>
      </c>
      <c r="D529" s="71" t="s">
        <v>10</v>
      </c>
      <c r="E529" s="90">
        <v>104849935.33333334</v>
      </c>
      <c r="F529" s="90">
        <v>65560026.60884587</v>
      </c>
      <c r="G529" s="90">
        <v>106494275.33333334</v>
      </c>
      <c r="H529" s="90">
        <v>66607123.7166259</v>
      </c>
      <c r="I529" s="91">
        <f t="shared" si="42"/>
        <v>319.4166666666667</v>
      </c>
      <c r="J529" s="90">
        <v>212.33333333333334</v>
      </c>
      <c r="K529" s="90">
        <v>107.08333333333333</v>
      </c>
      <c r="L529" s="90">
        <v>276.5833333333333</v>
      </c>
      <c r="M529" s="92">
        <v>42.83333333333333</v>
      </c>
      <c r="N529" s="98">
        <f t="shared" si="43"/>
        <v>13.620188285907764</v>
      </c>
      <c r="O529" s="99">
        <f t="shared" si="43"/>
        <v>1.7251303875148505</v>
      </c>
      <c r="P529" s="98">
        <f t="shared" si="43"/>
        <v>22.812613700273253</v>
      </c>
      <c r="Q529" s="99">
        <f t="shared" si="43"/>
        <v>9.83318398504045</v>
      </c>
      <c r="R529" s="100">
        <f t="shared" si="43"/>
        <v>4.683872729755567</v>
      </c>
      <c r="S529" s="98">
        <f t="shared" si="43"/>
        <v>9.450171821305853</v>
      </c>
      <c r="T529" s="98">
        <f t="shared" si="43"/>
        <v>-3.6370453693288285</v>
      </c>
      <c r="U529" s="99">
        <f t="shared" si="43"/>
        <v>0.9428223844282213</v>
      </c>
      <c r="V529" s="101">
        <f t="shared" si="43"/>
        <v>37.61713520749665</v>
      </c>
    </row>
    <row r="530" spans="1:22" ht="12.75">
      <c r="A530" s="79">
        <v>2006</v>
      </c>
      <c r="B530" s="80">
        <v>4</v>
      </c>
      <c r="C530" s="81">
        <v>2500</v>
      </c>
      <c r="D530" s="82" t="s">
        <v>10</v>
      </c>
      <c r="E530" s="83">
        <v>106145397</v>
      </c>
      <c r="F530" s="83">
        <v>66303862.069839194</v>
      </c>
      <c r="G530" s="83">
        <v>109297910.66666666</v>
      </c>
      <c r="H530" s="83">
        <v>68295745.18804383</v>
      </c>
      <c r="I530" s="84">
        <f t="shared" si="42"/>
        <v>326.5833333333333</v>
      </c>
      <c r="J530" s="83">
        <v>215.83333333333331</v>
      </c>
      <c r="K530" s="83">
        <v>110.75</v>
      </c>
      <c r="L530" s="83">
        <v>277</v>
      </c>
      <c r="M530" s="85">
        <v>49.58333333333333</v>
      </c>
      <c r="N530" s="94">
        <f t="shared" si="43"/>
        <v>8.756530733778444</v>
      </c>
      <c r="O530" s="95">
        <f t="shared" si="43"/>
        <v>0.6838820545417068</v>
      </c>
      <c r="P530" s="94">
        <f t="shared" si="43"/>
        <v>21.27312257841396</v>
      </c>
      <c r="Q530" s="95">
        <f t="shared" si="43"/>
        <v>12.451987949630583</v>
      </c>
      <c r="R530" s="96">
        <f t="shared" si="43"/>
        <v>7.032636897446398</v>
      </c>
      <c r="S530" s="94">
        <f t="shared" si="43"/>
        <v>10.447761194029837</v>
      </c>
      <c r="T530" s="94">
        <f t="shared" si="43"/>
        <v>0.9494872768704976</v>
      </c>
      <c r="U530" s="95">
        <f t="shared" si="43"/>
        <v>0.4836759371221522</v>
      </c>
      <c r="V530" s="97">
        <f t="shared" si="43"/>
        <v>68.31683168316832</v>
      </c>
    </row>
    <row r="531" spans="1:22" ht="12.75">
      <c r="A531" s="68">
        <v>2007</v>
      </c>
      <c r="B531" s="69">
        <v>1</v>
      </c>
      <c r="C531" s="70">
        <v>2500</v>
      </c>
      <c r="D531" s="71" t="s">
        <v>10</v>
      </c>
      <c r="E531" s="90">
        <v>112874586.33333334</v>
      </c>
      <c r="F531" s="90">
        <v>70227670.50307131</v>
      </c>
      <c r="G531" s="90">
        <v>114997435.00000001</v>
      </c>
      <c r="H531" s="90">
        <v>71587614.39375524</v>
      </c>
      <c r="I531" s="91">
        <f t="shared" si="42"/>
        <v>329.6666666666667</v>
      </c>
      <c r="J531" s="90">
        <v>214.5</v>
      </c>
      <c r="K531" s="90">
        <v>115.16666666666667</v>
      </c>
      <c r="L531" s="90">
        <v>276</v>
      </c>
      <c r="M531" s="92">
        <v>53.66666666666666</v>
      </c>
      <c r="N531" s="98">
        <f t="shared" si="43"/>
        <v>12.841712909389535</v>
      </c>
      <c r="O531" s="99">
        <f t="shared" si="43"/>
        <v>7.74438174526948</v>
      </c>
      <c r="P531" s="98">
        <f t="shared" si="43"/>
        <v>19.21674159963085</v>
      </c>
      <c r="Q531" s="99">
        <f t="shared" si="43"/>
        <v>14.016067055165848</v>
      </c>
      <c r="R531" s="100">
        <f t="shared" si="43"/>
        <v>6.933369374239762</v>
      </c>
      <c r="S531" s="98">
        <f t="shared" si="43"/>
        <v>7.3842302878598165</v>
      </c>
      <c r="T531" s="98">
        <f t="shared" si="43"/>
        <v>6.103646833013454</v>
      </c>
      <c r="U531" s="99">
        <f t="shared" si="43"/>
        <v>-0.3610108303249149</v>
      </c>
      <c r="V531" s="101">
        <f t="shared" si="43"/>
        <v>71.50466045272965</v>
      </c>
    </row>
    <row r="532" spans="1:22" ht="12.75">
      <c r="A532" s="79">
        <v>2007</v>
      </c>
      <c r="B532" s="80">
        <v>2</v>
      </c>
      <c r="C532" s="81">
        <v>2500</v>
      </c>
      <c r="D532" s="82" t="s">
        <v>10</v>
      </c>
      <c r="E532" s="83">
        <v>117106427.33333333</v>
      </c>
      <c r="F532" s="83">
        <v>72081947.14059047</v>
      </c>
      <c r="G532" s="83">
        <v>119319305</v>
      </c>
      <c r="H532" s="83">
        <v>73508906.63187225</v>
      </c>
      <c r="I532" s="84">
        <f t="shared" si="42"/>
        <v>333.25</v>
      </c>
      <c r="J532" s="83">
        <v>214.33333333333331</v>
      </c>
      <c r="K532" s="83">
        <v>118.91666666666666</v>
      </c>
      <c r="L532" s="83">
        <v>278.5</v>
      </c>
      <c r="M532" s="85">
        <v>54.75</v>
      </c>
      <c r="N532" s="94">
        <f t="shared" si="43"/>
        <v>13.36805451688945</v>
      </c>
      <c r="O532" s="95">
        <f t="shared" si="43"/>
        <v>9.96055259371964</v>
      </c>
      <c r="P532" s="94">
        <f t="shared" si="43"/>
        <v>18.327620930253687</v>
      </c>
      <c r="Q532" s="95">
        <f t="shared" si="43"/>
        <v>14.94611769342411</v>
      </c>
      <c r="R532" s="96">
        <f t="shared" si="43"/>
        <v>6.257473096851318</v>
      </c>
      <c r="S532" s="94">
        <f t="shared" si="43"/>
        <v>4.383116883116855</v>
      </c>
      <c r="T532" s="94">
        <f t="shared" si="43"/>
        <v>9.81146594844169</v>
      </c>
      <c r="U532" s="95">
        <f t="shared" si="43"/>
        <v>0.39050765995796155</v>
      </c>
      <c r="V532" s="97">
        <f t="shared" si="43"/>
        <v>51.208285385500595</v>
      </c>
    </row>
    <row r="533" spans="1:22" ht="12.75">
      <c r="A533" s="68">
        <v>2007</v>
      </c>
      <c r="B533" s="69">
        <v>3</v>
      </c>
      <c r="C533" s="70">
        <v>2500</v>
      </c>
      <c r="D533" s="71" t="s">
        <v>10</v>
      </c>
      <c r="E533" s="90">
        <v>117688260</v>
      </c>
      <c r="F533" s="90">
        <v>71103639.06071915</v>
      </c>
      <c r="G533" s="90">
        <v>122775658.33333333</v>
      </c>
      <c r="H533" s="90">
        <v>74070192.08236933</v>
      </c>
      <c r="I533" s="91">
        <f t="shared" si="42"/>
        <v>332.91666666666663</v>
      </c>
      <c r="J533" s="90">
        <v>211.08333333333331</v>
      </c>
      <c r="K533" s="90">
        <v>121.83333333333331</v>
      </c>
      <c r="L533" s="90">
        <v>279.83333333333337</v>
      </c>
      <c r="M533" s="92">
        <v>53.08333333333333</v>
      </c>
      <c r="N533" s="98">
        <f t="shared" si="43"/>
        <v>12.24447552194643</v>
      </c>
      <c r="O533" s="99">
        <f t="shared" si="43"/>
        <v>8.455781271945506</v>
      </c>
      <c r="P533" s="98">
        <f t="shared" si="43"/>
        <v>15.288505367108506</v>
      </c>
      <c r="Q533" s="99">
        <f t="shared" si="43"/>
        <v>11.204609881511152</v>
      </c>
      <c r="R533" s="100">
        <f t="shared" si="43"/>
        <v>4.226454474302099</v>
      </c>
      <c r="S533" s="98">
        <f t="shared" si="43"/>
        <v>-0.588697017268458</v>
      </c>
      <c r="T533" s="98">
        <f t="shared" si="43"/>
        <v>13.774319066147855</v>
      </c>
      <c r="U533" s="99">
        <f t="shared" si="43"/>
        <v>1.1750527267249344</v>
      </c>
      <c r="V533" s="101">
        <f t="shared" si="43"/>
        <v>23.929961089494167</v>
      </c>
    </row>
    <row r="534" spans="1:22" ht="12.75">
      <c r="A534" s="79">
        <v>2007</v>
      </c>
      <c r="B534" s="80">
        <v>4</v>
      </c>
      <c r="C534" s="81">
        <v>2500</v>
      </c>
      <c r="D534" s="82" t="s">
        <v>10</v>
      </c>
      <c r="E534" s="83">
        <v>113367475.66666669</v>
      </c>
      <c r="F534" s="83">
        <v>66632783.91976853</v>
      </c>
      <c r="G534" s="83">
        <v>122794207</v>
      </c>
      <c r="H534" s="83">
        <v>71947527.07100411</v>
      </c>
      <c r="I534" s="84">
        <f t="shared" si="42"/>
        <v>323.75</v>
      </c>
      <c r="J534" s="83">
        <v>200.75</v>
      </c>
      <c r="K534" s="83">
        <v>123</v>
      </c>
      <c r="L534" s="83">
        <v>274.1666666666667</v>
      </c>
      <c r="M534" s="85">
        <v>49.58333333333333</v>
      </c>
      <c r="N534" s="94">
        <f t="shared" si="43"/>
        <v>6.803948989579545</v>
      </c>
      <c r="O534" s="95">
        <f t="shared" si="43"/>
        <v>0.4960824900107186</v>
      </c>
      <c r="P534" s="94">
        <f t="shared" si="43"/>
        <v>12.348174133441514</v>
      </c>
      <c r="Q534" s="95">
        <f t="shared" si="43"/>
        <v>5.347012281519947</v>
      </c>
      <c r="R534" s="96">
        <f t="shared" si="43"/>
        <v>-0.867568257208462</v>
      </c>
      <c r="S534" s="94">
        <f t="shared" si="43"/>
        <v>-6.988416988416979</v>
      </c>
      <c r="T534" s="94">
        <f t="shared" si="43"/>
        <v>11.0609480812641</v>
      </c>
      <c r="U534" s="95">
        <f t="shared" si="43"/>
        <v>-1.0228640192538996</v>
      </c>
      <c r="V534" s="97">
        <f t="shared" si="43"/>
        <v>0</v>
      </c>
    </row>
    <row r="535" spans="1:22" ht="12.75">
      <c r="A535" s="68">
        <v>2008</v>
      </c>
      <c r="B535" s="69">
        <v>1</v>
      </c>
      <c r="C535" s="70">
        <v>2500</v>
      </c>
      <c r="D535" s="71" t="s">
        <v>10</v>
      </c>
      <c r="E535" s="90">
        <v>105586517.66666667</v>
      </c>
      <c r="F535" s="90">
        <v>60291727.930570796</v>
      </c>
      <c r="G535" s="90">
        <v>120192603.33333333</v>
      </c>
      <c r="H535" s="90">
        <v>68447795.64314573</v>
      </c>
      <c r="I535" s="91">
        <f t="shared" si="42"/>
        <v>315.16666666666663</v>
      </c>
      <c r="J535" s="90">
        <v>189.66666666666666</v>
      </c>
      <c r="K535" s="90">
        <v>125.5</v>
      </c>
      <c r="L535" s="90">
        <v>269.25</v>
      </c>
      <c r="M535" s="92">
        <v>45.916666666666664</v>
      </c>
      <c r="N535" s="98">
        <f t="shared" si="43"/>
        <v>-6.4567843864730134</v>
      </c>
      <c r="O535" s="99">
        <f t="shared" si="43"/>
        <v>-14.148187603725193</v>
      </c>
      <c r="P535" s="98">
        <f t="shared" si="43"/>
        <v>4.517638444138616</v>
      </c>
      <c r="Q535" s="99">
        <f t="shared" si="43"/>
        <v>-4.385980420215551</v>
      </c>
      <c r="R535" s="100">
        <f t="shared" si="43"/>
        <v>-4.398382204246731</v>
      </c>
      <c r="S535" s="98">
        <f t="shared" si="43"/>
        <v>-11.577311577311578</v>
      </c>
      <c r="T535" s="98">
        <f t="shared" si="43"/>
        <v>8.972503617944994</v>
      </c>
      <c r="U535" s="99">
        <f t="shared" si="43"/>
        <v>-2.445652173913049</v>
      </c>
      <c r="V535" s="101">
        <f t="shared" si="43"/>
        <v>-14.440993788819867</v>
      </c>
    </row>
    <row r="536" spans="1:22" ht="12.75">
      <c r="A536" s="79">
        <v>2008</v>
      </c>
      <c r="B536" s="80">
        <v>2</v>
      </c>
      <c r="C536" s="81">
        <v>2500</v>
      </c>
      <c r="D536" s="82" t="s">
        <v>10</v>
      </c>
      <c r="E536" s="83">
        <v>105077934.33333334</v>
      </c>
      <c r="F536" s="83">
        <v>58378660.55754617</v>
      </c>
      <c r="G536" s="83">
        <v>116905270.66666666</v>
      </c>
      <c r="H536" s="83">
        <v>65064872.2110589</v>
      </c>
      <c r="I536" s="84">
        <f t="shared" si="42"/>
        <v>303.0833333333333</v>
      </c>
      <c r="J536" s="83">
        <v>177.33333333333331</v>
      </c>
      <c r="K536" s="83">
        <v>125.75</v>
      </c>
      <c r="L536" s="83">
        <v>260.1666666666667</v>
      </c>
      <c r="M536" s="85">
        <v>42.916666666666664</v>
      </c>
      <c r="N536" s="94">
        <f t="shared" si="43"/>
        <v>-10.271420001365017</v>
      </c>
      <c r="O536" s="95">
        <f t="shared" si="43"/>
        <v>-19.01070535222511</v>
      </c>
      <c r="P536" s="94">
        <f t="shared" si="43"/>
        <v>-2.023171634576104</v>
      </c>
      <c r="Q536" s="95">
        <f t="shared" si="43"/>
        <v>-11.487090214932072</v>
      </c>
      <c r="R536" s="96">
        <f t="shared" si="43"/>
        <v>-9.052263065766454</v>
      </c>
      <c r="S536" s="94">
        <f t="shared" si="43"/>
        <v>-17.26283048211509</v>
      </c>
      <c r="T536" s="94">
        <f t="shared" si="43"/>
        <v>5.746320953048367</v>
      </c>
      <c r="U536" s="95">
        <f t="shared" si="43"/>
        <v>-6.582884500299214</v>
      </c>
      <c r="V536" s="97">
        <f t="shared" si="43"/>
        <v>-21.61339421613394</v>
      </c>
    </row>
    <row r="537" spans="1:22" ht="12.75">
      <c r="A537" s="68">
        <v>2008</v>
      </c>
      <c r="B537" s="69">
        <v>3</v>
      </c>
      <c r="C537" s="70">
        <v>2500</v>
      </c>
      <c r="D537" s="71" t="s">
        <v>10</v>
      </c>
      <c r="E537" s="90">
        <v>106141671.00000001</v>
      </c>
      <c r="F537" s="90">
        <v>57967912.73825664</v>
      </c>
      <c r="G537" s="90">
        <v>112426450.33333333</v>
      </c>
      <c r="H537" s="90">
        <v>61480964.84046507</v>
      </c>
      <c r="I537" s="91">
        <f t="shared" si="42"/>
        <v>295</v>
      </c>
      <c r="J537" s="90">
        <v>165.58333333333334</v>
      </c>
      <c r="K537" s="90">
        <v>129.41666666666663</v>
      </c>
      <c r="L537" s="90">
        <v>250.58333333333334</v>
      </c>
      <c r="M537" s="92">
        <v>44.416666666666664</v>
      </c>
      <c r="N537" s="98">
        <f t="shared" si="43"/>
        <v>-9.811164682016694</v>
      </c>
      <c r="O537" s="99">
        <f t="shared" si="43"/>
        <v>-18.474056315521647</v>
      </c>
      <c r="P537" s="98">
        <f t="shared" si="43"/>
        <v>-8.42936469695167</v>
      </c>
      <c r="Q537" s="99">
        <f t="shared" si="43"/>
        <v>-16.996347502250952</v>
      </c>
      <c r="R537" s="100">
        <f t="shared" si="43"/>
        <v>-11.389236545682092</v>
      </c>
      <c r="S537" s="98">
        <f t="shared" si="43"/>
        <v>-21.55546782471377</v>
      </c>
      <c r="T537" s="98">
        <f t="shared" si="43"/>
        <v>6.224350205198337</v>
      </c>
      <c r="U537" s="99">
        <f t="shared" si="43"/>
        <v>-10.45265038713521</v>
      </c>
      <c r="V537" s="101">
        <f t="shared" si="43"/>
        <v>-16.326530612244895</v>
      </c>
    </row>
    <row r="538" spans="1:22" ht="12.75">
      <c r="A538" s="79">
        <v>2008</v>
      </c>
      <c r="B538" s="80">
        <v>4</v>
      </c>
      <c r="C538" s="81">
        <v>2500</v>
      </c>
      <c r="D538" s="82" t="s">
        <v>10</v>
      </c>
      <c r="E538" s="83">
        <v>109527591.33333334</v>
      </c>
      <c r="F538" s="83">
        <v>59172619.762288906</v>
      </c>
      <c r="G538" s="83">
        <v>110119942</v>
      </c>
      <c r="H538" s="83">
        <v>59530371.76435995</v>
      </c>
      <c r="I538" s="84">
        <f t="shared" si="42"/>
        <v>292.3333333333333</v>
      </c>
      <c r="J538" s="83">
        <v>162.5</v>
      </c>
      <c r="K538" s="83">
        <v>129.83333333333331</v>
      </c>
      <c r="L538" s="83">
        <v>247.25</v>
      </c>
      <c r="M538" s="85">
        <v>45.08333333333333</v>
      </c>
      <c r="N538" s="94">
        <f t="shared" si="43"/>
        <v>-3.387112847624585</v>
      </c>
      <c r="O538" s="95">
        <f t="shared" si="43"/>
        <v>-11.195936472446189</v>
      </c>
      <c r="P538" s="94">
        <f t="shared" si="43"/>
        <v>-10.321549615121505</v>
      </c>
      <c r="Q538" s="95">
        <f t="shared" si="43"/>
        <v>-17.258626963494972</v>
      </c>
      <c r="R538" s="96">
        <f t="shared" si="43"/>
        <v>-9.703989703989713</v>
      </c>
      <c r="S538" s="94">
        <f t="shared" si="43"/>
        <v>-19.05354919053549</v>
      </c>
      <c r="T538" s="94">
        <f t="shared" si="43"/>
        <v>5.555555555555536</v>
      </c>
      <c r="U538" s="95">
        <f t="shared" si="43"/>
        <v>-9.81762917933131</v>
      </c>
      <c r="V538" s="97">
        <f t="shared" si="43"/>
        <v>-9.075630252100842</v>
      </c>
    </row>
    <row r="539" spans="1:22" ht="12.75">
      <c r="A539" s="68">
        <v>2009</v>
      </c>
      <c r="B539" s="69">
        <v>1</v>
      </c>
      <c r="C539" s="70">
        <v>2500</v>
      </c>
      <c r="D539" s="71" t="s">
        <v>10</v>
      </c>
      <c r="E539" s="90">
        <v>112683460.66666669</v>
      </c>
      <c r="F539" s="90">
        <v>60200802.79160518</v>
      </c>
      <c r="G539" s="90">
        <v>109945234</v>
      </c>
      <c r="H539" s="90">
        <v>58700143.61602191</v>
      </c>
      <c r="I539" s="91">
        <f t="shared" si="42"/>
        <v>291.75</v>
      </c>
      <c r="J539" s="90">
        <v>162.16666666666666</v>
      </c>
      <c r="K539" s="90">
        <v>129.58333333333331</v>
      </c>
      <c r="L539" s="90">
        <v>244.5</v>
      </c>
      <c r="M539" s="92">
        <v>47.25</v>
      </c>
      <c r="N539" s="98">
        <f t="shared" si="43"/>
        <v>6.721448113673789</v>
      </c>
      <c r="O539" s="99">
        <f t="shared" si="43"/>
        <v>-0.15080864670244942</v>
      </c>
      <c r="P539" s="98">
        <f t="shared" si="43"/>
        <v>-8.525790314162695</v>
      </c>
      <c r="Q539" s="99">
        <f t="shared" si="43"/>
        <v>-14.241002117794178</v>
      </c>
      <c r="R539" s="100">
        <f t="shared" si="43"/>
        <v>-7.4299312533051225</v>
      </c>
      <c r="S539" s="98">
        <f t="shared" si="43"/>
        <v>-14.499121265377857</v>
      </c>
      <c r="T539" s="98">
        <f t="shared" si="43"/>
        <v>3.25365205843291</v>
      </c>
      <c r="U539" s="99">
        <f t="shared" si="43"/>
        <v>-9.19220055710307</v>
      </c>
      <c r="V539" s="101">
        <f t="shared" si="43"/>
        <v>2.9038112522686177</v>
      </c>
    </row>
    <row r="540" spans="1:22" ht="12.75">
      <c r="A540" s="79">
        <v>2009</v>
      </c>
      <c r="B540" s="80">
        <v>2</v>
      </c>
      <c r="C540" s="81">
        <v>2500</v>
      </c>
      <c r="D540" s="82" t="s">
        <v>10</v>
      </c>
      <c r="E540" s="83">
        <v>105229966</v>
      </c>
      <c r="F540" s="83">
        <v>55762036.12211721</v>
      </c>
      <c r="G540" s="83">
        <v>106633623.66666666</v>
      </c>
      <c r="H540" s="83">
        <v>56491244.835829504</v>
      </c>
      <c r="I540" s="84">
        <f t="shared" si="42"/>
        <v>294.5</v>
      </c>
      <c r="J540" s="83">
        <v>161.5</v>
      </c>
      <c r="K540" s="83">
        <v>133</v>
      </c>
      <c r="L540" s="83">
        <v>243</v>
      </c>
      <c r="M540" s="85">
        <v>51.5</v>
      </c>
      <c r="N540" s="94">
        <f t="shared" si="43"/>
        <v>0.1446846739338925</v>
      </c>
      <c r="O540" s="95">
        <f t="shared" si="43"/>
        <v>-4.482159080799142</v>
      </c>
      <c r="P540" s="94">
        <f t="shared" si="43"/>
        <v>-8.786299318606138</v>
      </c>
      <c r="Q540" s="95">
        <f t="shared" si="43"/>
        <v>-13.17704482292391</v>
      </c>
      <c r="R540" s="96">
        <f t="shared" si="43"/>
        <v>-2.832004399230126</v>
      </c>
      <c r="S540" s="94">
        <f t="shared" si="43"/>
        <v>-8.92857142857142</v>
      </c>
      <c r="T540" s="94">
        <f t="shared" si="43"/>
        <v>5.765407554671964</v>
      </c>
      <c r="U540" s="95">
        <f t="shared" si="43"/>
        <v>-6.598334401024985</v>
      </c>
      <c r="V540" s="97">
        <f t="shared" si="43"/>
        <v>19.999999999999996</v>
      </c>
    </row>
    <row r="541" spans="1:22" ht="12.75">
      <c r="A541" s="68">
        <v>2009</v>
      </c>
      <c r="B541" s="69">
        <v>3</v>
      </c>
      <c r="C541" s="70">
        <v>2500</v>
      </c>
      <c r="D541" s="71" t="s">
        <v>10</v>
      </c>
      <c r="E541" s="90">
        <v>108226900.66666666</v>
      </c>
      <c r="F541" s="90">
        <v>56677088.69932021</v>
      </c>
      <c r="G541" s="90">
        <v>107496679.66666666</v>
      </c>
      <c r="H541" s="90">
        <v>56310329.23841634</v>
      </c>
      <c r="I541" s="91">
        <f t="shared" si="42"/>
        <v>292.41666666666663</v>
      </c>
      <c r="J541" s="90">
        <v>161.25</v>
      </c>
      <c r="K541" s="90">
        <v>131.16666666666666</v>
      </c>
      <c r="L541" s="90">
        <v>241.91666666666669</v>
      </c>
      <c r="M541" s="92">
        <v>50.5</v>
      </c>
      <c r="N541" s="98">
        <f t="shared" si="43"/>
        <v>1.9645721110483017</v>
      </c>
      <c r="O541" s="99">
        <f t="shared" si="43"/>
        <v>-2.2267906121873016</v>
      </c>
      <c r="P541" s="98">
        <f t="shared" si="43"/>
        <v>-4.384885097813185</v>
      </c>
      <c r="Q541" s="99">
        <f t="shared" si="43"/>
        <v>-8.410140627210138</v>
      </c>
      <c r="R541" s="100">
        <f t="shared" si="43"/>
        <v>-0.8757062146892758</v>
      </c>
      <c r="S541" s="98">
        <f t="shared" si="43"/>
        <v>-2.6170105686965317</v>
      </c>
      <c r="T541" s="98">
        <f t="shared" si="43"/>
        <v>1.352221506761131</v>
      </c>
      <c r="U541" s="99">
        <f t="shared" si="43"/>
        <v>-3.4585966079148656</v>
      </c>
      <c r="V541" s="101">
        <f t="shared" si="43"/>
        <v>13.696060037523461</v>
      </c>
    </row>
    <row r="542" spans="1:22" ht="12.75">
      <c r="A542" s="79">
        <v>2009</v>
      </c>
      <c r="B542" s="80">
        <v>4</v>
      </c>
      <c r="C542" s="81">
        <v>2500</v>
      </c>
      <c r="D542" s="82" t="s">
        <v>10</v>
      </c>
      <c r="E542" s="83">
        <v>115927064.33333333</v>
      </c>
      <c r="F542" s="83">
        <v>59913533.837351725</v>
      </c>
      <c r="G542" s="83">
        <v>112627371.66666666</v>
      </c>
      <c r="H542" s="83">
        <v>58245285.845551655</v>
      </c>
      <c r="I542" s="84">
        <f t="shared" si="42"/>
        <v>295.58333333333337</v>
      </c>
      <c r="J542" s="83">
        <v>162.5</v>
      </c>
      <c r="K542" s="83">
        <v>133.08333333333334</v>
      </c>
      <c r="L542" s="83">
        <v>242.99999999999997</v>
      </c>
      <c r="M542" s="85">
        <v>52.583333333333336</v>
      </c>
      <c r="N542" s="94">
        <f t="shared" si="43"/>
        <v>5.842795337773832</v>
      </c>
      <c r="O542" s="95">
        <f t="shared" si="43"/>
        <v>1.2521231577024228</v>
      </c>
      <c r="P542" s="94">
        <f t="shared" si="43"/>
        <v>2.2769987171503026</v>
      </c>
      <c r="Q542" s="95">
        <f t="shared" si="43"/>
        <v>-2.158706355631501</v>
      </c>
      <c r="R542" s="96">
        <f t="shared" si="43"/>
        <v>1.1117445838084494</v>
      </c>
      <c r="S542" s="94">
        <f t="shared" si="43"/>
        <v>0</v>
      </c>
      <c r="T542" s="94">
        <f t="shared" si="43"/>
        <v>2.5032092426187535</v>
      </c>
      <c r="U542" s="95">
        <f t="shared" si="43"/>
        <v>-1.718907987866547</v>
      </c>
      <c r="V542" s="97">
        <f t="shared" si="43"/>
        <v>16.635859519408513</v>
      </c>
    </row>
    <row r="543" spans="1:22" ht="12.75">
      <c r="A543" s="68">
        <v>2010</v>
      </c>
      <c r="B543" s="69">
        <v>1</v>
      </c>
      <c r="C543" s="70">
        <v>2500</v>
      </c>
      <c r="D543" s="71" t="s">
        <v>10</v>
      </c>
      <c r="E543" s="90">
        <v>115213960.33333334</v>
      </c>
      <c r="F543" s="90">
        <v>59051828.701616846</v>
      </c>
      <c r="G543" s="90">
        <v>113018689</v>
      </c>
      <c r="H543" s="90">
        <v>57912631.21615826</v>
      </c>
      <c r="I543" s="91">
        <f t="shared" si="42"/>
        <v>298.66666666666663</v>
      </c>
      <c r="J543" s="90">
        <v>164.16666666666666</v>
      </c>
      <c r="K543" s="90">
        <v>134.5</v>
      </c>
      <c r="L543" s="90">
        <v>243.75</v>
      </c>
      <c r="M543" s="92">
        <v>54.91666666666667</v>
      </c>
      <c r="N543" s="98">
        <f t="shared" si="43"/>
        <v>2.2456708834601935</v>
      </c>
      <c r="O543" s="99">
        <f t="shared" si="43"/>
        <v>-1.908569382314873</v>
      </c>
      <c r="P543" s="98">
        <f t="shared" si="43"/>
        <v>2.7954417742200643</v>
      </c>
      <c r="Q543" s="99">
        <f t="shared" si="43"/>
        <v>-1.3415851331046835</v>
      </c>
      <c r="R543" s="100">
        <f t="shared" si="43"/>
        <v>2.37075121393886</v>
      </c>
      <c r="S543" s="98">
        <f t="shared" si="43"/>
        <v>1.2332990750256956</v>
      </c>
      <c r="T543" s="98">
        <f t="shared" si="43"/>
        <v>3.7942122186495286</v>
      </c>
      <c r="U543" s="99">
        <f t="shared" si="43"/>
        <v>-0.30674846625766694</v>
      </c>
      <c r="V543" s="101">
        <f t="shared" si="43"/>
        <v>16.225749559082892</v>
      </c>
    </row>
    <row r="544" spans="1:31" s="52" customFormat="1" ht="12.75">
      <c r="A544" s="79">
        <v>2010</v>
      </c>
      <c r="B544" s="80">
        <v>2</v>
      </c>
      <c r="C544" s="81">
        <v>2500</v>
      </c>
      <c r="D544" s="82" t="s">
        <v>10</v>
      </c>
      <c r="E544" s="83">
        <v>121702017.33333333</v>
      </c>
      <c r="F544" s="83">
        <v>61655258.22104634</v>
      </c>
      <c r="G544" s="83">
        <v>117428985.00000001</v>
      </c>
      <c r="H544" s="83">
        <v>59463261.85877949</v>
      </c>
      <c r="I544" s="84">
        <f t="shared" si="42"/>
        <v>301.41666666666663</v>
      </c>
      <c r="J544" s="83">
        <v>165.83333333333331</v>
      </c>
      <c r="K544" s="83">
        <v>135.58333333333334</v>
      </c>
      <c r="L544" s="83">
        <v>244.25</v>
      </c>
      <c r="M544" s="85">
        <v>57.166666666666664</v>
      </c>
      <c r="N544" s="94">
        <f t="shared" si="43"/>
        <v>15.653384638871138</v>
      </c>
      <c r="O544" s="95">
        <f t="shared" si="43"/>
        <v>10.568520285061256</v>
      </c>
      <c r="P544" s="94">
        <f t="shared" si="43"/>
        <v>10.123787377871828</v>
      </c>
      <c r="Q544" s="95">
        <f t="shared" si="43"/>
        <v>5.26102236122965</v>
      </c>
      <c r="R544" s="96">
        <f t="shared" si="43"/>
        <v>2.3486134691567573</v>
      </c>
      <c r="S544" s="94">
        <f t="shared" si="43"/>
        <v>2.6831785345717174</v>
      </c>
      <c r="T544" s="94">
        <f t="shared" si="43"/>
        <v>1.942355889724312</v>
      </c>
      <c r="U544" s="95">
        <f t="shared" si="43"/>
        <v>0.5144032921810648</v>
      </c>
      <c r="V544" s="97">
        <f t="shared" si="43"/>
        <v>11.003236245954696</v>
      </c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s="56" customFormat="1" ht="12.75">
      <c r="A545" s="68">
        <v>2010</v>
      </c>
      <c r="B545" s="69">
        <v>3</v>
      </c>
      <c r="C545" s="70">
        <v>2500</v>
      </c>
      <c r="D545" s="71" t="s">
        <v>10</v>
      </c>
      <c r="E545" s="90">
        <v>122934978.33333333</v>
      </c>
      <c r="F545" s="90">
        <v>60733580.453918606</v>
      </c>
      <c r="G545" s="90">
        <v>119115485</v>
      </c>
      <c r="H545" s="90">
        <v>58900149.69088725</v>
      </c>
      <c r="I545" s="91">
        <f t="shared" si="42"/>
        <v>305.3333333333333</v>
      </c>
      <c r="J545" s="90">
        <v>167.08333333333331</v>
      </c>
      <c r="K545" s="90">
        <v>138.25</v>
      </c>
      <c r="L545" s="90">
        <v>243.16666666666666</v>
      </c>
      <c r="M545" s="92">
        <v>62.16666666666667</v>
      </c>
      <c r="N545" s="98">
        <f aca="true" t="shared" si="44" ref="N545:V554">((E545/E541)-1)*100</f>
        <v>13.590038683604933</v>
      </c>
      <c r="O545" s="99">
        <f t="shared" si="44"/>
        <v>7.157198521820063</v>
      </c>
      <c r="P545" s="98">
        <f t="shared" si="44"/>
        <v>10.80852484873185</v>
      </c>
      <c r="Q545" s="99">
        <f t="shared" si="44"/>
        <v>4.599192523818663</v>
      </c>
      <c r="R545" s="100">
        <f t="shared" si="44"/>
        <v>4.417212881162724</v>
      </c>
      <c r="S545" s="98">
        <f t="shared" si="44"/>
        <v>3.6175710594315236</v>
      </c>
      <c r="T545" s="98">
        <f t="shared" si="44"/>
        <v>5.400254129606097</v>
      </c>
      <c r="U545" s="99">
        <f t="shared" si="44"/>
        <v>0.5167068549775999</v>
      </c>
      <c r="V545" s="101">
        <f t="shared" si="44"/>
        <v>23.102310231023115</v>
      </c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s="56" customFormat="1" ht="12.75">
      <c r="A546" s="79">
        <v>2010</v>
      </c>
      <c r="B546" s="80">
        <v>4</v>
      </c>
      <c r="C546" s="81">
        <v>2500</v>
      </c>
      <c r="D546" s="82" t="s">
        <v>10</v>
      </c>
      <c r="E546" s="83">
        <v>125246080.33333334</v>
      </c>
      <c r="F546" s="83">
        <v>59775346.74800221</v>
      </c>
      <c r="G546" s="83">
        <v>122248966</v>
      </c>
      <c r="H546" s="83">
        <v>58480532.15855014</v>
      </c>
      <c r="I546" s="84">
        <f t="shared" si="42"/>
        <v>305.83333333333337</v>
      </c>
      <c r="J546" s="83">
        <v>166.75</v>
      </c>
      <c r="K546" s="83">
        <v>139.08333333333334</v>
      </c>
      <c r="L546" s="83">
        <v>240.25</v>
      </c>
      <c r="M546" s="85">
        <v>65.58333333333334</v>
      </c>
      <c r="N546" s="94">
        <f t="shared" si="44"/>
        <v>8.038688854575305</v>
      </c>
      <c r="O546" s="95">
        <f t="shared" si="44"/>
        <v>-0.23064419756085863</v>
      </c>
      <c r="P546" s="94">
        <f t="shared" si="44"/>
        <v>8.542856137857434</v>
      </c>
      <c r="Q546" s="95">
        <f t="shared" si="44"/>
        <v>0.40388901794092824</v>
      </c>
      <c r="R546" s="96">
        <f t="shared" si="44"/>
        <v>3.4677191993233825</v>
      </c>
      <c r="S546" s="94">
        <f t="shared" si="44"/>
        <v>2.6153846153846194</v>
      </c>
      <c r="T546" s="94">
        <f t="shared" si="44"/>
        <v>4.508453350031316</v>
      </c>
      <c r="U546" s="95">
        <f t="shared" si="44"/>
        <v>-1.1316872427983404</v>
      </c>
      <c r="V546" s="97">
        <f t="shared" si="44"/>
        <v>24.72266244057053</v>
      </c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s="56" customFormat="1" ht="12.75">
      <c r="A547" s="68">
        <v>2011</v>
      </c>
      <c r="B547" s="69">
        <v>1</v>
      </c>
      <c r="C547" s="70">
        <v>2500</v>
      </c>
      <c r="D547" s="71" t="s">
        <v>10</v>
      </c>
      <c r="E547" s="90">
        <v>128806038</v>
      </c>
      <c r="F547" s="90">
        <v>59743738.10133781</v>
      </c>
      <c r="G547" s="90">
        <v>126198547.33333333</v>
      </c>
      <c r="H547" s="90">
        <v>58451605.244329095</v>
      </c>
      <c r="I547" s="91">
        <f t="shared" si="42"/>
        <v>305.9166666666667</v>
      </c>
      <c r="J547" s="90">
        <v>162.91666666666669</v>
      </c>
      <c r="K547" s="90">
        <v>143</v>
      </c>
      <c r="L547" s="90">
        <v>238.91666666666669</v>
      </c>
      <c r="M547" s="92">
        <v>67</v>
      </c>
      <c r="N547" s="98">
        <f t="shared" si="44"/>
        <v>11.797248898781444</v>
      </c>
      <c r="O547" s="99">
        <f t="shared" si="44"/>
        <v>1.1716985145661107</v>
      </c>
      <c r="P547" s="98">
        <f t="shared" si="44"/>
        <v>11.661662730252797</v>
      </c>
      <c r="Q547" s="99">
        <f t="shared" si="44"/>
        <v>0.9306674845408258</v>
      </c>
      <c r="R547" s="100">
        <f t="shared" si="44"/>
        <v>2.4274553571428825</v>
      </c>
      <c r="S547" s="98">
        <f t="shared" si="44"/>
        <v>-0.7614213197969399</v>
      </c>
      <c r="T547" s="98">
        <f t="shared" si="44"/>
        <v>6.3197026022304925</v>
      </c>
      <c r="U547" s="99">
        <f t="shared" si="44"/>
        <v>-1.9829059829059803</v>
      </c>
      <c r="V547" s="101">
        <f t="shared" si="44"/>
        <v>22.0030349013657</v>
      </c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s="56" customFormat="1" ht="12.75">
      <c r="A548" s="79">
        <v>2011</v>
      </c>
      <c r="B548" s="80">
        <v>2</v>
      </c>
      <c r="C548" s="81">
        <v>2500</v>
      </c>
      <c r="D548" s="82" t="s">
        <v>10</v>
      </c>
      <c r="E548" s="83">
        <v>129997754</v>
      </c>
      <c r="F548" s="83">
        <v>58480599.25664239</v>
      </c>
      <c r="G548" s="83">
        <v>128403657.66666666</v>
      </c>
      <c r="H548" s="83">
        <v>57687254.4635565</v>
      </c>
      <c r="I548" s="84">
        <f t="shared" si="42"/>
        <v>304.16666666666663</v>
      </c>
      <c r="J548" s="83">
        <v>158.58333333333334</v>
      </c>
      <c r="K548" s="83">
        <v>145.58333333333331</v>
      </c>
      <c r="L548" s="83">
        <v>237.41666666666669</v>
      </c>
      <c r="M548" s="85">
        <v>66.75</v>
      </c>
      <c r="N548" s="94">
        <f t="shared" si="44"/>
        <v>6.816433160631363</v>
      </c>
      <c r="O548" s="95">
        <f t="shared" si="44"/>
        <v>-5.149048201245343</v>
      </c>
      <c r="P548" s="94">
        <f t="shared" si="44"/>
        <v>9.345795390010947</v>
      </c>
      <c r="Q548" s="95">
        <f t="shared" si="44"/>
        <v>-2.986730528575554</v>
      </c>
      <c r="R548" s="96">
        <f t="shared" si="44"/>
        <v>0.9123583079900577</v>
      </c>
      <c r="S548" s="94">
        <f t="shared" si="44"/>
        <v>-4.371859296482395</v>
      </c>
      <c r="T548" s="94">
        <f t="shared" si="44"/>
        <v>7.375537799631204</v>
      </c>
      <c r="U548" s="95">
        <f t="shared" si="44"/>
        <v>-2.797679972705558</v>
      </c>
      <c r="V548" s="97">
        <f t="shared" si="44"/>
        <v>16.76384839650147</v>
      </c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s="56" customFormat="1" ht="12.75">
      <c r="A549" s="68">
        <v>2011</v>
      </c>
      <c r="B549" s="69">
        <v>3</v>
      </c>
      <c r="C549" s="70">
        <v>2500</v>
      </c>
      <c r="D549" s="71" t="s">
        <v>10</v>
      </c>
      <c r="E549" s="90">
        <v>127373343.33333333</v>
      </c>
      <c r="F549" s="90">
        <v>55759561.79943714</v>
      </c>
      <c r="G549" s="90">
        <v>131212852.99999999</v>
      </c>
      <c r="H549" s="90">
        <v>57349713.16866546</v>
      </c>
      <c r="I549" s="91">
        <f t="shared" si="42"/>
        <v>300.5</v>
      </c>
      <c r="J549" s="90">
        <v>151.91666666666669</v>
      </c>
      <c r="K549" s="90">
        <v>148.58333333333331</v>
      </c>
      <c r="L549" s="90">
        <v>235.83333333333337</v>
      </c>
      <c r="M549" s="92">
        <v>64.66666666666666</v>
      </c>
      <c r="N549" s="98">
        <f t="shared" si="44"/>
        <v>3.6103353660384085</v>
      </c>
      <c r="O549" s="99">
        <f t="shared" si="44"/>
        <v>-8.189898598610501</v>
      </c>
      <c r="P549" s="98">
        <f t="shared" si="44"/>
        <v>10.155999448770237</v>
      </c>
      <c r="Q549" s="99">
        <f t="shared" si="44"/>
        <v>-2.632313381814144</v>
      </c>
      <c r="R549" s="100">
        <f t="shared" si="44"/>
        <v>-1.5829694323144072</v>
      </c>
      <c r="S549" s="98">
        <f t="shared" si="44"/>
        <v>-9.077306733167056</v>
      </c>
      <c r="T549" s="98">
        <f t="shared" si="44"/>
        <v>7.47438215792644</v>
      </c>
      <c r="U549" s="99">
        <f t="shared" si="44"/>
        <v>-3.0157642220698944</v>
      </c>
      <c r="V549" s="101">
        <f t="shared" si="44"/>
        <v>4.021447721179605</v>
      </c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s="56" customFormat="1" ht="12.75">
      <c r="A550" s="79">
        <v>2011</v>
      </c>
      <c r="B550" s="80">
        <v>4</v>
      </c>
      <c r="C550" s="81">
        <v>2500</v>
      </c>
      <c r="D550" s="82" t="s">
        <v>10</v>
      </c>
      <c r="E550" s="83">
        <v>119899947</v>
      </c>
      <c r="F550" s="83">
        <v>51529635.91073705</v>
      </c>
      <c r="G550" s="83">
        <v>127318712.33333331</v>
      </c>
      <c r="H550" s="83">
        <v>54683414.977081075</v>
      </c>
      <c r="I550" s="84">
        <f t="shared" si="42"/>
        <v>295.9166666666667</v>
      </c>
      <c r="J550" s="83">
        <v>144</v>
      </c>
      <c r="K550" s="83">
        <v>151.91666666666669</v>
      </c>
      <c r="L550" s="83">
        <v>233.41666666666669</v>
      </c>
      <c r="M550" s="85">
        <v>62.50000000000001</v>
      </c>
      <c r="N550" s="94">
        <f t="shared" si="44"/>
        <v>-4.268503508536947</v>
      </c>
      <c r="O550" s="95">
        <f t="shared" si="44"/>
        <v>-13.794501054133557</v>
      </c>
      <c r="P550" s="94">
        <f t="shared" si="44"/>
        <v>4.147066841721436</v>
      </c>
      <c r="Q550" s="95">
        <f t="shared" si="44"/>
        <v>-6.492959351283723</v>
      </c>
      <c r="R550" s="96">
        <f t="shared" si="44"/>
        <v>-3.24250681198911</v>
      </c>
      <c r="S550" s="94">
        <f t="shared" si="44"/>
        <v>-13.643178410794599</v>
      </c>
      <c r="T550" s="94">
        <f t="shared" si="44"/>
        <v>9.227082085080895</v>
      </c>
      <c r="U550" s="95">
        <f t="shared" si="44"/>
        <v>-2.844259451959752</v>
      </c>
      <c r="V550" s="97">
        <f t="shared" si="44"/>
        <v>-4.701397712833543</v>
      </c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s="56" customFormat="1" ht="12.75">
      <c r="A551" s="68">
        <v>2012</v>
      </c>
      <c r="B551" s="69">
        <v>1</v>
      </c>
      <c r="C551" s="70">
        <v>2500</v>
      </c>
      <c r="D551" s="71" t="s">
        <v>10</v>
      </c>
      <c r="E551" s="90">
        <v>115795755</v>
      </c>
      <c r="F551" s="90">
        <v>48968543.39199014</v>
      </c>
      <c r="G551" s="90">
        <v>125216356.99999999</v>
      </c>
      <c r="H551" s="90">
        <v>52875825.77282751</v>
      </c>
      <c r="I551" s="91">
        <f t="shared" si="42"/>
        <v>290.4166666666667</v>
      </c>
      <c r="J551" s="90">
        <v>139.41666666666669</v>
      </c>
      <c r="K551" s="90">
        <v>151</v>
      </c>
      <c r="L551" s="90">
        <v>229.83333333333331</v>
      </c>
      <c r="M551" s="92">
        <v>60.58333333333333</v>
      </c>
      <c r="N551" s="98">
        <f t="shared" si="44"/>
        <v>-10.100677889028775</v>
      </c>
      <c r="O551" s="99">
        <f t="shared" si="44"/>
        <v>-18.035688846705078</v>
      </c>
      <c r="P551" s="98">
        <f t="shared" si="44"/>
        <v>-0.7782897300228409</v>
      </c>
      <c r="Q551" s="99">
        <f t="shared" si="44"/>
        <v>-9.5391383148413</v>
      </c>
      <c r="R551" s="100">
        <f t="shared" si="44"/>
        <v>-5.06673930809044</v>
      </c>
      <c r="S551" s="98">
        <f t="shared" si="44"/>
        <v>-14.424552429667514</v>
      </c>
      <c r="T551" s="98">
        <f t="shared" si="44"/>
        <v>5.594405594405605</v>
      </c>
      <c r="U551" s="99">
        <f t="shared" si="44"/>
        <v>-3.8018835019184016</v>
      </c>
      <c r="V551" s="101">
        <f t="shared" si="44"/>
        <v>-9.5771144278607</v>
      </c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s="56" customFormat="1" ht="12.75">
      <c r="A552" s="79">
        <v>2012</v>
      </c>
      <c r="B552" s="80">
        <v>2</v>
      </c>
      <c r="C552" s="81">
        <v>2500</v>
      </c>
      <c r="D552" s="82" t="s">
        <v>10</v>
      </c>
      <c r="E552" s="83">
        <v>113772673.66666666</v>
      </c>
      <c r="F552" s="83">
        <v>47446774.205642596</v>
      </c>
      <c r="G552" s="83">
        <v>120944814.33333331</v>
      </c>
      <c r="H552" s="83">
        <v>50458498.321341686</v>
      </c>
      <c r="I552" s="84">
        <f t="shared" si="42"/>
        <v>284.75</v>
      </c>
      <c r="J552" s="83">
        <v>135.91666666666669</v>
      </c>
      <c r="K552" s="83">
        <v>148.83333333333334</v>
      </c>
      <c r="L552" s="83">
        <v>226.83333333333331</v>
      </c>
      <c r="M552" s="85">
        <v>57.916666666666664</v>
      </c>
      <c r="N552" s="94">
        <f t="shared" si="44"/>
        <v>-12.481046659724093</v>
      </c>
      <c r="O552" s="95">
        <f t="shared" si="44"/>
        <v>-18.867496556555096</v>
      </c>
      <c r="P552" s="94">
        <f t="shared" si="44"/>
        <v>-5.808902541309491</v>
      </c>
      <c r="Q552" s="95">
        <f t="shared" si="44"/>
        <v>-12.530941556217634</v>
      </c>
      <c r="R552" s="96">
        <f t="shared" si="44"/>
        <v>-6.3835616438356</v>
      </c>
      <c r="S552" s="94">
        <f t="shared" si="44"/>
        <v>-14.29322122963741</v>
      </c>
      <c r="T552" s="94">
        <f t="shared" si="44"/>
        <v>2.232398397252444</v>
      </c>
      <c r="U552" s="95">
        <f t="shared" si="44"/>
        <v>-4.4577044577044695</v>
      </c>
      <c r="V552" s="97">
        <f t="shared" si="44"/>
        <v>-13.2334581772784</v>
      </c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s="56" customFormat="1" ht="12.75">
      <c r="A553" s="68">
        <v>2012</v>
      </c>
      <c r="B553" s="69">
        <v>3</v>
      </c>
      <c r="C553" s="70">
        <v>2500</v>
      </c>
      <c r="D553" s="71" t="s">
        <v>10</v>
      </c>
      <c r="E553" s="90">
        <v>112425548.99999999</v>
      </c>
      <c r="F553" s="90">
        <v>46662078.70239973</v>
      </c>
      <c r="G553" s="90">
        <v>119499259.99999999</v>
      </c>
      <c r="H553" s="90">
        <v>49604090.31921302</v>
      </c>
      <c r="I553" s="91">
        <f t="shared" si="42"/>
        <v>281.75</v>
      </c>
      <c r="J553" s="90">
        <v>136.25</v>
      </c>
      <c r="K553" s="90">
        <v>145.50000000000003</v>
      </c>
      <c r="L553" s="90">
        <v>226.83333333333331</v>
      </c>
      <c r="M553" s="92">
        <v>54.916666666666664</v>
      </c>
      <c r="N553" s="98">
        <f t="shared" si="44"/>
        <v>-11.735418056991154</v>
      </c>
      <c r="O553" s="99">
        <f t="shared" si="44"/>
        <v>-16.315557015602742</v>
      </c>
      <c r="P553" s="98">
        <f t="shared" si="44"/>
        <v>-8.92716889556544</v>
      </c>
      <c r="Q553" s="99">
        <f t="shared" si="44"/>
        <v>-13.505948716208172</v>
      </c>
      <c r="R553" s="100">
        <f t="shared" si="44"/>
        <v>-6.239600665557399</v>
      </c>
      <c r="S553" s="98">
        <f t="shared" si="44"/>
        <v>-10.312671420735064</v>
      </c>
      <c r="T553" s="98">
        <f t="shared" si="44"/>
        <v>-2.075154234436316</v>
      </c>
      <c r="U553" s="99">
        <f t="shared" si="44"/>
        <v>-3.816254416961151</v>
      </c>
      <c r="V553" s="101">
        <f t="shared" si="44"/>
        <v>-15.077319587628857</v>
      </c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s="56" customFormat="1" ht="12.75">
      <c r="A554" s="79">
        <v>2012</v>
      </c>
      <c r="B554" s="80">
        <v>4</v>
      </c>
      <c r="C554" s="81">
        <v>2500</v>
      </c>
      <c r="D554" s="82" t="s">
        <v>10</v>
      </c>
      <c r="E554" s="83">
        <v>112108690.66666667</v>
      </c>
      <c r="F554" s="83">
        <v>46260666.26700429</v>
      </c>
      <c r="G554" s="83">
        <v>119291817</v>
      </c>
      <c r="H554" s="83">
        <v>49234509.97947025</v>
      </c>
      <c r="I554" s="84">
        <f t="shared" si="42"/>
        <v>281.58333333333337</v>
      </c>
      <c r="J554" s="83">
        <v>139</v>
      </c>
      <c r="K554" s="83">
        <v>142.58333333333334</v>
      </c>
      <c r="L554" s="83">
        <v>228.41666666666666</v>
      </c>
      <c r="M554" s="85">
        <v>53.166666666666664</v>
      </c>
      <c r="N554" s="94">
        <f t="shared" si="44"/>
        <v>-6.498131590778211</v>
      </c>
      <c r="O554" s="95">
        <f t="shared" si="44"/>
        <v>-10.225124922015771</v>
      </c>
      <c r="P554" s="94">
        <f t="shared" si="44"/>
        <v>-6.304568422211254</v>
      </c>
      <c r="Q554" s="95">
        <f t="shared" si="44"/>
        <v>-9.964456316224158</v>
      </c>
      <c r="R554" s="96">
        <f t="shared" si="44"/>
        <v>-4.843705998310332</v>
      </c>
      <c r="S554" s="94">
        <f t="shared" si="44"/>
        <v>-3.472222222222221</v>
      </c>
      <c r="T554" s="94">
        <f t="shared" si="44"/>
        <v>-6.143719144267701</v>
      </c>
      <c r="U554" s="95">
        <f t="shared" si="44"/>
        <v>-2.142092109960736</v>
      </c>
      <c r="V554" s="97">
        <f t="shared" si="44"/>
        <v>-14.933333333333342</v>
      </c>
      <c r="W554" s="3"/>
      <c r="X554" s="3"/>
      <c r="Y554" s="3"/>
      <c r="Z554" s="3"/>
      <c r="AA554" s="3"/>
      <c r="AB554" s="3"/>
      <c r="AC554" s="3"/>
      <c r="AD554" s="3"/>
      <c r="AE554" s="3"/>
    </row>
    <row r="555" spans="1:22" ht="12.75">
      <c r="A555" s="68">
        <v>2004</v>
      </c>
      <c r="B555" s="69">
        <v>1</v>
      </c>
      <c r="C555" s="70">
        <v>2600</v>
      </c>
      <c r="D555" s="71" t="s">
        <v>12</v>
      </c>
      <c r="E555" s="72" t="s">
        <v>35</v>
      </c>
      <c r="F555" s="72" t="s">
        <v>35</v>
      </c>
      <c r="G555" s="72" t="s">
        <v>35</v>
      </c>
      <c r="H555" s="72" t="s">
        <v>35</v>
      </c>
      <c r="I555" s="73" t="s">
        <v>35</v>
      </c>
      <c r="J555" s="72" t="s">
        <v>35</v>
      </c>
      <c r="K555" s="72" t="s">
        <v>35</v>
      </c>
      <c r="L555" s="72" t="s">
        <v>35</v>
      </c>
      <c r="M555" s="74" t="s">
        <v>35</v>
      </c>
      <c r="N555" s="93" t="s">
        <v>35</v>
      </c>
      <c r="O555" s="76" t="s">
        <v>35</v>
      </c>
      <c r="P555" s="75" t="s">
        <v>35</v>
      </c>
      <c r="Q555" s="76" t="s">
        <v>35</v>
      </c>
      <c r="R555" s="77" t="s">
        <v>35</v>
      </c>
      <c r="S555" s="75" t="s">
        <v>35</v>
      </c>
      <c r="T555" s="75" t="s">
        <v>35</v>
      </c>
      <c r="U555" s="76" t="s">
        <v>35</v>
      </c>
      <c r="V555" s="78" t="s">
        <v>35</v>
      </c>
    </row>
    <row r="556" spans="1:22" ht="12.75">
      <c r="A556" s="79">
        <v>2004</v>
      </c>
      <c r="B556" s="80">
        <v>2</v>
      </c>
      <c r="C556" s="81">
        <v>2600</v>
      </c>
      <c r="D556" s="82" t="s">
        <v>12</v>
      </c>
      <c r="E556" s="102" t="s">
        <v>35</v>
      </c>
      <c r="F556" s="102" t="s">
        <v>35</v>
      </c>
      <c r="G556" s="102" t="s">
        <v>35</v>
      </c>
      <c r="H556" s="102" t="s">
        <v>35</v>
      </c>
      <c r="I556" s="103" t="s">
        <v>35</v>
      </c>
      <c r="J556" s="102" t="s">
        <v>35</v>
      </c>
      <c r="K556" s="102" t="s">
        <v>35</v>
      </c>
      <c r="L556" s="102" t="s">
        <v>35</v>
      </c>
      <c r="M556" s="107" t="s">
        <v>35</v>
      </c>
      <c r="N556" s="86" t="s">
        <v>35</v>
      </c>
      <c r="O556" s="87" t="s">
        <v>35</v>
      </c>
      <c r="P556" s="86" t="s">
        <v>35</v>
      </c>
      <c r="Q556" s="87" t="s">
        <v>35</v>
      </c>
      <c r="R556" s="88" t="s">
        <v>35</v>
      </c>
      <c r="S556" s="86" t="s">
        <v>35</v>
      </c>
      <c r="T556" s="86" t="s">
        <v>35</v>
      </c>
      <c r="U556" s="87" t="s">
        <v>35</v>
      </c>
      <c r="V556" s="89" t="s">
        <v>35</v>
      </c>
    </row>
    <row r="557" spans="1:22" ht="12.75">
      <c r="A557" s="68">
        <v>2004</v>
      </c>
      <c r="B557" s="69">
        <v>3</v>
      </c>
      <c r="C557" s="70">
        <v>2600</v>
      </c>
      <c r="D557" s="71" t="s">
        <v>12</v>
      </c>
      <c r="E557" s="72" t="s">
        <v>35</v>
      </c>
      <c r="F557" s="72" t="s">
        <v>35</v>
      </c>
      <c r="G557" s="72" t="s">
        <v>35</v>
      </c>
      <c r="H557" s="72" t="s">
        <v>35</v>
      </c>
      <c r="I557" s="73" t="s">
        <v>35</v>
      </c>
      <c r="J557" s="72" t="s">
        <v>35</v>
      </c>
      <c r="K557" s="72" t="s">
        <v>35</v>
      </c>
      <c r="L557" s="72" t="s">
        <v>35</v>
      </c>
      <c r="M557" s="74" t="s">
        <v>35</v>
      </c>
      <c r="N557" s="75" t="s">
        <v>35</v>
      </c>
      <c r="O557" s="76" t="s">
        <v>35</v>
      </c>
      <c r="P557" s="75" t="s">
        <v>35</v>
      </c>
      <c r="Q557" s="76" t="s">
        <v>35</v>
      </c>
      <c r="R557" s="77" t="s">
        <v>35</v>
      </c>
      <c r="S557" s="75" t="s">
        <v>35</v>
      </c>
      <c r="T557" s="75" t="s">
        <v>35</v>
      </c>
      <c r="U557" s="76" t="s">
        <v>35</v>
      </c>
      <c r="V557" s="78" t="s">
        <v>35</v>
      </c>
    </row>
    <row r="558" spans="1:22" ht="12.75">
      <c r="A558" s="79">
        <v>2004</v>
      </c>
      <c r="B558" s="80">
        <v>4</v>
      </c>
      <c r="C558" s="81">
        <v>2600</v>
      </c>
      <c r="D558" s="82" t="s">
        <v>12</v>
      </c>
      <c r="E558" s="83">
        <v>314251020.58212554</v>
      </c>
      <c r="F558" s="83">
        <v>236267388.2687141</v>
      </c>
      <c r="G558" s="83">
        <v>326284778.2125604</v>
      </c>
      <c r="H558" s="83">
        <v>245021970.80096045</v>
      </c>
      <c r="I558" s="84">
        <f>J558+K558</f>
        <v>5035.680555555557</v>
      </c>
      <c r="J558" s="83">
        <v>2959.2524154589382</v>
      </c>
      <c r="K558" s="83">
        <v>2076.4281400966183</v>
      </c>
      <c r="L558" s="83">
        <v>3911.802536231885</v>
      </c>
      <c r="M558" s="85">
        <v>1123.8780193236714</v>
      </c>
      <c r="N558" s="86" t="s">
        <v>35</v>
      </c>
      <c r="O558" s="87" t="s">
        <v>35</v>
      </c>
      <c r="P558" s="86" t="s">
        <v>35</v>
      </c>
      <c r="Q558" s="87" t="s">
        <v>35</v>
      </c>
      <c r="R558" s="88" t="s">
        <v>35</v>
      </c>
      <c r="S558" s="86" t="s">
        <v>35</v>
      </c>
      <c r="T558" s="86" t="s">
        <v>35</v>
      </c>
      <c r="U558" s="87" t="s">
        <v>35</v>
      </c>
      <c r="V558" s="89" t="s">
        <v>35</v>
      </c>
    </row>
    <row r="559" spans="1:22" ht="12.75">
      <c r="A559" s="68">
        <v>2005</v>
      </c>
      <c r="B559" s="69">
        <v>1</v>
      </c>
      <c r="C559" s="70">
        <v>2600</v>
      </c>
      <c r="D559" s="71" t="s">
        <v>12</v>
      </c>
      <c r="E559" s="90">
        <v>548434951.8599035</v>
      </c>
      <c r="F559" s="90">
        <v>451916118.48834527</v>
      </c>
      <c r="G559" s="90">
        <v>554989999.9130436</v>
      </c>
      <c r="H559" s="90">
        <v>456878595.7935863</v>
      </c>
      <c r="I559" s="91">
        <f aca="true" t="shared" si="45" ref="I559:I590">J559+K559</f>
        <v>9860.32004830918</v>
      </c>
      <c r="J559" s="90">
        <v>5779.3001207729485</v>
      </c>
      <c r="K559" s="90">
        <v>4081.019927536232</v>
      </c>
      <c r="L559" s="90">
        <v>7581.0120772946875</v>
      </c>
      <c r="M559" s="92">
        <v>2279.307971014493</v>
      </c>
      <c r="N559" s="93" t="s">
        <v>35</v>
      </c>
      <c r="O559" s="76" t="s">
        <v>35</v>
      </c>
      <c r="P559" s="75" t="s">
        <v>35</v>
      </c>
      <c r="Q559" s="76" t="s">
        <v>35</v>
      </c>
      <c r="R559" s="77" t="s">
        <v>35</v>
      </c>
      <c r="S559" s="75" t="s">
        <v>35</v>
      </c>
      <c r="T559" s="75" t="s">
        <v>35</v>
      </c>
      <c r="U559" s="76" t="s">
        <v>35</v>
      </c>
      <c r="V559" s="78" t="s">
        <v>35</v>
      </c>
    </row>
    <row r="560" spans="1:22" ht="12.75">
      <c r="A560" s="79">
        <v>2005</v>
      </c>
      <c r="B560" s="80">
        <v>2</v>
      </c>
      <c r="C560" s="81">
        <v>2600</v>
      </c>
      <c r="D560" s="82" t="s">
        <v>12</v>
      </c>
      <c r="E560" s="83">
        <v>777779221.1328503</v>
      </c>
      <c r="F560" s="83">
        <v>661940464.5578597</v>
      </c>
      <c r="G560" s="83">
        <v>792000872.0241547</v>
      </c>
      <c r="H560" s="83">
        <v>673585118.8715303</v>
      </c>
      <c r="I560" s="84">
        <f t="shared" si="45"/>
        <v>14677.953502415465</v>
      </c>
      <c r="J560" s="83">
        <v>8584.804347826092</v>
      </c>
      <c r="K560" s="83">
        <v>6093.149154589373</v>
      </c>
      <c r="L560" s="83">
        <v>11243.705314009665</v>
      </c>
      <c r="M560" s="85">
        <v>3434.248188405797</v>
      </c>
      <c r="N560" s="86" t="s">
        <v>35</v>
      </c>
      <c r="O560" s="87" t="s">
        <v>35</v>
      </c>
      <c r="P560" s="86" t="s">
        <v>35</v>
      </c>
      <c r="Q560" s="87" t="s">
        <v>35</v>
      </c>
      <c r="R560" s="88" t="s">
        <v>35</v>
      </c>
      <c r="S560" s="86" t="s">
        <v>35</v>
      </c>
      <c r="T560" s="86" t="s">
        <v>35</v>
      </c>
      <c r="U560" s="87" t="s">
        <v>35</v>
      </c>
      <c r="V560" s="89" t="s">
        <v>35</v>
      </c>
    </row>
    <row r="561" spans="1:22" ht="12.75">
      <c r="A561" s="68">
        <v>2005</v>
      </c>
      <c r="B561" s="69">
        <v>3</v>
      </c>
      <c r="C561" s="70">
        <v>2600</v>
      </c>
      <c r="D561" s="71" t="s">
        <v>12</v>
      </c>
      <c r="E561" s="90">
        <v>1014200778.7446201</v>
      </c>
      <c r="F561" s="90">
        <v>877768835.2317786</v>
      </c>
      <c r="G561" s="90">
        <v>1055939262.4277558</v>
      </c>
      <c r="H561" s="90">
        <v>914050036.3551337</v>
      </c>
      <c r="I561" s="91">
        <f t="shared" si="45"/>
        <v>19672.33415678525</v>
      </c>
      <c r="J561" s="90">
        <v>11417.288317962237</v>
      </c>
      <c r="K561" s="90">
        <v>8255.045838823014</v>
      </c>
      <c r="L561" s="90">
        <v>15081.526570048314</v>
      </c>
      <c r="M561" s="92">
        <v>4590.807586736935</v>
      </c>
      <c r="N561" s="75" t="s">
        <v>35</v>
      </c>
      <c r="O561" s="76" t="s">
        <v>35</v>
      </c>
      <c r="P561" s="75" t="s">
        <v>35</v>
      </c>
      <c r="Q561" s="76" t="s">
        <v>35</v>
      </c>
      <c r="R561" s="77" t="s">
        <v>35</v>
      </c>
      <c r="S561" s="75" t="s">
        <v>35</v>
      </c>
      <c r="T561" s="75" t="s">
        <v>35</v>
      </c>
      <c r="U561" s="76" t="s">
        <v>35</v>
      </c>
      <c r="V561" s="78" t="s">
        <v>35</v>
      </c>
    </row>
    <row r="562" spans="1:22" ht="12.75">
      <c r="A562" s="79">
        <v>2005</v>
      </c>
      <c r="B562" s="80">
        <v>4</v>
      </c>
      <c r="C562" s="81">
        <v>2600</v>
      </c>
      <c r="D562" s="82" t="s">
        <v>12</v>
      </c>
      <c r="E562" s="83">
        <v>998011947.7483532</v>
      </c>
      <c r="F562" s="83">
        <v>859403559.7312992</v>
      </c>
      <c r="G562" s="83">
        <v>1036165874.5384281</v>
      </c>
      <c r="H562" s="83">
        <v>892074821.3188252</v>
      </c>
      <c r="I562" s="84">
        <f t="shared" si="45"/>
        <v>19533.476833552922</v>
      </c>
      <c r="J562" s="83">
        <v>11315.785902503298</v>
      </c>
      <c r="K562" s="83">
        <v>8217.690931049627</v>
      </c>
      <c r="L562" s="83">
        <v>15033.34524593764</v>
      </c>
      <c r="M562" s="85">
        <v>4500.131587615284</v>
      </c>
      <c r="N562" s="94">
        <f aca="true" t="shared" si="46" ref="N562:V580">((E562/E558)-1)*100</f>
        <v>217.58431393464176</v>
      </c>
      <c r="O562" s="95">
        <f t="shared" si="46"/>
        <v>263.7419307119412</v>
      </c>
      <c r="P562" s="94">
        <f t="shared" si="46"/>
        <v>217.56488311060923</v>
      </c>
      <c r="Q562" s="95">
        <f t="shared" si="46"/>
        <v>264.07952250269324</v>
      </c>
      <c r="R562" s="96">
        <f t="shared" si="46"/>
        <v>287.90142897374295</v>
      </c>
      <c r="S562" s="94">
        <f t="shared" si="46"/>
        <v>282.38664074042424</v>
      </c>
      <c r="T562" s="94">
        <f t="shared" si="46"/>
        <v>295.76091136326295</v>
      </c>
      <c r="U562" s="95">
        <f t="shared" si="46"/>
        <v>284.3073648706917</v>
      </c>
      <c r="V562" s="97">
        <f t="shared" si="46"/>
        <v>300.41103306952994</v>
      </c>
    </row>
    <row r="563" spans="1:22" ht="12.75">
      <c r="A563" s="68">
        <v>2006</v>
      </c>
      <c r="B563" s="69">
        <v>1</v>
      </c>
      <c r="C563" s="70">
        <v>2600</v>
      </c>
      <c r="D563" s="71" t="s">
        <v>12</v>
      </c>
      <c r="E563" s="90">
        <v>1005830091.7231007</v>
      </c>
      <c r="F563" s="90">
        <v>863410961.6258317</v>
      </c>
      <c r="G563" s="90">
        <v>1049494795.6662275</v>
      </c>
      <c r="H563" s="90">
        <v>900639683.8406453</v>
      </c>
      <c r="I563" s="91">
        <f t="shared" si="45"/>
        <v>19599.049462011422</v>
      </c>
      <c r="J563" s="90">
        <v>11478.849308300398</v>
      </c>
      <c r="K563" s="90">
        <v>8120.200153711024</v>
      </c>
      <c r="L563" s="90">
        <v>15036.825098814232</v>
      </c>
      <c r="M563" s="92">
        <v>4562.22436319719</v>
      </c>
      <c r="N563" s="98">
        <f t="shared" si="46"/>
        <v>83.40007111363643</v>
      </c>
      <c r="O563" s="99">
        <f t="shared" si="46"/>
        <v>91.0555800740041</v>
      </c>
      <c r="P563" s="98">
        <f t="shared" si="46"/>
        <v>89.10156864640145</v>
      </c>
      <c r="Q563" s="99">
        <f t="shared" si="46"/>
        <v>97.12888547038574</v>
      </c>
      <c r="R563" s="100">
        <f t="shared" si="46"/>
        <v>98.76686929013235</v>
      </c>
      <c r="S563" s="98">
        <f t="shared" si="46"/>
        <v>98.62005897636558</v>
      </c>
      <c r="T563" s="98">
        <f t="shared" si="46"/>
        <v>98.97477341193235</v>
      </c>
      <c r="U563" s="99">
        <f t="shared" si="46"/>
        <v>98.34851792216348</v>
      </c>
      <c r="V563" s="101">
        <f t="shared" si="46"/>
        <v>100.15831213745976</v>
      </c>
    </row>
    <row r="564" spans="1:22" ht="12.75">
      <c r="A564" s="79">
        <v>2006</v>
      </c>
      <c r="B564" s="80">
        <v>2</v>
      </c>
      <c r="C564" s="81">
        <v>2600</v>
      </c>
      <c r="D564" s="82" t="s">
        <v>12</v>
      </c>
      <c r="E564" s="83">
        <v>1011071985.8743962</v>
      </c>
      <c r="F564" s="83">
        <v>863913193.9989015</v>
      </c>
      <c r="G564" s="83">
        <v>1053783734.7975407</v>
      </c>
      <c r="H564" s="83">
        <v>900149102.2546378</v>
      </c>
      <c r="I564" s="84">
        <f t="shared" si="45"/>
        <v>19664.391765480897</v>
      </c>
      <c r="J564" s="83">
        <v>11677.620838823013</v>
      </c>
      <c r="K564" s="83">
        <v>7986.770926657884</v>
      </c>
      <c r="L564" s="83">
        <v>15013.837922705316</v>
      </c>
      <c r="M564" s="85">
        <v>4650.553842775582</v>
      </c>
      <c r="N564" s="94">
        <f t="shared" si="46"/>
        <v>29.994728375714462</v>
      </c>
      <c r="O564" s="95">
        <f t="shared" si="46"/>
        <v>30.512219792447446</v>
      </c>
      <c r="P564" s="94">
        <f t="shared" si="46"/>
        <v>33.0533553712302</v>
      </c>
      <c r="Q564" s="95">
        <f t="shared" si="46"/>
        <v>33.63553870707157</v>
      </c>
      <c r="R564" s="96">
        <f t="shared" si="46"/>
        <v>33.97229908273551</v>
      </c>
      <c r="S564" s="94">
        <f t="shared" si="46"/>
        <v>36.02663923004965</v>
      </c>
      <c r="T564" s="94">
        <f t="shared" si="46"/>
        <v>31.077883111432293</v>
      </c>
      <c r="U564" s="95">
        <f t="shared" si="46"/>
        <v>33.531051405252164</v>
      </c>
      <c r="V564" s="97">
        <f t="shared" si="46"/>
        <v>35.41694099093063</v>
      </c>
    </row>
    <row r="565" spans="1:22" ht="12.75">
      <c r="A565" s="68">
        <v>2006</v>
      </c>
      <c r="B565" s="69">
        <v>3</v>
      </c>
      <c r="C565" s="70">
        <v>2600</v>
      </c>
      <c r="D565" s="71" t="s">
        <v>12</v>
      </c>
      <c r="E565" s="90">
        <v>1001579221.6262627</v>
      </c>
      <c r="F565" s="90">
        <v>851440325.9291518</v>
      </c>
      <c r="G565" s="90">
        <v>1039220881.321212</v>
      </c>
      <c r="H565" s="90">
        <v>882286052.2869015</v>
      </c>
      <c r="I565" s="91">
        <f t="shared" si="45"/>
        <v>19727.985353535354</v>
      </c>
      <c r="J565" s="90">
        <v>11878.43686868687</v>
      </c>
      <c r="K565" s="90">
        <v>7849.548484848485</v>
      </c>
      <c r="L565" s="90">
        <v>14937.9696969697</v>
      </c>
      <c r="M565" s="92">
        <v>4790.015656565656</v>
      </c>
      <c r="N565" s="98">
        <f t="shared" si="46"/>
        <v>-1.2444830829237197</v>
      </c>
      <c r="O565" s="99">
        <f t="shared" si="46"/>
        <v>-2.9994809847258552</v>
      </c>
      <c r="P565" s="98">
        <f t="shared" si="46"/>
        <v>-1.583271093462879</v>
      </c>
      <c r="Q565" s="99">
        <f t="shared" si="46"/>
        <v>-3.475081538740954</v>
      </c>
      <c r="R565" s="100">
        <f t="shared" si="46"/>
        <v>0.28289066415083663</v>
      </c>
      <c r="S565" s="98">
        <f t="shared" si="46"/>
        <v>4.039037448140204</v>
      </c>
      <c r="T565" s="98">
        <f t="shared" si="46"/>
        <v>-4.912115109858006</v>
      </c>
      <c r="U565" s="99">
        <f t="shared" si="46"/>
        <v>-0.951872294968581</v>
      </c>
      <c r="V565" s="101">
        <f t="shared" si="46"/>
        <v>4.339281620171631</v>
      </c>
    </row>
    <row r="566" spans="1:22" ht="12.75">
      <c r="A566" s="79">
        <v>2006</v>
      </c>
      <c r="B566" s="80">
        <v>4</v>
      </c>
      <c r="C566" s="81">
        <v>2600</v>
      </c>
      <c r="D566" s="82" t="s">
        <v>12</v>
      </c>
      <c r="E566" s="83">
        <v>1032573548.4222221</v>
      </c>
      <c r="F566" s="83">
        <v>872828852.4681637</v>
      </c>
      <c r="G566" s="83">
        <v>1072108594.610101</v>
      </c>
      <c r="H566" s="83">
        <v>905226194.0365208</v>
      </c>
      <c r="I566" s="84">
        <f t="shared" si="45"/>
        <v>19922.78484848485</v>
      </c>
      <c r="J566" s="83">
        <v>12118.326262626266</v>
      </c>
      <c r="K566" s="83">
        <v>7804.458585858586</v>
      </c>
      <c r="L566" s="83">
        <v>14839.83484848485</v>
      </c>
      <c r="M566" s="85">
        <v>5082.950000000001</v>
      </c>
      <c r="N566" s="94">
        <f t="shared" si="46"/>
        <v>3.4630447813620346</v>
      </c>
      <c r="O566" s="95">
        <f t="shared" si="46"/>
        <v>1.5621639664911369</v>
      </c>
      <c r="P566" s="94">
        <f t="shared" si="46"/>
        <v>3.4688191297251425</v>
      </c>
      <c r="Q566" s="95">
        <f t="shared" si="46"/>
        <v>1.4742454784513415</v>
      </c>
      <c r="R566" s="96">
        <f t="shared" si="46"/>
        <v>1.9930298033947969</v>
      </c>
      <c r="S566" s="94">
        <f t="shared" si="46"/>
        <v>7.0922193742233075</v>
      </c>
      <c r="T566" s="94">
        <f t="shared" si="46"/>
        <v>-5.028570052807513</v>
      </c>
      <c r="U566" s="95">
        <f t="shared" si="46"/>
        <v>-1.2872078322360148</v>
      </c>
      <c r="V566" s="97">
        <f t="shared" si="46"/>
        <v>12.951141561919632</v>
      </c>
    </row>
    <row r="567" spans="1:22" ht="12.75">
      <c r="A567" s="68">
        <v>2007</v>
      </c>
      <c r="B567" s="69">
        <v>1</v>
      </c>
      <c r="C567" s="70">
        <v>2600</v>
      </c>
      <c r="D567" s="71" t="s">
        <v>12</v>
      </c>
      <c r="E567" s="90">
        <v>1036297513.8424242</v>
      </c>
      <c r="F567" s="90">
        <v>867331276.3338315</v>
      </c>
      <c r="G567" s="90">
        <v>1078956434.6060605</v>
      </c>
      <c r="H567" s="90">
        <v>902250392.9469703</v>
      </c>
      <c r="I567" s="91">
        <f t="shared" si="45"/>
        <v>20067.680303030305</v>
      </c>
      <c r="J567" s="90">
        <v>12246.581818181821</v>
      </c>
      <c r="K567" s="90">
        <v>7821.098484848486</v>
      </c>
      <c r="L567" s="90">
        <v>14738.422727272733</v>
      </c>
      <c r="M567" s="92">
        <v>5329.257575757576</v>
      </c>
      <c r="N567" s="98">
        <f t="shared" si="46"/>
        <v>3.0290823837979763</v>
      </c>
      <c r="O567" s="99">
        <f t="shared" si="46"/>
        <v>0.4540496799597893</v>
      </c>
      <c r="P567" s="98">
        <f t="shared" si="46"/>
        <v>2.8072210611707282</v>
      </c>
      <c r="Q567" s="99">
        <f t="shared" si="46"/>
        <v>0.1788405657916714</v>
      </c>
      <c r="R567" s="100">
        <f t="shared" si="46"/>
        <v>2.3910896389502057</v>
      </c>
      <c r="S567" s="98">
        <f t="shared" si="46"/>
        <v>6.688235808847787</v>
      </c>
      <c r="T567" s="98">
        <f t="shared" si="46"/>
        <v>-3.6834272949028857</v>
      </c>
      <c r="U567" s="99">
        <f t="shared" si="46"/>
        <v>-1.984477238915483</v>
      </c>
      <c r="V567" s="101">
        <f t="shared" si="46"/>
        <v>16.812702565615446</v>
      </c>
    </row>
    <row r="568" spans="1:22" ht="12.75">
      <c r="A568" s="79">
        <v>2007</v>
      </c>
      <c r="B568" s="80">
        <v>2</v>
      </c>
      <c r="C568" s="81">
        <v>2600</v>
      </c>
      <c r="D568" s="82" t="s">
        <v>12</v>
      </c>
      <c r="E568" s="83">
        <v>1079439657.939394</v>
      </c>
      <c r="F568" s="83">
        <v>892207395.320121</v>
      </c>
      <c r="G568" s="83">
        <v>1113015459.6545453</v>
      </c>
      <c r="H568" s="83">
        <v>919410538.9350611</v>
      </c>
      <c r="I568" s="84">
        <f t="shared" si="45"/>
        <v>20255.931818181823</v>
      </c>
      <c r="J568" s="83">
        <v>12369.737878787884</v>
      </c>
      <c r="K568" s="83">
        <v>7886.193939393939</v>
      </c>
      <c r="L568" s="83">
        <v>14631.290909090912</v>
      </c>
      <c r="M568" s="85">
        <v>5624.640909090909</v>
      </c>
      <c r="N568" s="94">
        <f t="shared" si="46"/>
        <v>6.761899550195927</v>
      </c>
      <c r="O568" s="95">
        <f t="shared" si="46"/>
        <v>3.2751208706803814</v>
      </c>
      <c r="P568" s="94">
        <f t="shared" si="46"/>
        <v>5.620861558314383</v>
      </c>
      <c r="Q568" s="95">
        <f t="shared" si="46"/>
        <v>2.139805131414163</v>
      </c>
      <c r="R568" s="96">
        <f t="shared" si="46"/>
        <v>3.0081787413293926</v>
      </c>
      <c r="S568" s="94">
        <f t="shared" si="46"/>
        <v>5.92686686370123</v>
      </c>
      <c r="T568" s="94">
        <f t="shared" si="46"/>
        <v>-1.2592947536312016</v>
      </c>
      <c r="U568" s="95">
        <f t="shared" si="46"/>
        <v>-2.54796285655835</v>
      </c>
      <c r="V568" s="97">
        <f t="shared" si="46"/>
        <v>20.945614205252696</v>
      </c>
    </row>
    <row r="569" spans="1:22" ht="12.75">
      <c r="A569" s="68">
        <v>2007</v>
      </c>
      <c r="B569" s="69">
        <v>3</v>
      </c>
      <c r="C569" s="70">
        <v>2600</v>
      </c>
      <c r="D569" s="71" t="s">
        <v>12</v>
      </c>
      <c r="E569" s="90">
        <v>1123672229.4166665</v>
      </c>
      <c r="F569" s="90">
        <v>920386563.3714359</v>
      </c>
      <c r="G569" s="90">
        <v>1150019085.5757575</v>
      </c>
      <c r="H569" s="90">
        <v>940632172.9302311</v>
      </c>
      <c r="I569" s="91">
        <f t="shared" si="45"/>
        <v>20338.577840909093</v>
      </c>
      <c r="J569" s="90">
        <v>12515.589393939397</v>
      </c>
      <c r="K569" s="90">
        <v>7822.988446969697</v>
      </c>
      <c r="L569" s="90">
        <v>14406.799053030307</v>
      </c>
      <c r="M569" s="92">
        <v>5931.7787878787885</v>
      </c>
      <c r="N569" s="98">
        <f t="shared" si="46"/>
        <v>12.190049988473373</v>
      </c>
      <c r="O569" s="99">
        <f t="shared" si="46"/>
        <v>8.097600658865334</v>
      </c>
      <c r="P569" s="98">
        <f t="shared" si="46"/>
        <v>10.661660696586694</v>
      </c>
      <c r="Q569" s="99">
        <f t="shared" si="46"/>
        <v>6.613061658641817</v>
      </c>
      <c r="R569" s="100">
        <f t="shared" si="46"/>
        <v>3.0950574852506074</v>
      </c>
      <c r="S569" s="98">
        <f t="shared" si="46"/>
        <v>5.36394251445782</v>
      </c>
      <c r="T569" s="98">
        <f t="shared" si="46"/>
        <v>-0.3383638935418376</v>
      </c>
      <c r="U569" s="99">
        <f t="shared" si="46"/>
        <v>-3.5558422912529086</v>
      </c>
      <c r="V569" s="101">
        <f t="shared" si="46"/>
        <v>23.83631313914647</v>
      </c>
    </row>
    <row r="570" spans="1:22" ht="12.75">
      <c r="A570" s="79">
        <v>2007</v>
      </c>
      <c r="B570" s="80">
        <v>4</v>
      </c>
      <c r="C570" s="81">
        <v>2600</v>
      </c>
      <c r="D570" s="82" t="s">
        <v>12</v>
      </c>
      <c r="E570" s="83">
        <v>1165628211.4477274</v>
      </c>
      <c r="F570" s="83">
        <v>950186837.2598903</v>
      </c>
      <c r="G570" s="83">
        <v>1179529280.5469697</v>
      </c>
      <c r="H570" s="83">
        <v>959453835.5023172</v>
      </c>
      <c r="I570" s="84">
        <f t="shared" si="45"/>
        <v>20616.884090909094</v>
      </c>
      <c r="J570" s="83">
        <v>12709.2625</v>
      </c>
      <c r="K570" s="83">
        <v>7907.6215909090915</v>
      </c>
      <c r="L570" s="83">
        <v>14491.412121212123</v>
      </c>
      <c r="M570" s="85">
        <v>6125.47196969697</v>
      </c>
      <c r="N570" s="94">
        <f t="shared" si="46"/>
        <v>12.885732278229822</v>
      </c>
      <c r="O570" s="95">
        <f t="shared" si="46"/>
        <v>8.862904173364061</v>
      </c>
      <c r="P570" s="94">
        <f t="shared" si="46"/>
        <v>10.019571382685811</v>
      </c>
      <c r="Q570" s="95">
        <f t="shared" si="46"/>
        <v>5.990507325466177</v>
      </c>
      <c r="R570" s="96">
        <f t="shared" si="46"/>
        <v>3.4839468864566348</v>
      </c>
      <c r="S570" s="94">
        <f t="shared" si="46"/>
        <v>4.876384944315482</v>
      </c>
      <c r="T570" s="94">
        <f t="shared" si="46"/>
        <v>1.3218470431431761</v>
      </c>
      <c r="U570" s="95">
        <f t="shared" si="46"/>
        <v>-2.3478881728141388</v>
      </c>
      <c r="V570" s="97">
        <f t="shared" si="46"/>
        <v>20.51017558104975</v>
      </c>
    </row>
    <row r="571" spans="1:22" ht="12.75">
      <c r="A571" s="68">
        <v>2008</v>
      </c>
      <c r="B571" s="69">
        <v>1</v>
      </c>
      <c r="C571" s="70">
        <v>2600</v>
      </c>
      <c r="D571" s="71" t="s">
        <v>12</v>
      </c>
      <c r="E571" s="90">
        <v>1190937704.2674243</v>
      </c>
      <c r="F571" s="90">
        <v>971924894.7552135</v>
      </c>
      <c r="G571" s="90">
        <v>1183055467.1545453</v>
      </c>
      <c r="H571" s="90">
        <v>963117461.8032146</v>
      </c>
      <c r="I571" s="91">
        <f t="shared" si="45"/>
        <v>20767.942234848484</v>
      </c>
      <c r="J571" s="90">
        <v>12821.994318181818</v>
      </c>
      <c r="K571" s="90">
        <v>7945.947916666666</v>
      </c>
      <c r="L571" s="90">
        <v>14602.795833333334</v>
      </c>
      <c r="M571" s="92">
        <v>6165.146401515151</v>
      </c>
      <c r="N571" s="98">
        <f t="shared" si="46"/>
        <v>14.922373966875524</v>
      </c>
      <c r="O571" s="99">
        <f t="shared" si="46"/>
        <v>12.059246711763262</v>
      </c>
      <c r="P571" s="98">
        <f t="shared" si="46"/>
        <v>9.648121945395548</v>
      </c>
      <c r="Q571" s="99">
        <f t="shared" si="46"/>
        <v>6.746139356884906</v>
      </c>
      <c r="R571" s="100">
        <f t="shared" si="46"/>
        <v>3.4895011343809124</v>
      </c>
      <c r="S571" s="98">
        <f t="shared" si="46"/>
        <v>4.698555960698458</v>
      </c>
      <c r="T571" s="98">
        <f t="shared" si="46"/>
        <v>1.596315812414928</v>
      </c>
      <c r="U571" s="99">
        <f t="shared" si="46"/>
        <v>-0.9202266514477753</v>
      </c>
      <c r="V571" s="101">
        <f t="shared" si="46"/>
        <v>15.68490195632457</v>
      </c>
    </row>
    <row r="572" spans="1:22" ht="12.75">
      <c r="A572" s="79">
        <v>2008</v>
      </c>
      <c r="B572" s="80">
        <v>2</v>
      </c>
      <c r="C572" s="81">
        <v>2600</v>
      </c>
      <c r="D572" s="82" t="s">
        <v>12</v>
      </c>
      <c r="E572" s="83">
        <v>1178346864.473485</v>
      </c>
      <c r="F572" s="83">
        <v>965477172.811672</v>
      </c>
      <c r="G572" s="83">
        <v>1193400680.2689395</v>
      </c>
      <c r="H572" s="83">
        <v>975842983.9495436</v>
      </c>
      <c r="I572" s="84">
        <f t="shared" si="45"/>
        <v>20982.503787878788</v>
      </c>
      <c r="J572" s="83">
        <v>12926.121212121212</v>
      </c>
      <c r="K572" s="83">
        <v>8056.382575757575</v>
      </c>
      <c r="L572" s="83">
        <v>14766.295454545454</v>
      </c>
      <c r="M572" s="85">
        <v>6216.208333333333</v>
      </c>
      <c r="N572" s="94">
        <f t="shared" si="46"/>
        <v>9.162828677510394</v>
      </c>
      <c r="O572" s="95">
        <f t="shared" si="46"/>
        <v>8.21219123220358</v>
      </c>
      <c r="P572" s="94">
        <f t="shared" si="46"/>
        <v>7.222291471076603</v>
      </c>
      <c r="Q572" s="95">
        <f t="shared" si="46"/>
        <v>6.137894077203776</v>
      </c>
      <c r="R572" s="96">
        <f t="shared" si="46"/>
        <v>3.5869590015344954</v>
      </c>
      <c r="S572" s="94">
        <f t="shared" si="46"/>
        <v>4.497939558504593</v>
      </c>
      <c r="T572" s="94">
        <f t="shared" si="46"/>
        <v>2.1580579639753905</v>
      </c>
      <c r="U572" s="95">
        <f t="shared" si="46"/>
        <v>0.9227111011145261</v>
      </c>
      <c r="V572" s="97">
        <f t="shared" si="46"/>
        <v>10.517425624208187</v>
      </c>
    </row>
    <row r="573" spans="1:22" ht="12.75">
      <c r="A573" s="68">
        <v>2008</v>
      </c>
      <c r="B573" s="69">
        <v>3</v>
      </c>
      <c r="C573" s="70">
        <v>2600</v>
      </c>
      <c r="D573" s="71" t="s">
        <v>12</v>
      </c>
      <c r="E573" s="90">
        <v>1168421747.9318185</v>
      </c>
      <c r="F573" s="90">
        <v>960641202.402964</v>
      </c>
      <c r="G573" s="90">
        <v>1181064679.4848485</v>
      </c>
      <c r="H573" s="90">
        <v>969064990.03949</v>
      </c>
      <c r="I573" s="91">
        <f t="shared" si="45"/>
        <v>21086.777462121216</v>
      </c>
      <c r="J573" s="90">
        <v>12955.298295454548</v>
      </c>
      <c r="K573" s="90">
        <v>8131.479166666666</v>
      </c>
      <c r="L573" s="90">
        <v>14933.789772727272</v>
      </c>
      <c r="M573" s="92">
        <v>6152.987689393939</v>
      </c>
      <c r="N573" s="98">
        <f t="shared" si="46"/>
        <v>3.9824352105224614</v>
      </c>
      <c r="O573" s="99">
        <f t="shared" si="46"/>
        <v>4.373666525951081</v>
      </c>
      <c r="P573" s="98">
        <f t="shared" si="46"/>
        <v>2.699572059149613</v>
      </c>
      <c r="Q573" s="99">
        <f t="shared" si="46"/>
        <v>3.0227349146144666</v>
      </c>
      <c r="R573" s="100">
        <f t="shared" si="46"/>
        <v>3.678721428138365</v>
      </c>
      <c r="S573" s="98">
        <f t="shared" si="46"/>
        <v>3.5132896076638387</v>
      </c>
      <c r="T573" s="98">
        <f t="shared" si="46"/>
        <v>3.943387131249887</v>
      </c>
      <c r="U573" s="99">
        <f t="shared" si="46"/>
        <v>3.6579306600803774</v>
      </c>
      <c r="V573" s="101">
        <f t="shared" si="46"/>
        <v>3.729216975642724</v>
      </c>
    </row>
    <row r="574" spans="1:22" ht="12.75">
      <c r="A574" s="79">
        <v>2008</v>
      </c>
      <c r="B574" s="80">
        <v>4</v>
      </c>
      <c r="C574" s="81">
        <v>2600</v>
      </c>
      <c r="D574" s="82" t="s">
        <v>12</v>
      </c>
      <c r="E574" s="83">
        <v>1133755445.8772728</v>
      </c>
      <c r="F574" s="83">
        <v>930073985.2425961</v>
      </c>
      <c r="G574" s="83">
        <v>1145709259.6015153</v>
      </c>
      <c r="H574" s="83">
        <v>937950939.4593277</v>
      </c>
      <c r="I574" s="84">
        <f t="shared" si="45"/>
        <v>21137.152651515153</v>
      </c>
      <c r="J574" s="83">
        <v>12961.429545454546</v>
      </c>
      <c r="K574" s="83">
        <v>8175.7231060606055</v>
      </c>
      <c r="L574" s="83">
        <v>14978.261174242425</v>
      </c>
      <c r="M574" s="85">
        <v>6158.891477272728</v>
      </c>
      <c r="N574" s="94">
        <f t="shared" si="46"/>
        <v>-2.734385223129432</v>
      </c>
      <c r="O574" s="95">
        <f t="shared" si="46"/>
        <v>-2.116726019410542</v>
      </c>
      <c r="P574" s="94">
        <f t="shared" si="46"/>
        <v>-2.8672472572932928</v>
      </c>
      <c r="Q574" s="95">
        <f t="shared" si="46"/>
        <v>-2.2411600482822314</v>
      </c>
      <c r="R574" s="96">
        <f t="shared" si="46"/>
        <v>2.5235072298605443</v>
      </c>
      <c r="S574" s="94">
        <f t="shared" si="46"/>
        <v>1.9841202072468533</v>
      </c>
      <c r="T574" s="94">
        <f t="shared" si="46"/>
        <v>3.3904191300673014</v>
      </c>
      <c r="U574" s="95">
        <f t="shared" si="46"/>
        <v>3.359569439873056</v>
      </c>
      <c r="V574" s="97">
        <f t="shared" si="46"/>
        <v>0.545582572919856</v>
      </c>
    </row>
    <row r="575" spans="1:22" ht="12.75">
      <c r="A575" s="68">
        <v>2009</v>
      </c>
      <c r="B575" s="69">
        <v>1</v>
      </c>
      <c r="C575" s="70">
        <v>2600</v>
      </c>
      <c r="D575" s="71" t="s">
        <v>12</v>
      </c>
      <c r="E575" s="90">
        <v>1140420356.5098486</v>
      </c>
      <c r="F575" s="90">
        <v>929505650.5799103</v>
      </c>
      <c r="G575" s="90">
        <v>1159032822.1280303</v>
      </c>
      <c r="H575" s="90">
        <v>942568566.7570989</v>
      </c>
      <c r="I575" s="91">
        <f t="shared" si="45"/>
        <v>21139.366098484847</v>
      </c>
      <c r="J575" s="90">
        <v>12817.614393939395</v>
      </c>
      <c r="K575" s="90">
        <v>8321.751704545453</v>
      </c>
      <c r="L575" s="90">
        <v>14960.085606060606</v>
      </c>
      <c r="M575" s="92">
        <v>6179.280492424243</v>
      </c>
      <c r="N575" s="98">
        <f t="shared" si="46"/>
        <v>-4.241812781353682</v>
      </c>
      <c r="O575" s="99">
        <f t="shared" si="46"/>
        <v>-4.364457007347966</v>
      </c>
      <c r="P575" s="98">
        <f t="shared" si="46"/>
        <v>-2.0305594871467547</v>
      </c>
      <c r="Q575" s="99">
        <f t="shared" si="46"/>
        <v>-2.133581402173168</v>
      </c>
      <c r="R575" s="100">
        <f t="shared" si="46"/>
        <v>1.7884480775043565</v>
      </c>
      <c r="S575" s="98">
        <f t="shared" si="46"/>
        <v>-0.03415946173218609</v>
      </c>
      <c r="T575" s="98">
        <f t="shared" si="46"/>
        <v>4.729502279904674</v>
      </c>
      <c r="U575" s="99">
        <f t="shared" si="46"/>
        <v>2.4467216881283615</v>
      </c>
      <c r="V575" s="101">
        <f t="shared" si="46"/>
        <v>0.22925799305621997</v>
      </c>
    </row>
    <row r="576" spans="1:22" ht="12.75">
      <c r="A576" s="79">
        <v>2009</v>
      </c>
      <c r="B576" s="80">
        <v>2</v>
      </c>
      <c r="C576" s="81">
        <v>2600</v>
      </c>
      <c r="D576" s="82" t="s">
        <v>12</v>
      </c>
      <c r="E576" s="83">
        <v>1169035682.7075758</v>
      </c>
      <c r="F576" s="83">
        <v>943033259.9513433</v>
      </c>
      <c r="G576" s="83">
        <v>1152116101.939394</v>
      </c>
      <c r="H576" s="83">
        <v>925509268.8962204</v>
      </c>
      <c r="I576" s="84">
        <f t="shared" si="45"/>
        <v>21022.293939393938</v>
      </c>
      <c r="J576" s="83">
        <v>12660.995265151514</v>
      </c>
      <c r="K576" s="83">
        <v>8361.298674242425</v>
      </c>
      <c r="L576" s="83">
        <v>14925.026325757575</v>
      </c>
      <c r="M576" s="85">
        <v>6097.267613636364</v>
      </c>
      <c r="N576" s="94">
        <f t="shared" si="46"/>
        <v>-0.7901902272273387</v>
      </c>
      <c r="O576" s="95">
        <f t="shared" si="46"/>
        <v>-2.3246445894694046</v>
      </c>
      <c r="P576" s="94">
        <f t="shared" si="46"/>
        <v>-3.4594063010121467</v>
      </c>
      <c r="Q576" s="95">
        <f t="shared" si="46"/>
        <v>-5.1579727354914</v>
      </c>
      <c r="R576" s="96">
        <f t="shared" si="46"/>
        <v>0.1896349068605252</v>
      </c>
      <c r="S576" s="94">
        <f t="shared" si="46"/>
        <v>-2.051086653288392</v>
      </c>
      <c r="T576" s="94">
        <f t="shared" si="46"/>
        <v>3.784776797993339</v>
      </c>
      <c r="U576" s="95">
        <f t="shared" si="46"/>
        <v>1.074953915833099</v>
      </c>
      <c r="V576" s="97">
        <f t="shared" si="46"/>
        <v>-1.9133966128382474</v>
      </c>
    </row>
    <row r="577" spans="1:22" ht="12.75">
      <c r="A577" s="68">
        <v>2009</v>
      </c>
      <c r="B577" s="69">
        <v>3</v>
      </c>
      <c r="C577" s="70">
        <v>2600</v>
      </c>
      <c r="D577" s="71" t="s">
        <v>12</v>
      </c>
      <c r="E577" s="90">
        <v>1219519757.3999999</v>
      </c>
      <c r="F577" s="90">
        <v>967078172.5832748</v>
      </c>
      <c r="G577" s="90">
        <v>1215357246.2</v>
      </c>
      <c r="H577" s="90">
        <v>957231174.8586102</v>
      </c>
      <c r="I577" s="91">
        <f t="shared" si="45"/>
        <v>20884.229166666664</v>
      </c>
      <c r="J577" s="90">
        <v>12433.135416666666</v>
      </c>
      <c r="K577" s="90">
        <v>8451.09375</v>
      </c>
      <c r="L577" s="90">
        <v>14861.36875</v>
      </c>
      <c r="M577" s="92">
        <v>6022.860416666666</v>
      </c>
      <c r="N577" s="98">
        <f t="shared" si="46"/>
        <v>4.3732504601722955</v>
      </c>
      <c r="O577" s="99">
        <f t="shared" si="46"/>
        <v>0.6700701744011495</v>
      </c>
      <c r="P577" s="98">
        <f t="shared" si="46"/>
        <v>2.9035299514764246</v>
      </c>
      <c r="Q577" s="99">
        <f t="shared" si="46"/>
        <v>-1.221158054672633</v>
      </c>
      <c r="R577" s="100">
        <f t="shared" si="46"/>
        <v>-0.9605464648090201</v>
      </c>
      <c r="S577" s="98">
        <f t="shared" si="46"/>
        <v>-4.030496765721603</v>
      </c>
      <c r="T577" s="98">
        <f t="shared" si="46"/>
        <v>3.9305835602891026</v>
      </c>
      <c r="U577" s="99">
        <f t="shared" si="46"/>
        <v>-0.4849473832792994</v>
      </c>
      <c r="V577" s="101">
        <f t="shared" si="46"/>
        <v>-2.1148632062368056</v>
      </c>
    </row>
    <row r="578" spans="1:22" ht="12.75">
      <c r="A578" s="79">
        <v>2009</v>
      </c>
      <c r="B578" s="80">
        <v>4</v>
      </c>
      <c r="C578" s="81">
        <v>2600</v>
      </c>
      <c r="D578" s="82" t="s">
        <v>12</v>
      </c>
      <c r="E578" s="83">
        <v>1223059583.575</v>
      </c>
      <c r="F578" s="83">
        <v>956400301.7182539</v>
      </c>
      <c r="G578" s="83">
        <v>1238853180.1166668</v>
      </c>
      <c r="H578" s="83">
        <v>962190852.082126</v>
      </c>
      <c r="I578" s="84">
        <f t="shared" si="45"/>
        <v>20589.92291666667</v>
      </c>
      <c r="J578" s="83">
        <v>12210.416666666666</v>
      </c>
      <c r="K578" s="83">
        <v>8379.506250000002</v>
      </c>
      <c r="L578" s="83">
        <v>14850.65</v>
      </c>
      <c r="M578" s="85">
        <v>5739.272916666667</v>
      </c>
      <c r="N578" s="94">
        <f t="shared" si="46"/>
        <v>7.876843107785536</v>
      </c>
      <c r="O578" s="95">
        <f t="shared" si="46"/>
        <v>2.830561535251497</v>
      </c>
      <c r="P578" s="94">
        <f t="shared" si="46"/>
        <v>8.12980428800476</v>
      </c>
      <c r="Q578" s="95">
        <f t="shared" si="46"/>
        <v>2.584347603166881</v>
      </c>
      <c r="R578" s="96">
        <f t="shared" si="46"/>
        <v>-2.5889472620582943</v>
      </c>
      <c r="S578" s="94">
        <f t="shared" si="46"/>
        <v>-5.794213332365439</v>
      </c>
      <c r="T578" s="94">
        <f t="shared" si="46"/>
        <v>2.492539697049345</v>
      </c>
      <c r="U578" s="95">
        <f t="shared" si="46"/>
        <v>-0.8519758919805276</v>
      </c>
      <c r="V578" s="97">
        <f t="shared" si="46"/>
        <v>-6.813215692377739</v>
      </c>
    </row>
    <row r="579" spans="1:22" ht="12.75">
      <c r="A579" s="68">
        <v>2010</v>
      </c>
      <c r="B579" s="69">
        <v>1</v>
      </c>
      <c r="C579" s="70">
        <v>2600</v>
      </c>
      <c r="D579" s="71" t="s">
        <v>12</v>
      </c>
      <c r="E579" s="90">
        <v>1210952392.1</v>
      </c>
      <c r="F579" s="90">
        <v>933423702.9603825</v>
      </c>
      <c r="G579" s="90">
        <v>1243149210.0500002</v>
      </c>
      <c r="H579" s="90">
        <v>952433623.2022753</v>
      </c>
      <c r="I579" s="91">
        <f t="shared" si="45"/>
        <v>20399.245833333334</v>
      </c>
      <c r="J579" s="90">
        <v>12131.910416666666</v>
      </c>
      <c r="K579" s="90">
        <v>8267.335416666667</v>
      </c>
      <c r="L579" s="90">
        <v>14843.687500000002</v>
      </c>
      <c r="M579" s="92">
        <v>5555.558333333333</v>
      </c>
      <c r="N579" s="98">
        <f t="shared" si="46"/>
        <v>6.184740143187906</v>
      </c>
      <c r="O579" s="99">
        <f t="shared" si="46"/>
        <v>0.42152001744450995</v>
      </c>
      <c r="P579" s="98">
        <f t="shared" si="46"/>
        <v>7.257463836746991</v>
      </c>
      <c r="Q579" s="99">
        <f t="shared" si="46"/>
        <v>1.0466141979587729</v>
      </c>
      <c r="R579" s="100">
        <f t="shared" si="46"/>
        <v>-3.5011469204110135</v>
      </c>
      <c r="S579" s="98">
        <f t="shared" si="46"/>
        <v>-5.349700468419094</v>
      </c>
      <c r="T579" s="98">
        <f t="shared" si="46"/>
        <v>-0.6539042476965906</v>
      </c>
      <c r="U579" s="99">
        <f t="shared" si="46"/>
        <v>-0.7780577539840294</v>
      </c>
      <c r="V579" s="101">
        <f t="shared" si="46"/>
        <v>-10.093766739599996</v>
      </c>
    </row>
    <row r="580" spans="1:31" s="52" customFormat="1" ht="12.75">
      <c r="A580" s="79">
        <v>2010</v>
      </c>
      <c r="B580" s="80">
        <v>2</v>
      </c>
      <c r="C580" s="81">
        <v>2600</v>
      </c>
      <c r="D580" s="82" t="s">
        <v>12</v>
      </c>
      <c r="E580" s="83">
        <v>1185109388.0583334</v>
      </c>
      <c r="F580" s="83">
        <v>908443133.3657925</v>
      </c>
      <c r="G580" s="83">
        <v>1245424527.575</v>
      </c>
      <c r="H580" s="83">
        <v>951196354.3647927</v>
      </c>
      <c r="I580" s="84">
        <f t="shared" si="45"/>
        <v>20295.479166666664</v>
      </c>
      <c r="J580" s="83">
        <v>12085.110416666666</v>
      </c>
      <c r="K580" s="83">
        <v>8210.36875</v>
      </c>
      <c r="L580" s="83">
        <v>14928.739583333332</v>
      </c>
      <c r="M580" s="85">
        <v>5366.739583333333</v>
      </c>
      <c r="N580" s="94">
        <f t="shared" si="46"/>
        <v>1.3749542112803326</v>
      </c>
      <c r="O580" s="95">
        <f t="shared" si="46"/>
        <v>-3.6679646471149407</v>
      </c>
      <c r="P580" s="94">
        <f t="shared" si="46"/>
        <v>8.098873497083936</v>
      </c>
      <c r="Q580" s="95">
        <f t="shared" si="46"/>
        <v>2.775454156089352</v>
      </c>
      <c r="R580" s="96">
        <f t="shared" si="46"/>
        <v>-3.457352346145659</v>
      </c>
      <c r="S580" s="94">
        <f t="shared" si="46"/>
        <v>-4.548495883810411</v>
      </c>
      <c r="T580" s="94">
        <f t="shared" si="46"/>
        <v>-1.8051014575926616</v>
      </c>
      <c r="U580" s="95">
        <f t="shared" si="46"/>
        <v>0.024879403859734417</v>
      </c>
      <c r="V580" s="97">
        <f t="shared" si="46"/>
        <v>-11.981236130577999</v>
      </c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s="56" customFormat="1" ht="12.75">
      <c r="A581" s="68">
        <v>2010</v>
      </c>
      <c r="B581" s="69">
        <v>3</v>
      </c>
      <c r="C581" s="70">
        <v>2600</v>
      </c>
      <c r="D581" s="71" t="s">
        <v>12</v>
      </c>
      <c r="E581" s="90">
        <v>1145162305.8083334</v>
      </c>
      <c r="F581" s="90">
        <v>880804690.7575874</v>
      </c>
      <c r="G581" s="90">
        <v>1199280999.45</v>
      </c>
      <c r="H581" s="90">
        <v>920631327.314778</v>
      </c>
      <c r="I581" s="91">
        <f t="shared" si="45"/>
        <v>20256.366666666665</v>
      </c>
      <c r="J581" s="90">
        <v>12130.1125</v>
      </c>
      <c r="K581" s="90">
        <v>8126.254166666666</v>
      </c>
      <c r="L581" s="90">
        <v>15065.856249999997</v>
      </c>
      <c r="M581" s="92">
        <v>5190.510416666666</v>
      </c>
      <c r="N581" s="98">
        <f aca="true" t="shared" si="47" ref="N581:V590">((E581/E577)-1)*100</f>
        <v>-6.097273220910793</v>
      </c>
      <c r="O581" s="99">
        <f t="shared" si="47"/>
        <v>-8.92104529618658</v>
      </c>
      <c r="P581" s="98">
        <f t="shared" si="47"/>
        <v>-1.3227589501165093</v>
      </c>
      <c r="Q581" s="99">
        <f t="shared" si="47"/>
        <v>-3.82351186475286</v>
      </c>
      <c r="R581" s="100">
        <f t="shared" si="47"/>
        <v>-3.0063953760961937</v>
      </c>
      <c r="S581" s="98">
        <f t="shared" si="47"/>
        <v>-2.4372204316255086</v>
      </c>
      <c r="T581" s="98">
        <f t="shared" si="47"/>
        <v>-3.8437578962289276</v>
      </c>
      <c r="U581" s="99">
        <f t="shared" si="47"/>
        <v>1.375966799827899</v>
      </c>
      <c r="V581" s="101">
        <f t="shared" si="47"/>
        <v>-13.819845429203259</v>
      </c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s="56" customFormat="1" ht="12.75">
      <c r="A582" s="79">
        <v>2010</v>
      </c>
      <c r="B582" s="80">
        <v>4</v>
      </c>
      <c r="C582" s="81">
        <v>2600</v>
      </c>
      <c r="D582" s="82" t="s">
        <v>12</v>
      </c>
      <c r="E582" s="83">
        <v>1143615188.275</v>
      </c>
      <c r="F582" s="83">
        <v>883657925.9446532</v>
      </c>
      <c r="G582" s="83">
        <v>1178936107.1083336</v>
      </c>
      <c r="H582" s="83">
        <v>909319103.6660922</v>
      </c>
      <c r="I582" s="84">
        <f t="shared" si="45"/>
        <v>20285.485416666663</v>
      </c>
      <c r="J582" s="83">
        <v>12018.360416666665</v>
      </c>
      <c r="K582" s="83">
        <v>8267.125</v>
      </c>
      <c r="L582" s="83">
        <v>15041.20208333333</v>
      </c>
      <c r="M582" s="85">
        <v>5244.283333333333</v>
      </c>
      <c r="N582" s="94">
        <f t="shared" si="47"/>
        <v>-6.495545790809654</v>
      </c>
      <c r="O582" s="95">
        <f t="shared" si="47"/>
        <v>-7.605850358151589</v>
      </c>
      <c r="P582" s="94">
        <f t="shared" si="47"/>
        <v>-4.836495072215952</v>
      </c>
      <c r="Q582" s="95">
        <f t="shared" si="47"/>
        <v>-5.4949335988408565</v>
      </c>
      <c r="R582" s="96">
        <f t="shared" si="47"/>
        <v>-1.4785752294078636</v>
      </c>
      <c r="S582" s="94">
        <f t="shared" si="47"/>
        <v>-1.5728885855656127</v>
      </c>
      <c r="T582" s="94">
        <f t="shared" si="47"/>
        <v>-1.3411440560713528</v>
      </c>
      <c r="U582" s="95">
        <f t="shared" si="47"/>
        <v>1.2831228487192758</v>
      </c>
      <c r="V582" s="97">
        <f t="shared" si="47"/>
        <v>-8.624604379692414</v>
      </c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s="56" customFormat="1" ht="12.75">
      <c r="A583" s="68">
        <v>2011</v>
      </c>
      <c r="B583" s="69">
        <v>1</v>
      </c>
      <c r="C583" s="70">
        <v>2600</v>
      </c>
      <c r="D583" s="71" t="s">
        <v>12</v>
      </c>
      <c r="E583" s="90">
        <v>1159310237.3333333</v>
      </c>
      <c r="F583" s="90">
        <v>898761341.0718725</v>
      </c>
      <c r="G583" s="90">
        <v>1188295390.4666667</v>
      </c>
      <c r="H583" s="90">
        <v>919757356.8934476</v>
      </c>
      <c r="I583" s="91">
        <f t="shared" si="45"/>
        <v>20369.087499999994</v>
      </c>
      <c r="J583" s="90">
        <v>11903.024999999998</v>
      </c>
      <c r="K583" s="90">
        <v>8466.062499999998</v>
      </c>
      <c r="L583" s="90">
        <v>15066.477083333331</v>
      </c>
      <c r="M583" s="92">
        <v>5302.610416666666</v>
      </c>
      <c r="N583" s="98">
        <f t="shared" si="47"/>
        <v>-4.264590012255587</v>
      </c>
      <c r="O583" s="99">
        <f t="shared" si="47"/>
        <v>-3.71346493329634</v>
      </c>
      <c r="P583" s="98">
        <f t="shared" si="47"/>
        <v>-4.412488793772972</v>
      </c>
      <c r="Q583" s="99">
        <f t="shared" si="47"/>
        <v>-3.430818223212595</v>
      </c>
      <c r="R583" s="100">
        <f t="shared" si="47"/>
        <v>-0.14784043282649595</v>
      </c>
      <c r="S583" s="98">
        <f t="shared" si="47"/>
        <v>-1.8866395217708498</v>
      </c>
      <c r="T583" s="98">
        <f t="shared" si="47"/>
        <v>2.403762195648973</v>
      </c>
      <c r="U583" s="99">
        <f t="shared" si="47"/>
        <v>1.5009045652121689</v>
      </c>
      <c r="V583" s="101">
        <f t="shared" si="47"/>
        <v>-4.553060223469895</v>
      </c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s="56" customFormat="1" ht="12.75">
      <c r="A584" s="79">
        <v>2011</v>
      </c>
      <c r="B584" s="80">
        <v>2</v>
      </c>
      <c r="C584" s="81">
        <v>2600</v>
      </c>
      <c r="D584" s="82" t="s">
        <v>12</v>
      </c>
      <c r="E584" s="83">
        <v>1192183225.0833333</v>
      </c>
      <c r="F584" s="83">
        <v>924779585.9669265</v>
      </c>
      <c r="G584" s="83">
        <v>1193529214.6416667</v>
      </c>
      <c r="H584" s="83">
        <v>924027657.0205014</v>
      </c>
      <c r="I584" s="84">
        <f t="shared" si="45"/>
        <v>20557.997916666667</v>
      </c>
      <c r="J584" s="83">
        <v>11853.85625</v>
      </c>
      <c r="K584" s="83">
        <v>8704.141666666666</v>
      </c>
      <c r="L584" s="83">
        <v>14688.239583333332</v>
      </c>
      <c r="M584" s="85">
        <v>5869.758333333333</v>
      </c>
      <c r="N584" s="94">
        <f t="shared" si="47"/>
        <v>0.5968931725863325</v>
      </c>
      <c r="O584" s="95">
        <f t="shared" si="47"/>
        <v>1.7982911644240485</v>
      </c>
      <c r="P584" s="94">
        <f t="shared" si="47"/>
        <v>-4.16687738070971</v>
      </c>
      <c r="Q584" s="95">
        <f t="shared" si="47"/>
        <v>-2.8562659244457</v>
      </c>
      <c r="R584" s="96">
        <f t="shared" si="47"/>
        <v>1.2934838731532006</v>
      </c>
      <c r="S584" s="94">
        <f t="shared" si="47"/>
        <v>-1.9135461629522288</v>
      </c>
      <c r="T584" s="94">
        <f t="shared" si="47"/>
        <v>6.014016321333515</v>
      </c>
      <c r="U584" s="95">
        <f t="shared" si="47"/>
        <v>-1.6109866386074367</v>
      </c>
      <c r="V584" s="97">
        <f t="shared" si="47"/>
        <v>9.372892837247937</v>
      </c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s="56" customFormat="1" ht="12.75">
      <c r="A585" s="68">
        <v>2011</v>
      </c>
      <c r="B585" s="69">
        <v>3</v>
      </c>
      <c r="C585" s="70">
        <v>2600</v>
      </c>
      <c r="D585" s="71" t="s">
        <v>12</v>
      </c>
      <c r="E585" s="90">
        <v>1202317255.1999998</v>
      </c>
      <c r="F585" s="90">
        <v>928485265.4795661</v>
      </c>
      <c r="G585" s="90">
        <v>1184875045.1583333</v>
      </c>
      <c r="H585" s="90">
        <v>913614519.4005463</v>
      </c>
      <c r="I585" s="91">
        <f t="shared" si="45"/>
        <v>20812.429166666665</v>
      </c>
      <c r="J585" s="90">
        <v>11858.014583333334</v>
      </c>
      <c r="K585" s="90">
        <v>8954.414583333331</v>
      </c>
      <c r="L585" s="90">
        <v>14273.839583333334</v>
      </c>
      <c r="M585" s="92">
        <v>6538.5895833333325</v>
      </c>
      <c r="N585" s="98">
        <f t="shared" si="47"/>
        <v>4.990991154858393</v>
      </c>
      <c r="O585" s="99">
        <f t="shared" si="47"/>
        <v>5.413297093248692</v>
      </c>
      <c r="P585" s="98">
        <f t="shared" si="47"/>
        <v>-1.2012159200615602</v>
      </c>
      <c r="Q585" s="99">
        <f t="shared" si="47"/>
        <v>-0.7621734896527732</v>
      </c>
      <c r="R585" s="100">
        <f t="shared" si="47"/>
        <v>2.745124578116176</v>
      </c>
      <c r="S585" s="98">
        <f t="shared" si="47"/>
        <v>-2.243160701656033</v>
      </c>
      <c r="T585" s="98">
        <f t="shared" si="47"/>
        <v>10.191170491119061</v>
      </c>
      <c r="U585" s="99">
        <f t="shared" si="47"/>
        <v>-5.2570305565384885</v>
      </c>
      <c r="V585" s="101">
        <f t="shared" si="47"/>
        <v>25.971996170896805</v>
      </c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s="56" customFormat="1" ht="12.75">
      <c r="A586" s="79">
        <v>2011</v>
      </c>
      <c r="B586" s="80">
        <v>4</v>
      </c>
      <c r="C586" s="81">
        <v>2600</v>
      </c>
      <c r="D586" s="82" t="s">
        <v>12</v>
      </c>
      <c r="E586" s="83">
        <v>1237143741.7416663</v>
      </c>
      <c r="F586" s="83">
        <v>949978747.3753706</v>
      </c>
      <c r="G586" s="83">
        <v>1228497668.2250001</v>
      </c>
      <c r="H586" s="83">
        <v>942550865.2392296</v>
      </c>
      <c r="I586" s="84">
        <f t="shared" si="45"/>
        <v>21187.022916666665</v>
      </c>
      <c r="J586" s="83">
        <v>12015.566666666666</v>
      </c>
      <c r="K586" s="83">
        <v>9171.45625</v>
      </c>
      <c r="L586" s="83">
        <v>14031.449999999999</v>
      </c>
      <c r="M586" s="85">
        <v>7155.572916666667</v>
      </c>
      <c r="N586" s="94">
        <f t="shared" si="47"/>
        <v>8.178323830041311</v>
      </c>
      <c r="O586" s="95">
        <f t="shared" si="47"/>
        <v>7.505259612741977</v>
      </c>
      <c r="P586" s="94">
        <f t="shared" si="47"/>
        <v>4.203922572040808</v>
      </c>
      <c r="Q586" s="95">
        <f t="shared" si="47"/>
        <v>3.6545764230793365</v>
      </c>
      <c r="R586" s="96">
        <f t="shared" si="47"/>
        <v>4.444249084911189</v>
      </c>
      <c r="S586" s="94">
        <f t="shared" si="47"/>
        <v>-0.02324568329740151</v>
      </c>
      <c r="T586" s="94">
        <f t="shared" si="47"/>
        <v>10.93888443685076</v>
      </c>
      <c r="U586" s="95">
        <f t="shared" si="47"/>
        <v>-6.713240589009873</v>
      </c>
      <c r="V586" s="97">
        <f t="shared" si="47"/>
        <v>36.44520064705379</v>
      </c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s="56" customFormat="1" ht="12.75">
      <c r="A587" s="68">
        <v>2012</v>
      </c>
      <c r="B587" s="69">
        <v>1</v>
      </c>
      <c r="C587" s="70">
        <v>2600</v>
      </c>
      <c r="D587" s="71" t="s">
        <v>12</v>
      </c>
      <c r="E587" s="90">
        <v>1254934049.4333332</v>
      </c>
      <c r="F587" s="90">
        <v>956428386.4078741</v>
      </c>
      <c r="G587" s="90">
        <v>1234800666.4416666</v>
      </c>
      <c r="H587" s="90">
        <v>942914511.5811651</v>
      </c>
      <c r="I587" s="91">
        <f t="shared" si="45"/>
        <v>21457.808333333334</v>
      </c>
      <c r="J587" s="90">
        <v>12130.660416666666</v>
      </c>
      <c r="K587" s="90">
        <v>9327.147916666667</v>
      </c>
      <c r="L587" s="90">
        <v>13785.735416666666</v>
      </c>
      <c r="M587" s="92">
        <v>7672.072916666667</v>
      </c>
      <c r="N587" s="98">
        <f t="shared" si="47"/>
        <v>8.248336728221739</v>
      </c>
      <c r="O587" s="99">
        <f t="shared" si="47"/>
        <v>6.416280129186158</v>
      </c>
      <c r="P587" s="98">
        <f t="shared" si="47"/>
        <v>3.9136124189404153</v>
      </c>
      <c r="Q587" s="99">
        <f t="shared" si="47"/>
        <v>2.5177460679338903</v>
      </c>
      <c r="R587" s="100">
        <f t="shared" si="47"/>
        <v>5.344966156845965</v>
      </c>
      <c r="S587" s="98">
        <f t="shared" si="47"/>
        <v>1.9124165215705036</v>
      </c>
      <c r="T587" s="98">
        <f t="shared" si="47"/>
        <v>10.17102598364552</v>
      </c>
      <c r="U587" s="99">
        <f t="shared" si="47"/>
        <v>-8.500604750419283</v>
      </c>
      <c r="V587" s="101">
        <f t="shared" si="47"/>
        <v>44.68483093822109</v>
      </c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s="56" customFormat="1" ht="12.75">
      <c r="A588" s="79">
        <v>2012</v>
      </c>
      <c r="B588" s="80">
        <v>2</v>
      </c>
      <c r="C588" s="81">
        <v>2600</v>
      </c>
      <c r="D588" s="82" t="s">
        <v>12</v>
      </c>
      <c r="E588" s="83">
        <v>1274176381.8916664</v>
      </c>
      <c r="F588" s="83">
        <v>960787675.395962</v>
      </c>
      <c r="G588" s="83">
        <v>1258490078.15</v>
      </c>
      <c r="H588" s="83">
        <v>951690237.7285799</v>
      </c>
      <c r="I588" s="84">
        <f t="shared" si="45"/>
        <v>21496.762499999997</v>
      </c>
      <c r="J588" s="83">
        <v>12111.568749999999</v>
      </c>
      <c r="K588" s="83">
        <v>9385.193749999999</v>
      </c>
      <c r="L588" s="83">
        <v>13923.516666666665</v>
      </c>
      <c r="M588" s="85">
        <v>7573.245833333333</v>
      </c>
      <c r="N588" s="94">
        <f t="shared" si="47"/>
        <v>6.87756337140224</v>
      </c>
      <c r="O588" s="95">
        <f t="shared" si="47"/>
        <v>3.8936942354092174</v>
      </c>
      <c r="P588" s="94">
        <f t="shared" si="47"/>
        <v>5.442754371776037</v>
      </c>
      <c r="Q588" s="95">
        <f t="shared" si="47"/>
        <v>2.993696184081296</v>
      </c>
      <c r="R588" s="96">
        <f t="shared" si="47"/>
        <v>4.566420266889226</v>
      </c>
      <c r="S588" s="94">
        <f t="shared" si="47"/>
        <v>2.1740815357027543</v>
      </c>
      <c r="T588" s="94">
        <f t="shared" si="47"/>
        <v>7.824460003236</v>
      </c>
      <c r="U588" s="95">
        <f t="shared" si="47"/>
        <v>-5.206361949150084</v>
      </c>
      <c r="V588" s="97">
        <f t="shared" si="47"/>
        <v>29.021424788925152</v>
      </c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s="56" customFormat="1" ht="12.75">
      <c r="A589" s="68">
        <v>2012</v>
      </c>
      <c r="B589" s="69">
        <v>3</v>
      </c>
      <c r="C589" s="70">
        <v>2600</v>
      </c>
      <c r="D589" s="71" t="s">
        <v>12</v>
      </c>
      <c r="E589" s="90">
        <v>1320430856.625</v>
      </c>
      <c r="F589" s="90">
        <v>985044534.7549679</v>
      </c>
      <c r="G589" s="90">
        <v>1294286299.5416667</v>
      </c>
      <c r="H589" s="90">
        <v>968072040.5447026</v>
      </c>
      <c r="I589" s="91">
        <f t="shared" si="45"/>
        <v>21211.691666666666</v>
      </c>
      <c r="J589" s="90">
        <v>11787.96875</v>
      </c>
      <c r="K589" s="90">
        <v>9423.722916666666</v>
      </c>
      <c r="L589" s="90">
        <v>13986.80208333333</v>
      </c>
      <c r="M589" s="92">
        <v>7224.889583333334</v>
      </c>
      <c r="N589" s="98">
        <f t="shared" si="47"/>
        <v>9.823829851410771</v>
      </c>
      <c r="O589" s="99">
        <f t="shared" si="47"/>
        <v>6.091563472058836</v>
      </c>
      <c r="P589" s="98">
        <f t="shared" si="47"/>
        <v>9.233990945324777</v>
      </c>
      <c r="Q589" s="99">
        <f t="shared" si="47"/>
        <v>5.960667216616455</v>
      </c>
      <c r="R589" s="100">
        <f t="shared" si="47"/>
        <v>1.9183849074161152</v>
      </c>
      <c r="S589" s="98">
        <f t="shared" si="47"/>
        <v>-0.5907045639139685</v>
      </c>
      <c r="T589" s="98">
        <f t="shared" si="47"/>
        <v>5.241083366933319</v>
      </c>
      <c r="U589" s="99">
        <f t="shared" si="47"/>
        <v>-2.0109340470321646</v>
      </c>
      <c r="V589" s="101">
        <f t="shared" si="47"/>
        <v>10.496147391623412</v>
      </c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s="56" customFormat="1" ht="12.75">
      <c r="A590" s="79">
        <v>2012</v>
      </c>
      <c r="B590" s="80">
        <v>4</v>
      </c>
      <c r="C590" s="81">
        <v>2600</v>
      </c>
      <c r="D590" s="82" t="s">
        <v>12</v>
      </c>
      <c r="E590" s="83">
        <v>1325641505.5</v>
      </c>
      <c r="F590" s="83">
        <v>983554927.3934202</v>
      </c>
      <c r="G590" s="83">
        <v>1276371619.9</v>
      </c>
      <c r="H590" s="83">
        <v>950059696.9636569</v>
      </c>
      <c r="I590" s="84">
        <f t="shared" si="45"/>
        <v>20857.460416666665</v>
      </c>
      <c r="J590" s="83">
        <v>11473.002083333333</v>
      </c>
      <c r="K590" s="83">
        <v>9384.458333333332</v>
      </c>
      <c r="L590" s="83">
        <v>14049.316666666666</v>
      </c>
      <c r="M590" s="85">
        <v>6808.14375</v>
      </c>
      <c r="N590" s="94">
        <f t="shared" si="47"/>
        <v>7.15339380319262</v>
      </c>
      <c r="O590" s="95">
        <f t="shared" si="47"/>
        <v>3.5344138077630483</v>
      </c>
      <c r="P590" s="94">
        <f t="shared" si="47"/>
        <v>3.896950959961587</v>
      </c>
      <c r="Q590" s="95">
        <f t="shared" si="47"/>
        <v>0.7966500272132748</v>
      </c>
      <c r="R590" s="96">
        <f t="shared" si="47"/>
        <v>-1.5554922524804171</v>
      </c>
      <c r="S590" s="94">
        <f t="shared" si="47"/>
        <v>-4.5155139027983076</v>
      </c>
      <c r="T590" s="94">
        <f t="shared" si="47"/>
        <v>2.3224456130762627</v>
      </c>
      <c r="U590" s="95">
        <f t="shared" si="47"/>
        <v>0.12733300312275375</v>
      </c>
      <c r="V590" s="97">
        <f t="shared" si="47"/>
        <v>-4.855364772503945</v>
      </c>
      <c r="W590" s="3"/>
      <c r="X590" s="3"/>
      <c r="Y590" s="3"/>
      <c r="Z590" s="3"/>
      <c r="AA590" s="3"/>
      <c r="AB590" s="3"/>
      <c r="AC590" s="3"/>
      <c r="AD590" s="3"/>
      <c r="AE590" s="3"/>
    </row>
    <row r="591" spans="1:22" ht="12.75">
      <c r="A591" s="68">
        <v>2004</v>
      </c>
      <c r="B591" s="69">
        <v>1</v>
      </c>
      <c r="C591" s="70">
        <v>2800</v>
      </c>
      <c r="D591" s="71" t="s">
        <v>11</v>
      </c>
      <c r="E591" s="72" t="s">
        <v>35</v>
      </c>
      <c r="F591" s="72" t="s">
        <v>35</v>
      </c>
      <c r="G591" s="72" t="s">
        <v>35</v>
      </c>
      <c r="H591" s="72" t="s">
        <v>35</v>
      </c>
      <c r="I591" s="73" t="s">
        <v>35</v>
      </c>
      <c r="J591" s="72" t="s">
        <v>35</v>
      </c>
      <c r="K591" s="72" t="s">
        <v>35</v>
      </c>
      <c r="L591" s="72" t="s">
        <v>35</v>
      </c>
      <c r="M591" s="74" t="s">
        <v>35</v>
      </c>
      <c r="N591" s="93" t="s">
        <v>35</v>
      </c>
      <c r="O591" s="76" t="s">
        <v>35</v>
      </c>
      <c r="P591" s="75" t="s">
        <v>35</v>
      </c>
      <c r="Q591" s="76" t="s">
        <v>35</v>
      </c>
      <c r="R591" s="77" t="s">
        <v>35</v>
      </c>
      <c r="S591" s="75" t="s">
        <v>35</v>
      </c>
      <c r="T591" s="75" t="s">
        <v>35</v>
      </c>
      <c r="U591" s="76" t="s">
        <v>35</v>
      </c>
      <c r="V591" s="78" t="s">
        <v>35</v>
      </c>
    </row>
    <row r="592" spans="1:22" ht="12.75">
      <c r="A592" s="79">
        <v>2004</v>
      </c>
      <c r="B592" s="80">
        <v>2</v>
      </c>
      <c r="C592" s="81">
        <v>2800</v>
      </c>
      <c r="D592" s="82" t="s">
        <v>11</v>
      </c>
      <c r="E592" s="102" t="s">
        <v>35</v>
      </c>
      <c r="F592" s="102" t="s">
        <v>35</v>
      </c>
      <c r="G592" s="102" t="s">
        <v>35</v>
      </c>
      <c r="H592" s="102" t="s">
        <v>35</v>
      </c>
      <c r="I592" s="103" t="s">
        <v>35</v>
      </c>
      <c r="J592" s="102" t="s">
        <v>35</v>
      </c>
      <c r="K592" s="102" t="s">
        <v>35</v>
      </c>
      <c r="L592" s="102" t="s">
        <v>35</v>
      </c>
      <c r="M592" s="107" t="s">
        <v>35</v>
      </c>
      <c r="N592" s="86" t="s">
        <v>35</v>
      </c>
      <c r="O592" s="87" t="s">
        <v>35</v>
      </c>
      <c r="P592" s="86" t="s">
        <v>35</v>
      </c>
      <c r="Q592" s="87" t="s">
        <v>35</v>
      </c>
      <c r="R592" s="88" t="s">
        <v>35</v>
      </c>
      <c r="S592" s="86" t="s">
        <v>35</v>
      </c>
      <c r="T592" s="86" t="s">
        <v>35</v>
      </c>
      <c r="U592" s="87" t="s">
        <v>35</v>
      </c>
      <c r="V592" s="89" t="s">
        <v>35</v>
      </c>
    </row>
    <row r="593" spans="1:22" ht="12.75">
      <c r="A593" s="68">
        <v>2004</v>
      </c>
      <c r="B593" s="69">
        <v>3</v>
      </c>
      <c r="C593" s="70">
        <v>2800</v>
      </c>
      <c r="D593" s="71" t="s">
        <v>11</v>
      </c>
      <c r="E593" s="72" t="s">
        <v>35</v>
      </c>
      <c r="F593" s="72" t="s">
        <v>35</v>
      </c>
      <c r="G593" s="72" t="s">
        <v>35</v>
      </c>
      <c r="H593" s="72" t="s">
        <v>35</v>
      </c>
      <c r="I593" s="73" t="s">
        <v>35</v>
      </c>
      <c r="J593" s="72" t="s">
        <v>35</v>
      </c>
      <c r="K593" s="72" t="s">
        <v>35</v>
      </c>
      <c r="L593" s="72" t="s">
        <v>35</v>
      </c>
      <c r="M593" s="74" t="s">
        <v>35</v>
      </c>
      <c r="N593" s="75" t="s">
        <v>35</v>
      </c>
      <c r="O593" s="76" t="s">
        <v>35</v>
      </c>
      <c r="P593" s="75" t="s">
        <v>35</v>
      </c>
      <c r="Q593" s="76" t="s">
        <v>35</v>
      </c>
      <c r="R593" s="77" t="s">
        <v>35</v>
      </c>
      <c r="S593" s="75" t="s">
        <v>35</v>
      </c>
      <c r="T593" s="75" t="s">
        <v>35</v>
      </c>
      <c r="U593" s="76" t="s">
        <v>35</v>
      </c>
      <c r="V593" s="78" t="s">
        <v>35</v>
      </c>
    </row>
    <row r="594" spans="1:22" ht="12.75">
      <c r="A594" s="79">
        <v>2004</v>
      </c>
      <c r="B594" s="80">
        <v>4</v>
      </c>
      <c r="C594" s="81">
        <v>2800</v>
      </c>
      <c r="D594" s="82" t="s">
        <v>11</v>
      </c>
      <c r="E594" s="83">
        <v>1230973427.2833333</v>
      </c>
      <c r="F594" s="83">
        <v>896203836.0094492</v>
      </c>
      <c r="G594" s="83">
        <v>1200652912.3416667</v>
      </c>
      <c r="H594" s="83">
        <v>874390395.4383382</v>
      </c>
      <c r="I594" s="84">
        <f>J594+K594</f>
        <v>20712.360416666666</v>
      </c>
      <c r="J594" s="83">
        <v>11169.064583333333</v>
      </c>
      <c r="K594" s="83">
        <v>9543.295833333334</v>
      </c>
      <c r="L594" s="83">
        <v>14587.814583333333</v>
      </c>
      <c r="M594" s="85">
        <v>6124.545833333334</v>
      </c>
      <c r="N594" s="86" t="s">
        <v>35</v>
      </c>
      <c r="O594" s="87" t="s">
        <v>35</v>
      </c>
      <c r="P594" s="86" t="s">
        <v>35</v>
      </c>
      <c r="Q594" s="87" t="s">
        <v>35</v>
      </c>
      <c r="R594" s="88" t="s">
        <v>35</v>
      </c>
      <c r="S594" s="86" t="s">
        <v>35</v>
      </c>
      <c r="T594" s="86" t="s">
        <v>35</v>
      </c>
      <c r="U594" s="87" t="s">
        <v>35</v>
      </c>
      <c r="V594" s="89" t="s">
        <v>35</v>
      </c>
    </row>
    <row r="595" spans="1:22" ht="12.75">
      <c r="A595" s="68">
        <v>2005</v>
      </c>
      <c r="B595" s="69">
        <v>1</v>
      </c>
      <c r="C595" s="70">
        <v>2800</v>
      </c>
      <c r="D595" s="71" t="s">
        <v>11</v>
      </c>
      <c r="E595" s="90">
        <v>1239698982.7833333</v>
      </c>
      <c r="F595" s="90">
        <v>898674725.0202118</v>
      </c>
      <c r="G595" s="90">
        <v>1196907831.2833333</v>
      </c>
      <c r="H595" s="90">
        <v>866810770.3024824</v>
      </c>
      <c r="I595" s="91">
        <f aca="true" t="shared" si="48" ref="I595:I626">J595+K595</f>
        <v>20765.4875</v>
      </c>
      <c r="J595" s="90">
        <v>11107.735416666666</v>
      </c>
      <c r="K595" s="90">
        <v>9657.752083333333</v>
      </c>
      <c r="L595" s="90">
        <v>14679.647916666667</v>
      </c>
      <c r="M595" s="92">
        <v>6085.8395833333325</v>
      </c>
      <c r="N595" s="93" t="s">
        <v>35</v>
      </c>
      <c r="O595" s="76" t="s">
        <v>35</v>
      </c>
      <c r="P595" s="75" t="s">
        <v>35</v>
      </c>
      <c r="Q595" s="76" t="s">
        <v>35</v>
      </c>
      <c r="R595" s="77" t="s">
        <v>35</v>
      </c>
      <c r="S595" s="75" t="s">
        <v>35</v>
      </c>
      <c r="T595" s="75" t="s">
        <v>35</v>
      </c>
      <c r="U595" s="76" t="s">
        <v>35</v>
      </c>
      <c r="V595" s="78" t="s">
        <v>35</v>
      </c>
    </row>
    <row r="596" spans="1:22" ht="12.75">
      <c r="A596" s="79">
        <v>2005</v>
      </c>
      <c r="B596" s="80">
        <v>2</v>
      </c>
      <c r="C596" s="81">
        <v>2800</v>
      </c>
      <c r="D596" s="82" t="s">
        <v>11</v>
      </c>
      <c r="E596" s="83">
        <v>1263024725.7916665</v>
      </c>
      <c r="F596" s="83">
        <v>909720291.1746639</v>
      </c>
      <c r="G596" s="83">
        <v>1223097652.15</v>
      </c>
      <c r="H596" s="83">
        <v>880275774.204931</v>
      </c>
      <c r="I596" s="84">
        <f t="shared" si="48"/>
        <v>20654.574999999997</v>
      </c>
      <c r="J596" s="83">
        <v>11046.18125</v>
      </c>
      <c r="K596" s="83">
        <v>9608.39375</v>
      </c>
      <c r="L596" s="83">
        <v>14715.59375</v>
      </c>
      <c r="M596" s="85">
        <v>5938.981250000001</v>
      </c>
      <c r="N596" s="86" t="s">
        <v>35</v>
      </c>
      <c r="O596" s="87" t="s">
        <v>35</v>
      </c>
      <c r="P596" s="86" t="s">
        <v>35</v>
      </c>
      <c r="Q596" s="87" t="s">
        <v>35</v>
      </c>
      <c r="R596" s="88" t="s">
        <v>35</v>
      </c>
      <c r="S596" s="86" t="s">
        <v>35</v>
      </c>
      <c r="T596" s="86" t="s">
        <v>35</v>
      </c>
      <c r="U596" s="87" t="s">
        <v>35</v>
      </c>
      <c r="V596" s="89" t="s">
        <v>35</v>
      </c>
    </row>
    <row r="597" spans="1:22" ht="12.75">
      <c r="A597" s="68">
        <v>2005</v>
      </c>
      <c r="B597" s="69">
        <v>3</v>
      </c>
      <c r="C597" s="70">
        <v>2800</v>
      </c>
      <c r="D597" s="71" t="s">
        <v>11</v>
      </c>
      <c r="E597" s="90">
        <v>1211480999.6583333</v>
      </c>
      <c r="F597" s="90">
        <v>867319608.6094604</v>
      </c>
      <c r="G597" s="90">
        <v>1196810951.6333332</v>
      </c>
      <c r="H597" s="90">
        <v>857335065.717983</v>
      </c>
      <c r="I597" s="91">
        <f t="shared" si="48"/>
        <v>20474.066666666666</v>
      </c>
      <c r="J597" s="90">
        <v>10984.995833333332</v>
      </c>
      <c r="K597" s="90">
        <v>9489.070833333333</v>
      </c>
      <c r="L597" s="90">
        <v>14716.877083333333</v>
      </c>
      <c r="M597" s="92">
        <v>5757.189583333334</v>
      </c>
      <c r="N597" s="75" t="s">
        <v>35</v>
      </c>
      <c r="O597" s="76" t="s">
        <v>35</v>
      </c>
      <c r="P597" s="75" t="s">
        <v>35</v>
      </c>
      <c r="Q597" s="76" t="s">
        <v>35</v>
      </c>
      <c r="R597" s="77" t="s">
        <v>35</v>
      </c>
      <c r="S597" s="75" t="s">
        <v>35</v>
      </c>
      <c r="T597" s="75" t="s">
        <v>35</v>
      </c>
      <c r="U597" s="76" t="s">
        <v>35</v>
      </c>
      <c r="V597" s="78" t="s">
        <v>35</v>
      </c>
    </row>
    <row r="598" spans="1:22" ht="12.75">
      <c r="A598" s="79">
        <v>2005</v>
      </c>
      <c r="B598" s="80">
        <v>4</v>
      </c>
      <c r="C598" s="81">
        <v>2800</v>
      </c>
      <c r="D598" s="82" t="s">
        <v>11</v>
      </c>
      <c r="E598" s="83">
        <v>1208856433.9916666</v>
      </c>
      <c r="F598" s="83">
        <v>859310026.3085015</v>
      </c>
      <c r="G598" s="83">
        <v>1192933558.8083334</v>
      </c>
      <c r="H598" s="83">
        <v>848837137.8067335</v>
      </c>
      <c r="I598" s="84">
        <f t="shared" si="48"/>
        <v>20400.9375</v>
      </c>
      <c r="J598" s="83">
        <v>10991.633333333333</v>
      </c>
      <c r="K598" s="83">
        <v>9409.304166666667</v>
      </c>
      <c r="L598" s="83">
        <v>14785.01875</v>
      </c>
      <c r="M598" s="85">
        <v>5615.91875</v>
      </c>
      <c r="N598" s="94">
        <f aca="true" t="shared" si="49" ref="N598:V616">((E598/E594)-1)*100</f>
        <v>-1.7967076137847537</v>
      </c>
      <c r="O598" s="95">
        <f t="shared" si="49"/>
        <v>-4.116676164345135</v>
      </c>
      <c r="P598" s="94">
        <f t="shared" si="49"/>
        <v>-0.6429296471932133</v>
      </c>
      <c r="Q598" s="95">
        <f t="shared" si="49"/>
        <v>-2.9224083161154435</v>
      </c>
      <c r="R598" s="96">
        <f t="shared" si="49"/>
        <v>-1.503560726068054</v>
      </c>
      <c r="S598" s="94">
        <f t="shared" si="49"/>
        <v>-1.5885954340774888</v>
      </c>
      <c r="T598" s="94">
        <f t="shared" si="49"/>
        <v>-1.4040397469253119</v>
      </c>
      <c r="U598" s="95">
        <f t="shared" si="49"/>
        <v>1.3518417412020867</v>
      </c>
      <c r="V598" s="97">
        <f t="shared" si="49"/>
        <v>-8.304731439269997</v>
      </c>
    </row>
    <row r="599" spans="1:22" ht="12.75">
      <c r="A599" s="68">
        <v>2006</v>
      </c>
      <c r="B599" s="69">
        <v>1</v>
      </c>
      <c r="C599" s="70">
        <v>2800</v>
      </c>
      <c r="D599" s="71" t="s">
        <v>11</v>
      </c>
      <c r="E599" s="90">
        <v>1172572384.083333</v>
      </c>
      <c r="F599" s="90">
        <v>829082232.1411016</v>
      </c>
      <c r="G599" s="90">
        <v>1173913881.775</v>
      </c>
      <c r="H599" s="90">
        <v>830566623.7723467</v>
      </c>
      <c r="I599" s="91">
        <f t="shared" si="48"/>
        <v>20161.197916666664</v>
      </c>
      <c r="J599" s="90">
        <v>10948.366666666667</v>
      </c>
      <c r="K599" s="90">
        <v>9212.83125</v>
      </c>
      <c r="L599" s="90">
        <v>15068.46875</v>
      </c>
      <c r="M599" s="92">
        <v>5092.729166666667</v>
      </c>
      <c r="N599" s="98">
        <f t="shared" si="49"/>
        <v>-5.414749841069466</v>
      </c>
      <c r="O599" s="99">
        <f t="shared" si="49"/>
        <v>-7.74390231989055</v>
      </c>
      <c r="P599" s="98">
        <f t="shared" si="49"/>
        <v>-1.921112796436375</v>
      </c>
      <c r="Q599" s="99">
        <f t="shared" si="49"/>
        <v>-4.181321664645199</v>
      </c>
      <c r="R599" s="100">
        <f t="shared" si="49"/>
        <v>-2.910066923944521</v>
      </c>
      <c r="S599" s="98">
        <f t="shared" si="49"/>
        <v>-1.4347546463960081</v>
      </c>
      <c r="T599" s="98">
        <f t="shared" si="49"/>
        <v>-4.606877765076889</v>
      </c>
      <c r="U599" s="99">
        <f t="shared" si="49"/>
        <v>2.6487068050990548</v>
      </c>
      <c r="V599" s="101">
        <f t="shared" si="49"/>
        <v>-16.31837979079165</v>
      </c>
    </row>
    <row r="600" spans="1:22" ht="12.75">
      <c r="A600" s="79">
        <v>2006</v>
      </c>
      <c r="B600" s="80">
        <v>2</v>
      </c>
      <c r="C600" s="81">
        <v>2800</v>
      </c>
      <c r="D600" s="82" t="s">
        <v>11</v>
      </c>
      <c r="E600" s="83">
        <v>1024487506.3541666</v>
      </c>
      <c r="F600" s="83">
        <v>751978888.8561151</v>
      </c>
      <c r="G600" s="83">
        <v>1031763299.7597222</v>
      </c>
      <c r="H600" s="83">
        <v>757975951.6765168</v>
      </c>
      <c r="I600" s="84">
        <f t="shared" si="48"/>
        <v>19424.46597222222</v>
      </c>
      <c r="J600" s="83">
        <v>9404.089930555556</v>
      </c>
      <c r="K600" s="83">
        <v>10020.376041666666</v>
      </c>
      <c r="L600" s="83">
        <v>13982.697685185185</v>
      </c>
      <c r="M600" s="85">
        <v>5441.768287037037</v>
      </c>
      <c r="N600" s="94">
        <f t="shared" si="49"/>
        <v>-18.886187622968688</v>
      </c>
      <c r="O600" s="95">
        <f t="shared" si="49"/>
        <v>-17.33954973290388</v>
      </c>
      <c r="P600" s="94">
        <f t="shared" si="49"/>
        <v>-15.643424059717903</v>
      </c>
      <c r="Q600" s="95">
        <f t="shared" si="49"/>
        <v>-13.89335320955254</v>
      </c>
      <c r="R600" s="96">
        <f t="shared" si="49"/>
        <v>-5.955624977893647</v>
      </c>
      <c r="S600" s="94">
        <f t="shared" si="49"/>
        <v>-14.865692335479686</v>
      </c>
      <c r="T600" s="94">
        <f t="shared" si="49"/>
        <v>4.287733229778046</v>
      </c>
      <c r="U600" s="95">
        <f t="shared" si="49"/>
        <v>-4.980404306246999</v>
      </c>
      <c r="V600" s="97">
        <f t="shared" si="49"/>
        <v>-8.372024460642358</v>
      </c>
    </row>
    <row r="601" spans="1:22" ht="12.75">
      <c r="A601" s="68">
        <v>2006</v>
      </c>
      <c r="B601" s="69">
        <v>3</v>
      </c>
      <c r="C601" s="70">
        <v>2800</v>
      </c>
      <c r="D601" s="71" t="s">
        <v>11</v>
      </c>
      <c r="E601" s="90">
        <v>923323115.8337963</v>
      </c>
      <c r="F601" s="90">
        <v>704202292.2868005</v>
      </c>
      <c r="G601" s="90">
        <v>912103263.6152778</v>
      </c>
      <c r="H601" s="90">
        <v>696104388.1968548</v>
      </c>
      <c r="I601" s="91">
        <f t="shared" si="48"/>
        <v>18748.167245370372</v>
      </c>
      <c r="J601" s="90">
        <v>7844.496527777778</v>
      </c>
      <c r="K601" s="90">
        <v>10903.670717592593</v>
      </c>
      <c r="L601" s="90">
        <v>12871.682523148149</v>
      </c>
      <c r="M601" s="92">
        <v>5876.484722222223</v>
      </c>
      <c r="N601" s="98">
        <f t="shared" si="49"/>
        <v>-23.785588375369027</v>
      </c>
      <c r="O601" s="99">
        <f t="shared" si="49"/>
        <v>-18.8070596702154</v>
      </c>
      <c r="P601" s="98">
        <f t="shared" si="49"/>
        <v>-23.788860523836618</v>
      </c>
      <c r="Q601" s="99">
        <f t="shared" si="49"/>
        <v>-18.80602858418069</v>
      </c>
      <c r="R601" s="100">
        <f t="shared" si="49"/>
        <v>-8.429685462078663</v>
      </c>
      <c r="S601" s="98">
        <f t="shared" si="49"/>
        <v>-28.588989501715524</v>
      </c>
      <c r="T601" s="98">
        <f t="shared" si="49"/>
        <v>14.907675462702151</v>
      </c>
      <c r="U601" s="99">
        <f t="shared" si="49"/>
        <v>-12.537949116085523</v>
      </c>
      <c r="V601" s="101">
        <f t="shared" si="49"/>
        <v>2.07210718289077</v>
      </c>
    </row>
    <row r="602" spans="1:22" ht="12.75">
      <c r="A602" s="79">
        <v>2006</v>
      </c>
      <c r="B602" s="80">
        <v>4</v>
      </c>
      <c r="C602" s="81">
        <v>2800</v>
      </c>
      <c r="D602" s="82" t="s">
        <v>11</v>
      </c>
      <c r="E602" s="83">
        <v>879478534.9333334</v>
      </c>
      <c r="F602" s="83">
        <v>705025423.4110246</v>
      </c>
      <c r="G602" s="83">
        <v>881973192.9842592</v>
      </c>
      <c r="H602" s="83">
        <v>706274911.9244295</v>
      </c>
      <c r="I602" s="84">
        <f t="shared" si="48"/>
        <v>18501.008564814816</v>
      </c>
      <c r="J602" s="83">
        <v>6308.824305555556</v>
      </c>
      <c r="K602" s="83">
        <v>12192.18425925926</v>
      </c>
      <c r="L602" s="83">
        <v>11787.889467592593</v>
      </c>
      <c r="M602" s="85">
        <v>6713.119097222223</v>
      </c>
      <c r="N602" s="94">
        <f t="shared" si="49"/>
        <v>-27.24706506054827</v>
      </c>
      <c r="O602" s="95">
        <f t="shared" si="49"/>
        <v>-17.95447488961185</v>
      </c>
      <c r="P602" s="94">
        <f t="shared" si="49"/>
        <v>-26.066863785331375</v>
      </c>
      <c r="Q602" s="95">
        <f t="shared" si="49"/>
        <v>-16.79500336786196</v>
      </c>
      <c r="R602" s="96">
        <f t="shared" si="49"/>
        <v>-9.312949148465277</v>
      </c>
      <c r="S602" s="94">
        <f t="shared" si="49"/>
        <v>-42.603395562483385</v>
      </c>
      <c r="T602" s="94">
        <f t="shared" si="49"/>
        <v>29.575833061611554</v>
      </c>
      <c r="U602" s="95">
        <f t="shared" si="49"/>
        <v>-20.27139317904082</v>
      </c>
      <c r="V602" s="97">
        <f t="shared" si="49"/>
        <v>19.537325877840072</v>
      </c>
    </row>
    <row r="603" spans="1:22" ht="12.75">
      <c r="A603" s="68">
        <v>2007</v>
      </c>
      <c r="B603" s="69">
        <v>1</v>
      </c>
      <c r="C603" s="70">
        <v>2800</v>
      </c>
      <c r="D603" s="71" t="s">
        <v>11</v>
      </c>
      <c r="E603" s="90">
        <v>804938709.7430556</v>
      </c>
      <c r="F603" s="90">
        <v>680983462.4961941</v>
      </c>
      <c r="G603" s="90">
        <v>820048178.6550927</v>
      </c>
      <c r="H603" s="90">
        <v>693426022.222661</v>
      </c>
      <c r="I603" s="91">
        <f t="shared" si="48"/>
        <v>18287.438078703704</v>
      </c>
      <c r="J603" s="90">
        <v>4796.024305555556</v>
      </c>
      <c r="K603" s="90">
        <v>13491.41377314815</v>
      </c>
      <c r="L603" s="90">
        <v>10422.038773148148</v>
      </c>
      <c r="M603" s="92">
        <v>7865.399305555557</v>
      </c>
      <c r="N603" s="98">
        <f t="shared" si="49"/>
        <v>-31.352748822212607</v>
      </c>
      <c r="O603" s="99">
        <f t="shared" si="49"/>
        <v>-17.862977145517036</v>
      </c>
      <c r="P603" s="98">
        <f t="shared" si="49"/>
        <v>-30.144093924918046</v>
      </c>
      <c r="Q603" s="99">
        <f t="shared" si="49"/>
        <v>-16.511691852823006</v>
      </c>
      <c r="R603" s="100">
        <f t="shared" si="49"/>
        <v>-9.293891393298503</v>
      </c>
      <c r="S603" s="98">
        <f t="shared" si="49"/>
        <v>-56.19415706858355</v>
      </c>
      <c r="T603" s="98">
        <f t="shared" si="49"/>
        <v>46.44155967958439</v>
      </c>
      <c r="U603" s="99">
        <f t="shared" si="49"/>
        <v>-30.835448869692563</v>
      </c>
      <c r="V603" s="101">
        <f t="shared" si="49"/>
        <v>54.44369900989019</v>
      </c>
    </row>
    <row r="604" spans="1:22" ht="12.75">
      <c r="A604" s="79">
        <v>2007</v>
      </c>
      <c r="B604" s="80">
        <v>2</v>
      </c>
      <c r="C604" s="81">
        <v>2800</v>
      </c>
      <c r="D604" s="82" t="s">
        <v>11</v>
      </c>
      <c r="E604" s="83">
        <v>828140645.1122005</v>
      </c>
      <c r="F604" s="83">
        <v>692937637.3312477</v>
      </c>
      <c r="G604" s="83">
        <v>836057514.1590414</v>
      </c>
      <c r="H604" s="83">
        <v>699333114.7603333</v>
      </c>
      <c r="I604" s="84">
        <f t="shared" si="48"/>
        <v>18469.67718545752</v>
      </c>
      <c r="J604" s="83">
        <v>4797.647977941177</v>
      </c>
      <c r="K604" s="83">
        <v>13672.029207516342</v>
      </c>
      <c r="L604" s="83">
        <v>10411.177730119827</v>
      </c>
      <c r="M604" s="85">
        <v>8058.499455337691</v>
      </c>
      <c r="N604" s="94">
        <f t="shared" si="49"/>
        <v>-19.1653739088243</v>
      </c>
      <c r="O604" s="95">
        <f t="shared" si="49"/>
        <v>-7.851450672329241</v>
      </c>
      <c r="P604" s="94">
        <f t="shared" si="49"/>
        <v>-18.968089449029335</v>
      </c>
      <c r="Q604" s="95">
        <f t="shared" si="49"/>
        <v>-7.736767477447703</v>
      </c>
      <c r="R604" s="96">
        <f t="shared" si="49"/>
        <v>-4.915392722405276</v>
      </c>
      <c r="S604" s="94">
        <f t="shared" si="49"/>
        <v>-48.98338900021821</v>
      </c>
      <c r="T604" s="94">
        <f t="shared" si="49"/>
        <v>36.44227672360192</v>
      </c>
      <c r="U604" s="95">
        <f t="shared" si="49"/>
        <v>-25.542424183635326</v>
      </c>
      <c r="V604" s="97">
        <f t="shared" si="49"/>
        <v>48.086045385909394</v>
      </c>
    </row>
    <row r="605" spans="1:22" ht="12.75">
      <c r="A605" s="68">
        <v>2007</v>
      </c>
      <c r="B605" s="69">
        <v>3</v>
      </c>
      <c r="C605" s="70">
        <v>2800</v>
      </c>
      <c r="D605" s="71" t="s">
        <v>11</v>
      </c>
      <c r="E605" s="90">
        <v>875534515.5503813</v>
      </c>
      <c r="F605" s="90">
        <v>725225254.9815791</v>
      </c>
      <c r="G605" s="90">
        <v>880067976.837146</v>
      </c>
      <c r="H605" s="90">
        <v>728807583.0591339</v>
      </c>
      <c r="I605" s="91">
        <f t="shared" si="48"/>
        <v>18727.485430283225</v>
      </c>
      <c r="J605" s="90">
        <v>4762.12806372549</v>
      </c>
      <c r="K605" s="90">
        <v>13965.357366557735</v>
      </c>
      <c r="L605" s="90">
        <v>10403.176674836603</v>
      </c>
      <c r="M605" s="92">
        <v>8324.308755446622</v>
      </c>
      <c r="N605" s="98">
        <f t="shared" si="49"/>
        <v>-5.175717954408632</v>
      </c>
      <c r="O605" s="99">
        <f t="shared" si="49"/>
        <v>2.9853584580801895</v>
      </c>
      <c r="P605" s="98">
        <f t="shared" si="49"/>
        <v>-3.5122434110315903</v>
      </c>
      <c r="Q605" s="99">
        <f t="shared" si="49"/>
        <v>4.698030269136977</v>
      </c>
      <c r="R605" s="100">
        <f t="shared" si="49"/>
        <v>-0.11031379663126728</v>
      </c>
      <c r="S605" s="98">
        <f t="shared" si="49"/>
        <v>-39.29338808599707</v>
      </c>
      <c r="T605" s="98">
        <f t="shared" si="49"/>
        <v>28.079412229729627</v>
      </c>
      <c r="U605" s="99">
        <f t="shared" si="49"/>
        <v>-19.17780246577897</v>
      </c>
      <c r="V605" s="101">
        <f t="shared" si="49"/>
        <v>41.65456304119755</v>
      </c>
    </row>
    <row r="606" spans="1:22" ht="12.75">
      <c r="A606" s="79">
        <v>2007</v>
      </c>
      <c r="B606" s="80">
        <v>4</v>
      </c>
      <c r="C606" s="81">
        <v>2800</v>
      </c>
      <c r="D606" s="82" t="s">
        <v>11</v>
      </c>
      <c r="E606" s="83">
        <v>893179321.9119009</v>
      </c>
      <c r="F606" s="83">
        <v>733667478.0063196</v>
      </c>
      <c r="G606" s="83">
        <v>894422726.6202343</v>
      </c>
      <c r="H606" s="83">
        <v>734652209.810144</v>
      </c>
      <c r="I606" s="84">
        <f t="shared" si="48"/>
        <v>18934.93406181917</v>
      </c>
      <c r="J606" s="83">
        <v>4792.494689542484</v>
      </c>
      <c r="K606" s="83">
        <v>14142.439372276687</v>
      </c>
      <c r="L606" s="83">
        <v>10425.125816993464</v>
      </c>
      <c r="M606" s="85">
        <v>8509.808244825708</v>
      </c>
      <c r="N606" s="94">
        <f t="shared" si="49"/>
        <v>1.557830741100008</v>
      </c>
      <c r="O606" s="95">
        <f t="shared" si="49"/>
        <v>4.062556277292839</v>
      </c>
      <c r="P606" s="94">
        <f t="shared" si="49"/>
        <v>1.4115546521148215</v>
      </c>
      <c r="Q606" s="95">
        <f t="shared" si="49"/>
        <v>4.017882754520197</v>
      </c>
      <c r="R606" s="96">
        <f t="shared" si="49"/>
        <v>2.3454153620013685</v>
      </c>
      <c r="S606" s="94">
        <f t="shared" si="49"/>
        <v>-24.035058555645485</v>
      </c>
      <c r="T606" s="94">
        <f t="shared" si="49"/>
        <v>15.995945201831407</v>
      </c>
      <c r="U606" s="95">
        <f t="shared" si="49"/>
        <v>-11.560709441207894</v>
      </c>
      <c r="V606" s="97">
        <f t="shared" si="49"/>
        <v>26.763850329229612</v>
      </c>
    </row>
    <row r="607" spans="1:22" ht="12.75">
      <c r="A607" s="68">
        <v>2008</v>
      </c>
      <c r="B607" s="69">
        <v>1</v>
      </c>
      <c r="C607" s="70">
        <v>2800</v>
      </c>
      <c r="D607" s="71" t="s">
        <v>11</v>
      </c>
      <c r="E607" s="90">
        <v>902316424.9782135</v>
      </c>
      <c r="F607" s="90">
        <v>738312734.4324915</v>
      </c>
      <c r="G607" s="90">
        <v>907915008.4400871</v>
      </c>
      <c r="H607" s="90">
        <v>742704379.171869</v>
      </c>
      <c r="I607" s="91">
        <f t="shared" si="48"/>
        <v>19136.348583877992</v>
      </c>
      <c r="J607" s="90">
        <v>4813.81862745098</v>
      </c>
      <c r="K607" s="90">
        <v>14322.529956427014</v>
      </c>
      <c r="L607" s="90">
        <v>10445.660130718952</v>
      </c>
      <c r="M607" s="92">
        <v>8690.68845315904</v>
      </c>
      <c r="N607" s="98">
        <f t="shared" si="49"/>
        <v>12.097531657564575</v>
      </c>
      <c r="O607" s="99">
        <f t="shared" si="49"/>
        <v>8.418599730183285</v>
      </c>
      <c r="P607" s="98">
        <f t="shared" si="49"/>
        <v>10.71483750248663</v>
      </c>
      <c r="Q607" s="99">
        <f t="shared" si="49"/>
        <v>7.106505289670917</v>
      </c>
      <c r="R607" s="100">
        <f t="shared" si="49"/>
        <v>4.642041720227996</v>
      </c>
      <c r="S607" s="98">
        <f t="shared" si="49"/>
        <v>0.37102234604633466</v>
      </c>
      <c r="T607" s="98">
        <f t="shared" si="49"/>
        <v>6.160334248535371</v>
      </c>
      <c r="U607" s="99">
        <f t="shared" si="49"/>
        <v>0.22664814519461896</v>
      </c>
      <c r="V607" s="101">
        <f t="shared" si="49"/>
        <v>10.492654162142268</v>
      </c>
    </row>
    <row r="608" spans="1:22" ht="12.75">
      <c r="A608" s="79">
        <v>2008</v>
      </c>
      <c r="B608" s="80">
        <v>2</v>
      </c>
      <c r="C608" s="81">
        <v>2800</v>
      </c>
      <c r="D608" s="82" t="s">
        <v>11</v>
      </c>
      <c r="E608" s="83">
        <v>919393639.311939</v>
      </c>
      <c r="F608" s="83">
        <v>749983723.8948643</v>
      </c>
      <c r="G608" s="83">
        <v>942480048.5921568</v>
      </c>
      <c r="H608" s="83">
        <v>769155637.2001706</v>
      </c>
      <c r="I608" s="84">
        <f t="shared" si="48"/>
        <v>19400.053921568626</v>
      </c>
      <c r="J608" s="83">
        <v>4839.8525708061</v>
      </c>
      <c r="K608" s="83">
        <v>14560.201350762525</v>
      </c>
      <c r="L608" s="83">
        <v>10361.998997821349</v>
      </c>
      <c r="M608" s="85">
        <v>9038.054923747275</v>
      </c>
      <c r="N608" s="94">
        <f t="shared" si="49"/>
        <v>11.019021314595069</v>
      </c>
      <c r="O608" s="95">
        <f t="shared" si="49"/>
        <v>8.232499360739244</v>
      </c>
      <c r="P608" s="94">
        <f t="shared" si="49"/>
        <v>12.729092512273121</v>
      </c>
      <c r="Q608" s="95">
        <f t="shared" si="49"/>
        <v>9.984157902170265</v>
      </c>
      <c r="R608" s="96">
        <f t="shared" si="49"/>
        <v>5.037319963792641</v>
      </c>
      <c r="S608" s="94">
        <f t="shared" si="49"/>
        <v>0.8796934051638061</v>
      </c>
      <c r="T608" s="94">
        <f t="shared" si="49"/>
        <v>6.496271546566779</v>
      </c>
      <c r="U608" s="95">
        <f t="shared" si="49"/>
        <v>-0.4723647369519246</v>
      </c>
      <c r="V608" s="97">
        <f t="shared" si="49"/>
        <v>12.15555667452155</v>
      </c>
    </row>
    <row r="609" spans="1:22" ht="12.75">
      <c r="A609" s="68">
        <v>2008</v>
      </c>
      <c r="B609" s="69">
        <v>3</v>
      </c>
      <c r="C609" s="70">
        <v>2800</v>
      </c>
      <c r="D609" s="71" t="s">
        <v>11</v>
      </c>
      <c r="E609" s="90">
        <v>939652196.7831498</v>
      </c>
      <c r="F609" s="90">
        <v>762426383.4143648</v>
      </c>
      <c r="G609" s="90">
        <v>982558616.75022</v>
      </c>
      <c r="H609" s="90">
        <v>797462231.881007</v>
      </c>
      <c r="I609" s="91">
        <f t="shared" si="48"/>
        <v>19922.485082922056</v>
      </c>
      <c r="J609" s="90">
        <v>4944.267692410297</v>
      </c>
      <c r="K609" s="90">
        <v>14978.21739051176</v>
      </c>
      <c r="L609" s="90">
        <v>10561.353239518026</v>
      </c>
      <c r="M609" s="92">
        <v>9361.13184340403</v>
      </c>
      <c r="N609" s="98">
        <f t="shared" si="49"/>
        <v>7.323261401346648</v>
      </c>
      <c r="O609" s="99">
        <f t="shared" si="49"/>
        <v>5.12959638088315</v>
      </c>
      <c r="P609" s="98">
        <f t="shared" si="49"/>
        <v>11.64576403307076</v>
      </c>
      <c r="Q609" s="99">
        <f t="shared" si="49"/>
        <v>9.420133711246326</v>
      </c>
      <c r="R609" s="100">
        <f t="shared" si="49"/>
        <v>6.380993631459253</v>
      </c>
      <c r="S609" s="98">
        <f t="shared" si="49"/>
        <v>3.824752846783297</v>
      </c>
      <c r="T609" s="98">
        <f t="shared" si="49"/>
        <v>7.252660976506609</v>
      </c>
      <c r="U609" s="99">
        <f t="shared" si="49"/>
        <v>1.52046408155333</v>
      </c>
      <c r="V609" s="101">
        <f t="shared" si="49"/>
        <v>12.455365585508948</v>
      </c>
    </row>
    <row r="610" spans="1:22" ht="12.75">
      <c r="A610" s="79">
        <v>2008</v>
      </c>
      <c r="B610" s="80">
        <v>4</v>
      </c>
      <c r="C610" s="81">
        <v>2800</v>
      </c>
      <c r="D610" s="82" t="s">
        <v>11</v>
      </c>
      <c r="E610" s="83">
        <v>990208818.7972443</v>
      </c>
      <c r="F610" s="83">
        <v>796394271.8860396</v>
      </c>
      <c r="G610" s="83">
        <v>1051174673.8374548</v>
      </c>
      <c r="H610" s="83">
        <v>845755672.9342786</v>
      </c>
      <c r="I610" s="84">
        <f t="shared" si="48"/>
        <v>20557.905250989286</v>
      </c>
      <c r="J610" s="83">
        <v>5061.756721355208</v>
      </c>
      <c r="K610" s="83">
        <v>15496.148529634076</v>
      </c>
      <c r="L610" s="83">
        <v>10881.188040104931</v>
      </c>
      <c r="M610" s="85">
        <v>9676.717210884353</v>
      </c>
      <c r="N610" s="94">
        <f t="shared" si="49"/>
        <v>10.863383701902807</v>
      </c>
      <c r="O610" s="95">
        <f t="shared" si="49"/>
        <v>8.549757998020425</v>
      </c>
      <c r="P610" s="94">
        <f t="shared" si="49"/>
        <v>17.525487954620857</v>
      </c>
      <c r="Q610" s="95">
        <f t="shared" si="49"/>
        <v>15.123273521881476</v>
      </c>
      <c r="R610" s="96">
        <f t="shared" si="49"/>
        <v>8.571306263182144</v>
      </c>
      <c r="S610" s="94">
        <f t="shared" si="49"/>
        <v>5.618410645300687</v>
      </c>
      <c r="T610" s="94">
        <f t="shared" si="49"/>
        <v>9.571963660039117</v>
      </c>
      <c r="U610" s="95">
        <f t="shared" si="49"/>
        <v>4.3746447871934935</v>
      </c>
      <c r="V610" s="97">
        <f t="shared" si="49"/>
        <v>13.712517749952479</v>
      </c>
    </row>
    <row r="611" spans="1:22" ht="12.75">
      <c r="A611" s="68">
        <v>2009</v>
      </c>
      <c r="B611" s="69">
        <v>1</v>
      </c>
      <c r="C611" s="70">
        <v>2800</v>
      </c>
      <c r="D611" s="71" t="s">
        <v>11</v>
      </c>
      <c r="E611" s="90">
        <v>1036244405.4213606</v>
      </c>
      <c r="F611" s="90">
        <v>824627048.3833661</v>
      </c>
      <c r="G611" s="90">
        <v>1105813334.4055934</v>
      </c>
      <c r="H611" s="90">
        <v>880271272.309669</v>
      </c>
      <c r="I611" s="91">
        <f t="shared" si="48"/>
        <v>21333.678193499625</v>
      </c>
      <c r="J611" s="90">
        <v>5176.445963718821</v>
      </c>
      <c r="K611" s="90">
        <v>16157.232229780802</v>
      </c>
      <c r="L611" s="90">
        <v>11175.574928193499</v>
      </c>
      <c r="M611" s="92">
        <v>10158.103265306121</v>
      </c>
      <c r="N611" s="98">
        <f t="shared" si="49"/>
        <v>14.842684532355799</v>
      </c>
      <c r="O611" s="99">
        <f t="shared" si="49"/>
        <v>11.690752431247242</v>
      </c>
      <c r="P611" s="98">
        <f t="shared" si="49"/>
        <v>21.797010086386905</v>
      </c>
      <c r="Q611" s="99">
        <f t="shared" si="49"/>
        <v>18.522429245831297</v>
      </c>
      <c r="R611" s="100">
        <f t="shared" si="49"/>
        <v>11.482491552609165</v>
      </c>
      <c r="S611" s="98">
        <f t="shared" si="49"/>
        <v>7.533049421512161</v>
      </c>
      <c r="T611" s="98">
        <f t="shared" si="49"/>
        <v>12.809903550109137</v>
      </c>
      <c r="U611" s="99">
        <f t="shared" si="49"/>
        <v>6.987732592677309</v>
      </c>
      <c r="V611" s="101">
        <f t="shared" si="49"/>
        <v>16.884908716451342</v>
      </c>
    </row>
    <row r="612" spans="1:22" ht="12.75">
      <c r="A612" s="79">
        <v>2009</v>
      </c>
      <c r="B612" s="80">
        <v>2</v>
      </c>
      <c r="C612" s="81">
        <v>2800</v>
      </c>
      <c r="D612" s="82" t="s">
        <v>11</v>
      </c>
      <c r="E612" s="83">
        <v>1074711632.8790627</v>
      </c>
      <c r="F612" s="83">
        <v>848338409.5608146</v>
      </c>
      <c r="G612" s="83">
        <v>1144670762.3900228</v>
      </c>
      <c r="H612" s="83">
        <v>903617242.608921</v>
      </c>
      <c r="I612" s="84">
        <f t="shared" si="48"/>
        <v>22183.841458805746</v>
      </c>
      <c r="J612" s="83">
        <v>5253.808012093727</v>
      </c>
      <c r="K612" s="83">
        <v>16930.03344671202</v>
      </c>
      <c r="L612" s="83">
        <v>11658.716553287983</v>
      </c>
      <c r="M612" s="85">
        <v>10525.124905517763</v>
      </c>
      <c r="N612" s="94">
        <f t="shared" si="49"/>
        <v>16.893524919680903</v>
      </c>
      <c r="O612" s="95">
        <f t="shared" si="49"/>
        <v>13.114242687183708</v>
      </c>
      <c r="P612" s="94">
        <f t="shared" si="49"/>
        <v>21.453049759503262</v>
      </c>
      <c r="Q612" s="95">
        <f t="shared" si="49"/>
        <v>17.48171617102212</v>
      </c>
      <c r="R612" s="96">
        <f t="shared" si="49"/>
        <v>14.349380411474822</v>
      </c>
      <c r="S612" s="94">
        <f t="shared" si="49"/>
        <v>8.553058904822809</v>
      </c>
      <c r="T612" s="94">
        <f t="shared" si="49"/>
        <v>16.276094257620866</v>
      </c>
      <c r="U612" s="95">
        <f t="shared" si="49"/>
        <v>12.514164069493482</v>
      </c>
      <c r="V612" s="97">
        <f t="shared" si="49"/>
        <v>16.453429353070725</v>
      </c>
    </row>
    <row r="613" spans="1:22" ht="12.75">
      <c r="A613" s="68">
        <v>2009</v>
      </c>
      <c r="B613" s="69">
        <v>3</v>
      </c>
      <c r="C613" s="70">
        <v>2800</v>
      </c>
      <c r="D613" s="71" t="s">
        <v>11</v>
      </c>
      <c r="E613" s="90">
        <v>1093464552.1859407</v>
      </c>
      <c r="F613" s="90">
        <v>869082893.0549055</v>
      </c>
      <c r="G613" s="90">
        <v>1160303389.6455028</v>
      </c>
      <c r="H613" s="90">
        <v>922531539.0241356</v>
      </c>
      <c r="I613" s="91">
        <f t="shared" si="48"/>
        <v>22796.114512471657</v>
      </c>
      <c r="J613" s="90">
        <v>5335.626984126985</v>
      </c>
      <c r="K613" s="90">
        <v>17460.48752834467</v>
      </c>
      <c r="L613" s="90">
        <v>11943.18820861678</v>
      </c>
      <c r="M613" s="92">
        <v>10852.926303854874</v>
      </c>
      <c r="N613" s="98">
        <f t="shared" si="49"/>
        <v>16.369073145293477</v>
      </c>
      <c r="O613" s="99">
        <f t="shared" si="49"/>
        <v>13.989089564674062</v>
      </c>
      <c r="P613" s="98">
        <f t="shared" si="49"/>
        <v>18.089991768956004</v>
      </c>
      <c r="Q613" s="99">
        <f t="shared" si="49"/>
        <v>15.683414479469771</v>
      </c>
      <c r="R613" s="100">
        <f t="shared" si="49"/>
        <v>14.424051104010772</v>
      </c>
      <c r="S613" s="98">
        <f t="shared" si="49"/>
        <v>7.9154146996823105</v>
      </c>
      <c r="T613" s="98">
        <f t="shared" si="49"/>
        <v>16.572533787667897</v>
      </c>
      <c r="U613" s="99">
        <f t="shared" si="49"/>
        <v>13.08388175038273</v>
      </c>
      <c r="V613" s="101">
        <f t="shared" si="49"/>
        <v>15.936047963067423</v>
      </c>
    </row>
    <row r="614" spans="1:22" ht="12.75">
      <c r="A614" s="79">
        <v>2009</v>
      </c>
      <c r="B614" s="80">
        <v>4</v>
      </c>
      <c r="C614" s="81">
        <v>2800</v>
      </c>
      <c r="D614" s="82" t="s">
        <v>11</v>
      </c>
      <c r="E614" s="83">
        <v>1099482232.0256047</v>
      </c>
      <c r="F614" s="83">
        <v>884337465.6878287</v>
      </c>
      <c r="G614" s="83">
        <v>1158174964.180272</v>
      </c>
      <c r="H614" s="83">
        <v>932790091.7944949</v>
      </c>
      <c r="I614" s="84">
        <f t="shared" si="48"/>
        <v>23339.999185090703</v>
      </c>
      <c r="J614" s="83">
        <v>5373.800843253968</v>
      </c>
      <c r="K614" s="83">
        <v>17966.198341836734</v>
      </c>
      <c r="L614" s="83">
        <v>12061.437251984127</v>
      </c>
      <c r="M614" s="85">
        <v>11278.561933106575</v>
      </c>
      <c r="N614" s="94">
        <f t="shared" si="49"/>
        <v>11.035390834136294</v>
      </c>
      <c r="O614" s="95">
        <f t="shared" si="49"/>
        <v>11.04267030870525</v>
      </c>
      <c r="P614" s="94">
        <f t="shared" si="49"/>
        <v>10.179116088499196</v>
      </c>
      <c r="Q614" s="95">
        <f t="shared" si="49"/>
        <v>10.290728356365332</v>
      </c>
      <c r="R614" s="96">
        <f t="shared" si="49"/>
        <v>13.532964084302979</v>
      </c>
      <c r="S614" s="94">
        <f t="shared" si="49"/>
        <v>6.164739616628889</v>
      </c>
      <c r="T614" s="94">
        <f t="shared" si="49"/>
        <v>15.939765984296383</v>
      </c>
      <c r="U614" s="95">
        <f t="shared" si="49"/>
        <v>10.846694382351796</v>
      </c>
      <c r="V614" s="97">
        <f t="shared" si="49"/>
        <v>16.553596507093026</v>
      </c>
    </row>
    <row r="615" spans="1:22" ht="12.75">
      <c r="A615" s="68">
        <v>2010</v>
      </c>
      <c r="B615" s="69">
        <v>1</v>
      </c>
      <c r="C615" s="70">
        <v>2800</v>
      </c>
      <c r="D615" s="71" t="s">
        <v>11</v>
      </c>
      <c r="E615" s="90">
        <v>1126569328.1047285</v>
      </c>
      <c r="F615" s="90">
        <v>916350249.9173892</v>
      </c>
      <c r="G615" s="90">
        <v>1168734532.1797411</v>
      </c>
      <c r="H615" s="90">
        <v>953387802.2913723</v>
      </c>
      <c r="I615" s="91">
        <f t="shared" si="48"/>
        <v>23828.1824725901</v>
      </c>
      <c r="J615" s="90">
        <v>5465.794016409756</v>
      </c>
      <c r="K615" s="90">
        <v>18362.388456180342</v>
      </c>
      <c r="L615" s="90">
        <v>12277.420896505766</v>
      </c>
      <c r="M615" s="92">
        <v>11550.761576084333</v>
      </c>
      <c r="N615" s="98">
        <f t="shared" si="49"/>
        <v>8.716565533267184</v>
      </c>
      <c r="O615" s="99">
        <f t="shared" si="49"/>
        <v>11.122992110656703</v>
      </c>
      <c r="P615" s="98">
        <f t="shared" si="49"/>
        <v>5.69003789486493</v>
      </c>
      <c r="Q615" s="99">
        <f t="shared" si="49"/>
        <v>8.306136106186802</v>
      </c>
      <c r="R615" s="100">
        <f t="shared" si="49"/>
        <v>11.692799790382846</v>
      </c>
      <c r="S615" s="98">
        <f t="shared" si="49"/>
        <v>5.589704880896007</v>
      </c>
      <c r="T615" s="98">
        <f t="shared" si="49"/>
        <v>13.648106278592852</v>
      </c>
      <c r="U615" s="99">
        <f t="shared" si="49"/>
        <v>9.859411935331885</v>
      </c>
      <c r="V615" s="101">
        <f t="shared" si="49"/>
        <v>13.709826277654425</v>
      </c>
    </row>
    <row r="616" spans="1:31" s="52" customFormat="1" ht="12.75">
      <c r="A616" s="79">
        <v>2010</v>
      </c>
      <c r="B616" s="80">
        <v>2</v>
      </c>
      <c r="C616" s="81">
        <v>2800</v>
      </c>
      <c r="D616" s="82" t="s">
        <v>11</v>
      </c>
      <c r="E616" s="83">
        <v>1120200845.8074834</v>
      </c>
      <c r="F616" s="83">
        <v>919344517.5154228</v>
      </c>
      <c r="G616" s="83">
        <v>1148018205.4050834</v>
      </c>
      <c r="H616" s="83">
        <v>945562781.5050317</v>
      </c>
      <c r="I616" s="84">
        <f t="shared" si="48"/>
        <v>23762.54107489627</v>
      </c>
      <c r="J616" s="83">
        <v>5463.389785213731</v>
      </c>
      <c r="K616" s="83">
        <v>18299.15128968254</v>
      </c>
      <c r="L616" s="83">
        <v>12325.50374737661</v>
      </c>
      <c r="M616" s="85">
        <v>11437.037327519662</v>
      </c>
      <c r="N616" s="94">
        <f t="shared" si="49"/>
        <v>4.232690103721959</v>
      </c>
      <c r="O616" s="95">
        <f t="shared" si="49"/>
        <v>8.370021580346476</v>
      </c>
      <c r="P616" s="94">
        <f t="shared" si="49"/>
        <v>0.2924371902424783</v>
      </c>
      <c r="Q616" s="95">
        <f t="shared" si="49"/>
        <v>4.641958665486023</v>
      </c>
      <c r="R616" s="96">
        <f t="shared" si="49"/>
        <v>7.1164393192319375</v>
      </c>
      <c r="S616" s="94">
        <f t="shared" si="49"/>
        <v>3.9891403080883014</v>
      </c>
      <c r="T616" s="94">
        <f t="shared" si="49"/>
        <v>8.086917531969906</v>
      </c>
      <c r="U616" s="95">
        <f t="shared" si="49"/>
        <v>5.71921609931052</v>
      </c>
      <c r="V616" s="97">
        <f t="shared" si="49"/>
        <v>8.664148218553036</v>
      </c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s="56" customFormat="1" ht="12.75">
      <c r="A617" s="68">
        <v>2010</v>
      </c>
      <c r="B617" s="69">
        <v>3</v>
      </c>
      <c r="C617" s="70">
        <v>2800</v>
      </c>
      <c r="D617" s="71" t="s">
        <v>11</v>
      </c>
      <c r="E617" s="90">
        <v>1095716044.820481</v>
      </c>
      <c r="F617" s="90">
        <v>897367815.1469023</v>
      </c>
      <c r="G617" s="90">
        <v>1119235869.4112618</v>
      </c>
      <c r="H617" s="90">
        <v>919664546.7643878</v>
      </c>
      <c r="I617" s="91">
        <f t="shared" si="48"/>
        <v>23414.20436484993</v>
      </c>
      <c r="J617" s="90">
        <v>5265.645639004522</v>
      </c>
      <c r="K617" s="90">
        <v>18148.55872584541</v>
      </c>
      <c r="L617" s="90">
        <v>12196.972962598931</v>
      </c>
      <c r="M617" s="92">
        <v>11217.231402251004</v>
      </c>
      <c r="N617" s="98">
        <f aca="true" t="shared" si="50" ref="N617:V626">((E617/E613)-1)*100</f>
        <v>0.20590449228914398</v>
      </c>
      <c r="O617" s="99">
        <f t="shared" si="50"/>
        <v>3.254571263343209</v>
      </c>
      <c r="P617" s="98">
        <f t="shared" si="50"/>
        <v>-3.5393777697045214</v>
      </c>
      <c r="Q617" s="99">
        <f t="shared" si="50"/>
        <v>-0.31077444385050335</v>
      </c>
      <c r="R617" s="100">
        <f t="shared" si="50"/>
        <v>2.7113824684470655</v>
      </c>
      <c r="S617" s="98">
        <f t="shared" si="50"/>
        <v>-1.3115861609263701</v>
      </c>
      <c r="T617" s="98">
        <f t="shared" si="50"/>
        <v>3.940733020104692</v>
      </c>
      <c r="U617" s="99">
        <f t="shared" si="50"/>
        <v>2.1249330542999267</v>
      </c>
      <c r="V617" s="101">
        <f t="shared" si="50"/>
        <v>3.356745344034362</v>
      </c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s="56" customFormat="1" ht="12.75">
      <c r="A618" s="79">
        <v>2010</v>
      </c>
      <c r="B618" s="80">
        <v>4</v>
      </c>
      <c r="C618" s="81">
        <v>2800</v>
      </c>
      <c r="D618" s="82" t="s">
        <v>11</v>
      </c>
      <c r="E618" s="83">
        <v>1084229984.5618253</v>
      </c>
      <c r="F618" s="83">
        <v>879384861.2253298</v>
      </c>
      <c r="G618" s="83">
        <v>1103030553.7212458</v>
      </c>
      <c r="H618" s="83">
        <v>896659636.0468225</v>
      </c>
      <c r="I618" s="84">
        <f t="shared" si="48"/>
        <v>22871.17485096104</v>
      </c>
      <c r="J618" s="83">
        <v>5040.938739849933</v>
      </c>
      <c r="K618" s="83">
        <v>17830.23611111111</v>
      </c>
      <c r="L618" s="83">
        <v>12190.096528420187</v>
      </c>
      <c r="M618" s="85">
        <v>10681.078322540858</v>
      </c>
      <c r="N618" s="94">
        <f t="shared" si="50"/>
        <v>-1.3872209135821878</v>
      </c>
      <c r="O618" s="95">
        <f t="shared" si="50"/>
        <v>-0.5600355808341617</v>
      </c>
      <c r="P618" s="94">
        <f t="shared" si="50"/>
        <v>-4.761319503919359</v>
      </c>
      <c r="Q618" s="95">
        <f t="shared" si="50"/>
        <v>-3.87337473516306</v>
      </c>
      <c r="R618" s="96">
        <f t="shared" si="50"/>
        <v>-2.008673309762332</v>
      </c>
      <c r="S618" s="94">
        <f t="shared" si="50"/>
        <v>-6.194165230776938</v>
      </c>
      <c r="T618" s="94">
        <f t="shared" si="50"/>
        <v>-0.7567668359144131</v>
      </c>
      <c r="U618" s="95">
        <f t="shared" si="50"/>
        <v>1.0666993804150149</v>
      </c>
      <c r="V618" s="97">
        <f t="shared" si="50"/>
        <v>-5.2975158899637</v>
      </c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s="56" customFormat="1" ht="12.75">
      <c r="A619" s="68">
        <v>2011</v>
      </c>
      <c r="B619" s="69">
        <v>1</v>
      </c>
      <c r="C619" s="70">
        <v>2800</v>
      </c>
      <c r="D619" s="71" t="s">
        <v>11</v>
      </c>
      <c r="E619" s="90">
        <v>1064971876.6007469</v>
      </c>
      <c r="F619" s="90">
        <v>847988804.7484396</v>
      </c>
      <c r="G619" s="90">
        <v>1076433736.9516397</v>
      </c>
      <c r="H619" s="90">
        <v>857766376.3781997</v>
      </c>
      <c r="I619" s="91">
        <f t="shared" si="48"/>
        <v>22251.699403844177</v>
      </c>
      <c r="J619" s="90">
        <v>4779.426045842327</v>
      </c>
      <c r="K619" s="90">
        <v>17472.27335800185</v>
      </c>
      <c r="L619" s="90">
        <v>12127.951343920238</v>
      </c>
      <c r="M619" s="92">
        <v>10123.74805992394</v>
      </c>
      <c r="N619" s="98">
        <f t="shared" si="50"/>
        <v>-5.467701806475544</v>
      </c>
      <c r="O619" s="99">
        <f t="shared" si="50"/>
        <v>-7.460187321945133</v>
      </c>
      <c r="P619" s="98">
        <f t="shared" si="50"/>
        <v>-7.897498763552102</v>
      </c>
      <c r="Q619" s="99">
        <f t="shared" si="50"/>
        <v>-10.02964645481682</v>
      </c>
      <c r="R619" s="100">
        <f t="shared" si="50"/>
        <v>-6.616044134123</v>
      </c>
      <c r="S619" s="98">
        <f t="shared" si="50"/>
        <v>-12.557516227409437</v>
      </c>
      <c r="T619" s="98">
        <f t="shared" si="50"/>
        <v>-4.8474908386926145</v>
      </c>
      <c r="U619" s="99">
        <f t="shared" si="50"/>
        <v>-1.2174344583076757</v>
      </c>
      <c r="V619" s="101">
        <f t="shared" si="50"/>
        <v>-12.354280769806557</v>
      </c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s="56" customFormat="1" ht="12.75">
      <c r="A620" s="79">
        <v>2011</v>
      </c>
      <c r="B620" s="80">
        <v>2</v>
      </c>
      <c r="C620" s="81">
        <v>2800</v>
      </c>
      <c r="D620" s="82" t="s">
        <v>11</v>
      </c>
      <c r="E620" s="83">
        <v>1060252537.4581321</v>
      </c>
      <c r="F620" s="83">
        <v>832687468.5443558</v>
      </c>
      <c r="G620" s="83">
        <v>1066093183.4315623</v>
      </c>
      <c r="H620" s="83">
        <v>837539109.6495184</v>
      </c>
      <c r="I620" s="84">
        <f t="shared" si="48"/>
        <v>21891.071859903383</v>
      </c>
      <c r="J620" s="83">
        <v>4580.829710144928</v>
      </c>
      <c r="K620" s="83">
        <v>17310.242149758455</v>
      </c>
      <c r="L620" s="83">
        <v>12016.463164251209</v>
      </c>
      <c r="M620" s="85">
        <v>9874.608695652174</v>
      </c>
      <c r="N620" s="94">
        <f t="shared" si="50"/>
        <v>-5.351567852650407</v>
      </c>
      <c r="O620" s="95">
        <f t="shared" si="50"/>
        <v>-9.425960270613498</v>
      </c>
      <c r="P620" s="94">
        <f t="shared" si="50"/>
        <v>-7.136212787201702</v>
      </c>
      <c r="Q620" s="95">
        <f t="shared" si="50"/>
        <v>-11.424272821268877</v>
      </c>
      <c r="R620" s="96">
        <f t="shared" si="50"/>
        <v>-7.875711646722772</v>
      </c>
      <c r="S620" s="94">
        <f t="shared" si="50"/>
        <v>-16.154074846670973</v>
      </c>
      <c r="T620" s="94">
        <f t="shared" si="50"/>
        <v>-5.404125712003127</v>
      </c>
      <c r="U620" s="95">
        <f t="shared" si="50"/>
        <v>-2.5073261869007046</v>
      </c>
      <c r="V620" s="97">
        <f t="shared" si="50"/>
        <v>-13.661130825445422</v>
      </c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s="56" customFormat="1" ht="12.75">
      <c r="A621" s="68">
        <v>2011</v>
      </c>
      <c r="B621" s="69">
        <v>3</v>
      </c>
      <c r="C621" s="70">
        <v>2800</v>
      </c>
      <c r="D621" s="71" t="s">
        <v>11</v>
      </c>
      <c r="E621" s="90">
        <v>1062425328.0652174</v>
      </c>
      <c r="F621" s="90">
        <v>828509615.4179196</v>
      </c>
      <c r="G621" s="90">
        <v>1053404448.4315622</v>
      </c>
      <c r="H621" s="90">
        <v>821456756.3937914</v>
      </c>
      <c r="I621" s="91">
        <f t="shared" si="48"/>
        <v>21731.407608695656</v>
      </c>
      <c r="J621" s="90">
        <v>4529.393719806763</v>
      </c>
      <c r="K621" s="90">
        <v>17202.01388888889</v>
      </c>
      <c r="L621" s="90">
        <v>12149.037439613527</v>
      </c>
      <c r="M621" s="92">
        <v>9582.370169082125</v>
      </c>
      <c r="N621" s="98">
        <f t="shared" si="50"/>
        <v>-3.038261318945812</v>
      </c>
      <c r="O621" s="99">
        <f t="shared" si="50"/>
        <v>-7.673352951455071</v>
      </c>
      <c r="P621" s="98">
        <f t="shared" si="50"/>
        <v>-5.88181837080759</v>
      </c>
      <c r="Q621" s="99">
        <f t="shared" si="50"/>
        <v>-10.678653506446045</v>
      </c>
      <c r="R621" s="100">
        <f t="shared" si="50"/>
        <v>-7.187076400001602</v>
      </c>
      <c r="S621" s="98">
        <f t="shared" si="50"/>
        <v>-13.982177489196722</v>
      </c>
      <c r="T621" s="98">
        <f t="shared" si="50"/>
        <v>-5.215537229458023</v>
      </c>
      <c r="U621" s="99">
        <f t="shared" si="50"/>
        <v>-0.3930116360214564</v>
      </c>
      <c r="V621" s="101">
        <f t="shared" si="50"/>
        <v>-14.574552084579484</v>
      </c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s="56" customFormat="1" ht="12.75">
      <c r="A622" s="79">
        <v>2011</v>
      </c>
      <c r="B622" s="80">
        <v>4</v>
      </c>
      <c r="C622" s="81">
        <v>2800</v>
      </c>
      <c r="D622" s="82" t="s">
        <v>11</v>
      </c>
      <c r="E622" s="83">
        <v>1050582163.521095</v>
      </c>
      <c r="F622" s="83">
        <v>820862497.5332894</v>
      </c>
      <c r="G622" s="83">
        <v>1037969962.0512079</v>
      </c>
      <c r="H622" s="83">
        <v>810865655.7449431</v>
      </c>
      <c r="I622" s="84">
        <f t="shared" si="48"/>
        <v>21656.293719806763</v>
      </c>
      <c r="J622" s="83">
        <v>4525.9407809983895</v>
      </c>
      <c r="K622" s="83">
        <v>17130.352938808373</v>
      </c>
      <c r="L622" s="83">
        <v>12125.751489533011</v>
      </c>
      <c r="M622" s="85">
        <v>9530.542230273752</v>
      </c>
      <c r="N622" s="94">
        <f t="shared" si="50"/>
        <v>-3.1033841085227443</v>
      </c>
      <c r="O622" s="95">
        <f t="shared" si="50"/>
        <v>-6.6549205328024</v>
      </c>
      <c r="P622" s="94">
        <f t="shared" si="50"/>
        <v>-5.898349003166392</v>
      </c>
      <c r="Q622" s="95">
        <f t="shared" si="50"/>
        <v>-9.568176914946946</v>
      </c>
      <c r="R622" s="96">
        <f t="shared" si="50"/>
        <v>-5.311844009199329</v>
      </c>
      <c r="S622" s="94">
        <f t="shared" si="50"/>
        <v>-10.216310600649647</v>
      </c>
      <c r="T622" s="94">
        <f t="shared" si="50"/>
        <v>-3.925260259826824</v>
      </c>
      <c r="U622" s="95">
        <f t="shared" si="50"/>
        <v>-0.5278468364640077</v>
      </c>
      <c r="V622" s="97">
        <f t="shared" si="50"/>
        <v>-10.771722269268146</v>
      </c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s="56" customFormat="1" ht="12.75">
      <c r="A623" s="68">
        <v>2012</v>
      </c>
      <c r="B623" s="69">
        <v>1</v>
      </c>
      <c r="C623" s="70">
        <v>2800</v>
      </c>
      <c r="D623" s="71" t="s">
        <v>11</v>
      </c>
      <c r="E623" s="90">
        <v>1041271006.8917873</v>
      </c>
      <c r="F623" s="90">
        <v>826789130.593433</v>
      </c>
      <c r="G623" s="90">
        <v>1022908281.9634461</v>
      </c>
      <c r="H623" s="90">
        <v>812145679.7522155</v>
      </c>
      <c r="I623" s="91">
        <f t="shared" si="48"/>
        <v>21515.284178743957</v>
      </c>
      <c r="J623" s="90">
        <v>4527.578140096619</v>
      </c>
      <c r="K623" s="90">
        <v>16987.70603864734</v>
      </c>
      <c r="L623" s="90">
        <v>12203.465901771337</v>
      </c>
      <c r="M623" s="92">
        <v>9311.818276972625</v>
      </c>
      <c r="N623" s="98">
        <f t="shared" si="50"/>
        <v>-2.225492543954277</v>
      </c>
      <c r="O623" s="99">
        <f t="shared" si="50"/>
        <v>-2.499994579680276</v>
      </c>
      <c r="P623" s="98">
        <f t="shared" si="50"/>
        <v>-4.972480251294675</v>
      </c>
      <c r="Q623" s="99">
        <f t="shared" si="50"/>
        <v>-5.318545688234055</v>
      </c>
      <c r="R623" s="100">
        <f t="shared" si="50"/>
        <v>-3.30947857840016</v>
      </c>
      <c r="S623" s="98">
        <f t="shared" si="50"/>
        <v>-5.269417359534067</v>
      </c>
      <c r="T623" s="98">
        <f t="shared" si="50"/>
        <v>-2.773350149839504</v>
      </c>
      <c r="U623" s="99">
        <f t="shared" si="50"/>
        <v>0.6226489182689088</v>
      </c>
      <c r="V623" s="101">
        <f t="shared" si="50"/>
        <v>-8.020051251230132</v>
      </c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s="56" customFormat="1" ht="12.75">
      <c r="A624" s="79">
        <v>2012</v>
      </c>
      <c r="B624" s="80">
        <v>2</v>
      </c>
      <c r="C624" s="81">
        <v>2800</v>
      </c>
      <c r="D624" s="82" t="s">
        <v>11</v>
      </c>
      <c r="E624" s="83">
        <v>1032368296.1502415</v>
      </c>
      <c r="F624" s="83">
        <v>830086195.5703092</v>
      </c>
      <c r="G624" s="83">
        <v>1025090641.4589372</v>
      </c>
      <c r="H624" s="83">
        <v>824175937.9804068</v>
      </c>
      <c r="I624" s="84">
        <f t="shared" si="48"/>
        <v>21547.41022544283</v>
      </c>
      <c r="J624" s="83">
        <v>4564.613325281804</v>
      </c>
      <c r="K624" s="83">
        <v>16982.796900161025</v>
      </c>
      <c r="L624" s="83">
        <v>12379.278864734299</v>
      </c>
      <c r="M624" s="85">
        <v>9168.131360708534</v>
      </c>
      <c r="N624" s="94">
        <f t="shared" si="50"/>
        <v>-2.629962232841321</v>
      </c>
      <c r="O624" s="95">
        <f t="shared" si="50"/>
        <v>-0.3123948747053906</v>
      </c>
      <c r="P624" s="94">
        <f t="shared" si="50"/>
        <v>-3.846056105587814</v>
      </c>
      <c r="Q624" s="95">
        <f t="shared" si="50"/>
        <v>-1.5955280792444015</v>
      </c>
      <c r="R624" s="96">
        <f t="shared" si="50"/>
        <v>-1.569871208956286</v>
      </c>
      <c r="S624" s="94">
        <f t="shared" si="50"/>
        <v>-0.3540054070818366</v>
      </c>
      <c r="T624" s="94">
        <f t="shared" si="50"/>
        <v>-1.8916272040827464</v>
      </c>
      <c r="U624" s="95">
        <f t="shared" si="50"/>
        <v>3.019321871367775</v>
      </c>
      <c r="V624" s="97">
        <f t="shared" si="50"/>
        <v>-7.154484362045698</v>
      </c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s="56" customFormat="1" ht="12.75">
      <c r="A625" s="68">
        <v>2012</v>
      </c>
      <c r="B625" s="69">
        <v>3</v>
      </c>
      <c r="C625" s="70">
        <v>2800</v>
      </c>
      <c r="D625" s="71" t="s">
        <v>11</v>
      </c>
      <c r="E625" s="90">
        <v>1057461997.0508416</v>
      </c>
      <c r="F625" s="90">
        <v>852168912.6166968</v>
      </c>
      <c r="G625" s="90">
        <v>1053069440.9638047</v>
      </c>
      <c r="H625" s="90">
        <v>848505148.3834288</v>
      </c>
      <c r="I625" s="91">
        <f t="shared" si="48"/>
        <v>21611.534511784506</v>
      </c>
      <c r="J625" s="90">
        <v>4587.617003367004</v>
      </c>
      <c r="K625" s="90">
        <v>17023.917508417504</v>
      </c>
      <c r="L625" s="90">
        <v>12455.973190235687</v>
      </c>
      <c r="M625" s="92">
        <v>9155.561321548821</v>
      </c>
      <c r="N625" s="98">
        <f t="shared" si="50"/>
        <v>-0.4671698690970172</v>
      </c>
      <c r="O625" s="99">
        <f t="shared" si="50"/>
        <v>2.8556454576381674</v>
      </c>
      <c r="P625" s="98">
        <f t="shared" si="50"/>
        <v>-0.031802359317567586</v>
      </c>
      <c r="Q625" s="99">
        <f t="shared" si="50"/>
        <v>3.2927347397299744</v>
      </c>
      <c r="R625" s="100">
        <f t="shared" si="50"/>
        <v>-0.5516122060274742</v>
      </c>
      <c r="S625" s="98">
        <f t="shared" si="50"/>
        <v>1.28545423873474</v>
      </c>
      <c r="T625" s="98">
        <f t="shared" si="50"/>
        <v>-1.0353228501136291</v>
      </c>
      <c r="U625" s="99">
        <f t="shared" si="50"/>
        <v>2.5264203205215052</v>
      </c>
      <c r="V625" s="101">
        <f t="shared" si="50"/>
        <v>-4.454105195293112</v>
      </c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s="56" customFormat="1" ht="12.75">
      <c r="A626" s="79">
        <v>2012</v>
      </c>
      <c r="B626" s="80">
        <v>4</v>
      </c>
      <c r="C626" s="81">
        <v>2800</v>
      </c>
      <c r="D626" s="82" t="s">
        <v>11</v>
      </c>
      <c r="E626" s="83">
        <v>1063664024.9441078</v>
      </c>
      <c r="F626" s="83">
        <v>854789874.0770888</v>
      </c>
      <c r="G626" s="83">
        <v>1059406084.6823235</v>
      </c>
      <c r="H626" s="83">
        <v>851511282.4119834</v>
      </c>
      <c r="I626" s="84">
        <f t="shared" si="48"/>
        <v>21683.6343013468</v>
      </c>
      <c r="J626" s="83">
        <v>4603.811616161616</v>
      </c>
      <c r="K626" s="83">
        <v>17079.822685185183</v>
      </c>
      <c r="L626" s="83">
        <v>12574.095538720536</v>
      </c>
      <c r="M626" s="85">
        <v>9109.538762626262</v>
      </c>
      <c r="N626" s="94">
        <f t="shared" si="50"/>
        <v>1.2452011729542356</v>
      </c>
      <c r="O626" s="95">
        <f t="shared" si="50"/>
        <v>4.133137601699666</v>
      </c>
      <c r="P626" s="94">
        <f t="shared" si="50"/>
        <v>2.065196818292714</v>
      </c>
      <c r="Q626" s="95">
        <f t="shared" si="50"/>
        <v>5.012621558092634</v>
      </c>
      <c r="R626" s="96">
        <f t="shared" si="50"/>
        <v>0.12624774069733835</v>
      </c>
      <c r="S626" s="94">
        <f t="shared" si="50"/>
        <v>1.7205447205619118</v>
      </c>
      <c r="T626" s="94">
        <f t="shared" si="50"/>
        <v>-0.29497497105687165</v>
      </c>
      <c r="U626" s="95">
        <f t="shared" si="50"/>
        <v>3.697453717194654</v>
      </c>
      <c r="V626" s="97">
        <f t="shared" si="50"/>
        <v>-4.417413589650465</v>
      </c>
      <c r="W626" s="3"/>
      <c r="X626" s="3"/>
      <c r="Y626" s="3"/>
      <c r="Z626" s="3"/>
      <c r="AA626" s="3"/>
      <c r="AB626" s="3"/>
      <c r="AC626" s="3"/>
      <c r="AD626" s="3"/>
      <c r="AE626" s="3"/>
    </row>
    <row r="627" spans="1:22" ht="12.75">
      <c r="A627" s="68">
        <v>2004</v>
      </c>
      <c r="B627" s="69">
        <v>1</v>
      </c>
      <c r="C627" s="70">
        <v>3400</v>
      </c>
      <c r="D627" s="71" t="s">
        <v>13</v>
      </c>
      <c r="E627" s="72" t="s">
        <v>35</v>
      </c>
      <c r="F627" s="72" t="s">
        <v>35</v>
      </c>
      <c r="G627" s="72" t="s">
        <v>35</v>
      </c>
      <c r="H627" s="72" t="s">
        <v>35</v>
      </c>
      <c r="I627" s="73" t="s">
        <v>35</v>
      </c>
      <c r="J627" s="72" t="s">
        <v>35</v>
      </c>
      <c r="K627" s="72" t="s">
        <v>35</v>
      </c>
      <c r="L627" s="72" t="s">
        <v>35</v>
      </c>
      <c r="M627" s="74" t="s">
        <v>35</v>
      </c>
      <c r="N627" s="93" t="s">
        <v>35</v>
      </c>
      <c r="O627" s="76" t="s">
        <v>35</v>
      </c>
      <c r="P627" s="75" t="s">
        <v>35</v>
      </c>
      <c r="Q627" s="76" t="s">
        <v>35</v>
      </c>
      <c r="R627" s="77" t="s">
        <v>35</v>
      </c>
      <c r="S627" s="75" t="s">
        <v>35</v>
      </c>
      <c r="T627" s="75" t="s">
        <v>35</v>
      </c>
      <c r="U627" s="76" t="s">
        <v>35</v>
      </c>
      <c r="V627" s="78" t="s">
        <v>35</v>
      </c>
    </row>
    <row r="628" spans="1:22" ht="12.75">
      <c r="A628" s="79">
        <v>2004</v>
      </c>
      <c r="B628" s="80">
        <v>2</v>
      </c>
      <c r="C628" s="81">
        <v>3400</v>
      </c>
      <c r="D628" s="82" t="s">
        <v>13</v>
      </c>
      <c r="E628" s="102" t="s">
        <v>35</v>
      </c>
      <c r="F628" s="102" t="s">
        <v>35</v>
      </c>
      <c r="G628" s="102" t="s">
        <v>35</v>
      </c>
      <c r="H628" s="102" t="s">
        <v>35</v>
      </c>
      <c r="I628" s="103" t="s">
        <v>35</v>
      </c>
      <c r="J628" s="102" t="s">
        <v>35</v>
      </c>
      <c r="K628" s="102" t="s">
        <v>35</v>
      </c>
      <c r="L628" s="102" t="s">
        <v>35</v>
      </c>
      <c r="M628" s="107" t="s">
        <v>35</v>
      </c>
      <c r="N628" s="86" t="s">
        <v>35</v>
      </c>
      <c r="O628" s="87" t="s">
        <v>35</v>
      </c>
      <c r="P628" s="86" t="s">
        <v>35</v>
      </c>
      <c r="Q628" s="87" t="s">
        <v>35</v>
      </c>
      <c r="R628" s="88" t="s">
        <v>35</v>
      </c>
      <c r="S628" s="86" t="s">
        <v>35</v>
      </c>
      <c r="T628" s="86" t="s">
        <v>35</v>
      </c>
      <c r="U628" s="87" t="s">
        <v>35</v>
      </c>
      <c r="V628" s="89" t="s">
        <v>35</v>
      </c>
    </row>
    <row r="629" spans="1:22" ht="12.75">
      <c r="A629" s="68">
        <v>2004</v>
      </c>
      <c r="B629" s="69">
        <v>3</v>
      </c>
      <c r="C629" s="70">
        <v>3400</v>
      </c>
      <c r="D629" s="71" t="s">
        <v>13</v>
      </c>
      <c r="E629" s="72" t="s">
        <v>35</v>
      </c>
      <c r="F629" s="72" t="s">
        <v>35</v>
      </c>
      <c r="G629" s="72" t="s">
        <v>35</v>
      </c>
      <c r="H629" s="72" t="s">
        <v>35</v>
      </c>
      <c r="I629" s="73" t="s">
        <v>35</v>
      </c>
      <c r="J629" s="72" t="s">
        <v>35</v>
      </c>
      <c r="K629" s="72" t="s">
        <v>35</v>
      </c>
      <c r="L629" s="72" t="s">
        <v>35</v>
      </c>
      <c r="M629" s="74" t="s">
        <v>35</v>
      </c>
      <c r="N629" s="75" t="s">
        <v>35</v>
      </c>
      <c r="O629" s="76" t="s">
        <v>35</v>
      </c>
      <c r="P629" s="75" t="s">
        <v>35</v>
      </c>
      <c r="Q629" s="76" t="s">
        <v>35</v>
      </c>
      <c r="R629" s="77" t="s">
        <v>35</v>
      </c>
      <c r="S629" s="75" t="s">
        <v>35</v>
      </c>
      <c r="T629" s="75" t="s">
        <v>35</v>
      </c>
      <c r="U629" s="76" t="s">
        <v>35</v>
      </c>
      <c r="V629" s="78" t="s">
        <v>35</v>
      </c>
    </row>
    <row r="630" spans="1:22" ht="12.75">
      <c r="A630" s="79">
        <v>2004</v>
      </c>
      <c r="B630" s="80">
        <v>4</v>
      </c>
      <c r="C630" s="81">
        <v>3400</v>
      </c>
      <c r="D630" s="82" t="s">
        <v>13</v>
      </c>
      <c r="E630" s="83">
        <v>1132184716.3706834</v>
      </c>
      <c r="F630" s="83">
        <v>881842612.6068096</v>
      </c>
      <c r="G630" s="83">
        <v>1162550736.956131</v>
      </c>
      <c r="H630" s="83">
        <v>904904094.959274</v>
      </c>
      <c r="I630" s="84">
        <f>J630+K630</f>
        <v>22422.071020280324</v>
      </c>
      <c r="J630" s="83">
        <v>4837.971307062877</v>
      </c>
      <c r="K630" s="83">
        <v>17584.099713217445</v>
      </c>
      <c r="L630" s="83">
        <v>13354.37819082296</v>
      </c>
      <c r="M630" s="85">
        <v>9067.692829457363</v>
      </c>
      <c r="N630" s="86" t="s">
        <v>35</v>
      </c>
      <c r="O630" s="87" t="s">
        <v>35</v>
      </c>
      <c r="P630" s="86" t="s">
        <v>35</v>
      </c>
      <c r="Q630" s="87" t="s">
        <v>35</v>
      </c>
      <c r="R630" s="88" t="s">
        <v>35</v>
      </c>
      <c r="S630" s="86" t="s">
        <v>35</v>
      </c>
      <c r="T630" s="86" t="s">
        <v>35</v>
      </c>
      <c r="U630" s="87" t="s">
        <v>35</v>
      </c>
      <c r="V630" s="89" t="s">
        <v>35</v>
      </c>
    </row>
    <row r="631" spans="1:22" ht="12.75">
      <c r="A631" s="68">
        <v>2005</v>
      </c>
      <c r="B631" s="69">
        <v>1</v>
      </c>
      <c r="C631" s="70">
        <v>3400</v>
      </c>
      <c r="D631" s="71" t="s">
        <v>13</v>
      </c>
      <c r="E631" s="90">
        <v>1152556444.7588286</v>
      </c>
      <c r="F631" s="90">
        <v>889449628.3062049</v>
      </c>
      <c r="G631" s="90">
        <v>1188327362.4366922</v>
      </c>
      <c r="H631" s="90">
        <v>916653800.566982</v>
      </c>
      <c r="I631" s="91">
        <f aca="true" t="shared" si="51" ref="I631:I662">J631+K631</f>
        <v>22320.391042204992</v>
      </c>
      <c r="J631" s="90">
        <v>4868.959086993971</v>
      </c>
      <c r="K631" s="90">
        <v>17451.43195521102</v>
      </c>
      <c r="L631" s="90">
        <v>13322.589577950044</v>
      </c>
      <c r="M631" s="92">
        <v>8997.801464254951</v>
      </c>
      <c r="N631" s="93" t="s">
        <v>35</v>
      </c>
      <c r="O631" s="76" t="s">
        <v>35</v>
      </c>
      <c r="P631" s="75" t="s">
        <v>35</v>
      </c>
      <c r="Q631" s="76" t="s">
        <v>35</v>
      </c>
      <c r="R631" s="77" t="s">
        <v>35</v>
      </c>
      <c r="S631" s="75" t="s">
        <v>35</v>
      </c>
      <c r="T631" s="75" t="s">
        <v>35</v>
      </c>
      <c r="U631" s="76" t="s">
        <v>35</v>
      </c>
      <c r="V631" s="78" t="s">
        <v>35</v>
      </c>
    </row>
    <row r="632" spans="1:22" ht="12.75">
      <c r="A632" s="79">
        <v>2005</v>
      </c>
      <c r="B632" s="80">
        <v>2</v>
      </c>
      <c r="C632" s="81">
        <v>3400</v>
      </c>
      <c r="D632" s="82" t="s">
        <v>13</v>
      </c>
      <c r="E632" s="83">
        <v>1177278236.8802757</v>
      </c>
      <c r="F632" s="83">
        <v>903021241.7007755</v>
      </c>
      <c r="G632" s="83">
        <v>1205120534.0801032</v>
      </c>
      <c r="H632" s="83">
        <v>924343121.8818567</v>
      </c>
      <c r="I632" s="84">
        <f t="shared" si="51"/>
        <v>22416.570844099915</v>
      </c>
      <c r="J632" s="83">
        <v>4879.658699397072</v>
      </c>
      <c r="K632" s="83">
        <v>17536.91214470284</v>
      </c>
      <c r="L632" s="83">
        <v>13179.66709732989</v>
      </c>
      <c r="M632" s="85">
        <v>9236.903746770025</v>
      </c>
      <c r="N632" s="86" t="s">
        <v>35</v>
      </c>
      <c r="O632" s="87" t="s">
        <v>35</v>
      </c>
      <c r="P632" s="86" t="s">
        <v>35</v>
      </c>
      <c r="Q632" s="87" t="s">
        <v>35</v>
      </c>
      <c r="R632" s="88" t="s">
        <v>35</v>
      </c>
      <c r="S632" s="86" t="s">
        <v>35</v>
      </c>
      <c r="T632" s="86" t="s">
        <v>35</v>
      </c>
      <c r="U632" s="87" t="s">
        <v>35</v>
      </c>
      <c r="V632" s="89" t="s">
        <v>35</v>
      </c>
    </row>
    <row r="633" spans="1:22" ht="12.75">
      <c r="A633" s="68">
        <v>2005</v>
      </c>
      <c r="B633" s="69">
        <v>3</v>
      </c>
      <c r="C633" s="70">
        <v>3400</v>
      </c>
      <c r="D633" s="71" t="s">
        <v>13</v>
      </c>
      <c r="E633" s="90">
        <v>1166115974.9112835</v>
      </c>
      <c r="F633" s="90">
        <v>888159181.8916218</v>
      </c>
      <c r="G633" s="90">
        <v>1200151086.6210163</v>
      </c>
      <c r="H633" s="90">
        <v>914375927.0324117</v>
      </c>
      <c r="I633" s="91">
        <f t="shared" si="51"/>
        <v>22560.346037898365</v>
      </c>
      <c r="J633" s="90">
        <v>4875.584409991388</v>
      </c>
      <c r="K633" s="90">
        <v>17684.761627906977</v>
      </c>
      <c r="L633" s="90">
        <v>13064.350775193798</v>
      </c>
      <c r="M633" s="92">
        <v>9495.995262704564</v>
      </c>
      <c r="N633" s="75" t="s">
        <v>35</v>
      </c>
      <c r="O633" s="76" t="s">
        <v>35</v>
      </c>
      <c r="P633" s="75" t="s">
        <v>35</v>
      </c>
      <c r="Q633" s="76" t="s">
        <v>35</v>
      </c>
      <c r="R633" s="77" t="s">
        <v>35</v>
      </c>
      <c r="S633" s="75" t="s">
        <v>35</v>
      </c>
      <c r="T633" s="75" t="s">
        <v>35</v>
      </c>
      <c r="U633" s="76" t="s">
        <v>35</v>
      </c>
      <c r="V633" s="78" t="s">
        <v>35</v>
      </c>
    </row>
    <row r="634" spans="1:22" ht="12.75">
      <c r="A634" s="79">
        <v>2005</v>
      </c>
      <c r="B634" s="80">
        <v>4</v>
      </c>
      <c r="C634" s="81">
        <v>3400</v>
      </c>
      <c r="D634" s="82" t="s">
        <v>13</v>
      </c>
      <c r="E634" s="83">
        <v>1154269420.7846684</v>
      </c>
      <c r="F634" s="83">
        <v>873187460.1923034</v>
      </c>
      <c r="G634" s="83">
        <v>1186869829.5693367</v>
      </c>
      <c r="H634" s="83">
        <v>898116989.6568716</v>
      </c>
      <c r="I634" s="84">
        <f t="shared" si="51"/>
        <v>22688.65848406546</v>
      </c>
      <c r="J634" s="83">
        <v>4851.851421188631</v>
      </c>
      <c r="K634" s="83">
        <v>17836.80706287683</v>
      </c>
      <c r="L634" s="83">
        <v>12989.85185185185</v>
      </c>
      <c r="M634" s="85">
        <v>9698.806632213607</v>
      </c>
      <c r="N634" s="94">
        <f aca="true" t="shared" si="52" ref="N634:V652">((E634/E630)-1)*100</f>
        <v>1.950627322083931</v>
      </c>
      <c r="O634" s="95">
        <f t="shared" si="52"/>
        <v>-0.9814849374221946</v>
      </c>
      <c r="P634" s="94">
        <f t="shared" si="52"/>
        <v>2.0918736567901997</v>
      </c>
      <c r="Q634" s="95">
        <f t="shared" si="52"/>
        <v>-0.7500358701225673</v>
      </c>
      <c r="R634" s="96">
        <f t="shared" si="52"/>
        <v>1.1889511167100242</v>
      </c>
      <c r="S634" s="94">
        <f t="shared" si="52"/>
        <v>0.2868994717990736</v>
      </c>
      <c r="T634" s="94">
        <f t="shared" si="52"/>
        <v>1.4371355587197376</v>
      </c>
      <c r="U634" s="95">
        <f t="shared" si="52"/>
        <v>-2.7296391772221096</v>
      </c>
      <c r="V634" s="97">
        <f t="shared" si="52"/>
        <v>6.960026267166941</v>
      </c>
    </row>
    <row r="635" spans="1:22" ht="12.75">
      <c r="A635" s="68">
        <v>2006</v>
      </c>
      <c r="B635" s="69">
        <v>1</v>
      </c>
      <c r="C635" s="70">
        <v>3400</v>
      </c>
      <c r="D635" s="71" t="s">
        <v>13</v>
      </c>
      <c r="E635" s="90">
        <v>1159492937.9440138</v>
      </c>
      <c r="F635" s="90">
        <v>872674701.0767192</v>
      </c>
      <c r="G635" s="90">
        <v>1187902521.1042206</v>
      </c>
      <c r="H635" s="90">
        <v>894354347.0003308</v>
      </c>
      <c r="I635" s="91">
        <f t="shared" si="51"/>
        <v>22697.66451335056</v>
      </c>
      <c r="J635" s="90">
        <v>4819.388888888889</v>
      </c>
      <c r="K635" s="90">
        <v>17878.27562446167</v>
      </c>
      <c r="L635" s="90">
        <v>12894.126184323857</v>
      </c>
      <c r="M635" s="92">
        <v>9803.5383290267</v>
      </c>
      <c r="N635" s="98">
        <f t="shared" si="52"/>
        <v>0.6018354430039841</v>
      </c>
      <c r="O635" s="99">
        <f t="shared" si="52"/>
        <v>-1.885989571037383</v>
      </c>
      <c r="P635" s="98">
        <f t="shared" si="52"/>
        <v>-0.035751203405809395</v>
      </c>
      <c r="Q635" s="99">
        <f t="shared" si="52"/>
        <v>-2.4327018065989803</v>
      </c>
      <c r="R635" s="100">
        <f t="shared" si="52"/>
        <v>1.6902637164025958</v>
      </c>
      <c r="S635" s="98">
        <f t="shared" si="52"/>
        <v>-1.0180861498198857</v>
      </c>
      <c r="T635" s="98">
        <f t="shared" si="52"/>
        <v>2.445894814512295</v>
      </c>
      <c r="U635" s="99">
        <f t="shared" si="52"/>
        <v>-3.2160668999015707</v>
      </c>
      <c r="V635" s="101">
        <f t="shared" si="52"/>
        <v>8.95481932972908</v>
      </c>
    </row>
    <row r="636" spans="1:22" ht="12.75">
      <c r="A636" s="79">
        <v>2006</v>
      </c>
      <c r="B636" s="80">
        <v>2</v>
      </c>
      <c r="C636" s="81">
        <v>3400</v>
      </c>
      <c r="D636" s="82" t="s">
        <v>13</v>
      </c>
      <c r="E636" s="83">
        <v>1158259140.9465976</v>
      </c>
      <c r="F636" s="83">
        <v>867617736.6406215</v>
      </c>
      <c r="G636" s="83">
        <v>1180257426.9474592</v>
      </c>
      <c r="H636" s="83">
        <v>884424361.5927849</v>
      </c>
      <c r="I636" s="84">
        <f t="shared" si="51"/>
        <v>22708.262489233417</v>
      </c>
      <c r="J636" s="83">
        <v>4816.084194659776</v>
      </c>
      <c r="K636" s="83">
        <v>17892.17829457364</v>
      </c>
      <c r="L636" s="83">
        <v>12889.825796726956</v>
      </c>
      <c r="M636" s="85">
        <v>9818.43669250646</v>
      </c>
      <c r="N636" s="94">
        <f t="shared" si="52"/>
        <v>-1.6155141017537011</v>
      </c>
      <c r="O636" s="95">
        <f t="shared" si="52"/>
        <v>-3.920561712753734</v>
      </c>
      <c r="P636" s="94">
        <f t="shared" si="52"/>
        <v>-2.0631220221985935</v>
      </c>
      <c r="Q636" s="95">
        <f t="shared" si="52"/>
        <v>-4.318608463035001</v>
      </c>
      <c r="R636" s="96">
        <f t="shared" si="52"/>
        <v>1.3012322320042902</v>
      </c>
      <c r="S636" s="94">
        <f t="shared" si="52"/>
        <v>-1.3028473640001037</v>
      </c>
      <c r="T636" s="94">
        <f t="shared" si="52"/>
        <v>2.025819294408171</v>
      </c>
      <c r="U636" s="95">
        <f t="shared" si="52"/>
        <v>-2.199154944222026</v>
      </c>
      <c r="V636" s="97">
        <f t="shared" si="52"/>
        <v>6.295756258581631</v>
      </c>
    </row>
    <row r="637" spans="1:22" ht="12.75">
      <c r="A637" s="68">
        <v>2006</v>
      </c>
      <c r="B637" s="69">
        <v>3</v>
      </c>
      <c r="C637" s="70">
        <v>3400</v>
      </c>
      <c r="D637" s="71" t="s">
        <v>13</v>
      </c>
      <c r="E637" s="90">
        <v>1162108154.5874243</v>
      </c>
      <c r="F637" s="90">
        <v>866710114.1909072</v>
      </c>
      <c r="G637" s="90">
        <v>1172739103.879414</v>
      </c>
      <c r="H637" s="90">
        <v>875167757.4711552</v>
      </c>
      <c r="I637" s="91">
        <f t="shared" si="51"/>
        <v>22533.6996124031</v>
      </c>
      <c r="J637" s="90">
        <v>4814.238587424634</v>
      </c>
      <c r="K637" s="90">
        <v>17719.461024978464</v>
      </c>
      <c r="L637" s="90">
        <v>12849.386520241169</v>
      </c>
      <c r="M637" s="92">
        <v>9684.313092161929</v>
      </c>
      <c r="N637" s="98">
        <f t="shared" si="52"/>
        <v>-0.3436896852531457</v>
      </c>
      <c r="O637" s="99">
        <f t="shared" si="52"/>
        <v>-2.415002641196806</v>
      </c>
      <c r="P637" s="98">
        <f t="shared" si="52"/>
        <v>-2.2840443213512085</v>
      </c>
      <c r="Q637" s="99">
        <f t="shared" si="52"/>
        <v>-4.287970450896039</v>
      </c>
      <c r="R637" s="100">
        <f t="shared" si="52"/>
        <v>-0.11811177652374383</v>
      </c>
      <c r="S637" s="98">
        <f t="shared" si="52"/>
        <v>-1.2582250128013506</v>
      </c>
      <c r="T637" s="98">
        <f t="shared" si="52"/>
        <v>0.19621071406883406</v>
      </c>
      <c r="U637" s="99">
        <f t="shared" si="52"/>
        <v>-1.645426233967906</v>
      </c>
      <c r="V637" s="101">
        <f t="shared" si="52"/>
        <v>1.9831289322245205</v>
      </c>
    </row>
    <row r="638" spans="1:22" ht="12.75">
      <c r="A638" s="79">
        <v>2006</v>
      </c>
      <c r="B638" s="80">
        <v>4</v>
      </c>
      <c r="C638" s="81">
        <v>3400</v>
      </c>
      <c r="D638" s="82" t="s">
        <v>13</v>
      </c>
      <c r="E638" s="83">
        <v>1185656250.8785527</v>
      </c>
      <c r="F638" s="83">
        <v>880261833.8583791</v>
      </c>
      <c r="G638" s="83">
        <v>1186094299.6106806</v>
      </c>
      <c r="H638" s="83">
        <v>881152550.2090416</v>
      </c>
      <c r="I638" s="84">
        <f t="shared" si="51"/>
        <v>22526.634366925064</v>
      </c>
      <c r="J638" s="83">
        <v>4848.404608096468</v>
      </c>
      <c r="K638" s="83">
        <v>17678.229758828595</v>
      </c>
      <c r="L638" s="83">
        <v>12703.61391042205</v>
      </c>
      <c r="M638" s="85">
        <v>9823.020456503014</v>
      </c>
      <c r="N638" s="94">
        <f t="shared" si="52"/>
        <v>2.719194455705809</v>
      </c>
      <c r="O638" s="95">
        <f t="shared" si="52"/>
        <v>0.8101781104961958</v>
      </c>
      <c r="P638" s="94">
        <f t="shared" si="52"/>
        <v>-0.0653424612653164</v>
      </c>
      <c r="Q638" s="95">
        <f t="shared" si="52"/>
        <v>-1.8888897151707718</v>
      </c>
      <c r="R638" s="96">
        <f t="shared" si="52"/>
        <v>-0.7141194233858728</v>
      </c>
      <c r="S638" s="94">
        <f t="shared" si="52"/>
        <v>-0.07104119217481442</v>
      </c>
      <c r="T638" s="94">
        <f t="shared" si="52"/>
        <v>-0.889045351498341</v>
      </c>
      <c r="U638" s="95">
        <f t="shared" si="52"/>
        <v>-2.2035504691995</v>
      </c>
      <c r="V638" s="97">
        <f t="shared" si="52"/>
        <v>1.2807124525696212</v>
      </c>
    </row>
    <row r="639" spans="1:22" ht="12.75">
      <c r="A639" s="68">
        <v>2007</v>
      </c>
      <c r="B639" s="69">
        <v>1</v>
      </c>
      <c r="C639" s="70">
        <v>3400</v>
      </c>
      <c r="D639" s="71" t="s">
        <v>13</v>
      </c>
      <c r="E639" s="90">
        <v>1204888589.9810505</v>
      </c>
      <c r="F639" s="90">
        <v>890141757.6694162</v>
      </c>
      <c r="G639" s="90">
        <v>1205270616.7536607</v>
      </c>
      <c r="H639" s="90">
        <v>890978123.0677811</v>
      </c>
      <c r="I639" s="91">
        <f t="shared" si="51"/>
        <v>22729.502583979327</v>
      </c>
      <c r="J639" s="90">
        <v>4961.018518518519</v>
      </c>
      <c r="K639" s="90">
        <v>17768.48406546081</v>
      </c>
      <c r="L639" s="90">
        <v>12702.058354866496</v>
      </c>
      <c r="M639" s="92">
        <v>10027.444229112833</v>
      </c>
      <c r="N639" s="98">
        <f t="shared" si="52"/>
        <v>3.9151296701755767</v>
      </c>
      <c r="O639" s="99">
        <f t="shared" si="52"/>
        <v>2.0015541382311097</v>
      </c>
      <c r="P639" s="98">
        <f t="shared" si="52"/>
        <v>1.4620808812911168</v>
      </c>
      <c r="Q639" s="99">
        <f t="shared" si="52"/>
        <v>-0.37750405573290235</v>
      </c>
      <c r="R639" s="100">
        <f t="shared" si="52"/>
        <v>0.14027024943488176</v>
      </c>
      <c r="S639" s="98">
        <f t="shared" si="52"/>
        <v>2.938746652218871</v>
      </c>
      <c r="T639" s="98">
        <f t="shared" si="52"/>
        <v>-0.6141059759177225</v>
      </c>
      <c r="U639" s="99">
        <f t="shared" si="52"/>
        <v>-1.4895761582577771</v>
      </c>
      <c r="V639" s="101">
        <f t="shared" si="52"/>
        <v>2.283929460684453</v>
      </c>
    </row>
    <row r="640" spans="1:22" ht="12.75">
      <c r="A640" s="79">
        <v>2007</v>
      </c>
      <c r="B640" s="80">
        <v>2</v>
      </c>
      <c r="C640" s="81">
        <v>3400</v>
      </c>
      <c r="D640" s="82" t="s">
        <v>13</v>
      </c>
      <c r="E640" s="83">
        <v>1216853141.8148146</v>
      </c>
      <c r="F640" s="83">
        <v>892631263.776842</v>
      </c>
      <c r="G640" s="83">
        <v>1215736588.2403102</v>
      </c>
      <c r="H640" s="83">
        <v>892222073.9613011</v>
      </c>
      <c r="I640" s="84">
        <f t="shared" si="51"/>
        <v>22785.87273901809</v>
      </c>
      <c r="J640" s="83">
        <v>5044.4838501292</v>
      </c>
      <c r="K640" s="83">
        <v>17741.38888888889</v>
      </c>
      <c r="L640" s="83">
        <v>12643.507105943154</v>
      </c>
      <c r="M640" s="85">
        <v>10142.365633074935</v>
      </c>
      <c r="N640" s="94">
        <f t="shared" si="52"/>
        <v>5.058798916132923</v>
      </c>
      <c r="O640" s="95">
        <f t="shared" si="52"/>
        <v>2.883012423544007</v>
      </c>
      <c r="P640" s="94">
        <f t="shared" si="52"/>
        <v>3.0060527883829513</v>
      </c>
      <c r="Q640" s="95">
        <f t="shared" si="52"/>
        <v>0.8816709158116165</v>
      </c>
      <c r="R640" s="96">
        <f t="shared" si="52"/>
        <v>0.34177097354528563</v>
      </c>
      <c r="S640" s="94">
        <f t="shared" si="52"/>
        <v>4.742434854496125</v>
      </c>
      <c r="T640" s="94">
        <f t="shared" si="52"/>
        <v>-0.8427671757020305</v>
      </c>
      <c r="U640" s="95">
        <f t="shared" si="52"/>
        <v>-1.9109543811394958</v>
      </c>
      <c r="V640" s="97">
        <f t="shared" si="52"/>
        <v>3.2991906014498307</v>
      </c>
    </row>
    <row r="641" spans="1:22" ht="12.75">
      <c r="A641" s="68">
        <v>2007</v>
      </c>
      <c r="B641" s="69">
        <v>3</v>
      </c>
      <c r="C641" s="70">
        <v>3400</v>
      </c>
      <c r="D641" s="71" t="s">
        <v>13</v>
      </c>
      <c r="E641" s="90">
        <v>1229606604.979328</v>
      </c>
      <c r="F641" s="90">
        <v>897528491.5800775</v>
      </c>
      <c r="G641" s="90">
        <v>1229560159.0008614</v>
      </c>
      <c r="H641" s="90">
        <v>897575341.2037375</v>
      </c>
      <c r="I641" s="91">
        <f t="shared" si="51"/>
        <v>22880.304694229115</v>
      </c>
      <c r="J641" s="90">
        <v>5127.685185185185</v>
      </c>
      <c r="K641" s="90">
        <v>17752.61950904393</v>
      </c>
      <c r="L641" s="90">
        <v>12633.072782084411</v>
      </c>
      <c r="M641" s="92">
        <v>10247.2319121447</v>
      </c>
      <c r="N641" s="98">
        <f t="shared" si="52"/>
        <v>5.808276116594957</v>
      </c>
      <c r="O641" s="99">
        <f t="shared" si="52"/>
        <v>3.5557883639029564</v>
      </c>
      <c r="P641" s="98">
        <f t="shared" si="52"/>
        <v>4.84515736991149</v>
      </c>
      <c r="Q641" s="99">
        <f t="shared" si="52"/>
        <v>2.56037582981008</v>
      </c>
      <c r="R641" s="100">
        <f t="shared" si="52"/>
        <v>1.538163230130385</v>
      </c>
      <c r="S641" s="98">
        <f t="shared" si="52"/>
        <v>6.510823925081555</v>
      </c>
      <c r="T641" s="98">
        <f t="shared" si="52"/>
        <v>0.18713031970172267</v>
      </c>
      <c r="U641" s="99">
        <f t="shared" si="52"/>
        <v>-1.6834557651138171</v>
      </c>
      <c r="V641" s="101">
        <f t="shared" si="52"/>
        <v>5.812687122211835</v>
      </c>
    </row>
    <row r="642" spans="1:22" ht="12.75">
      <c r="A642" s="79">
        <v>2007</v>
      </c>
      <c r="B642" s="80">
        <v>4</v>
      </c>
      <c r="C642" s="81">
        <v>3400</v>
      </c>
      <c r="D642" s="82" t="s">
        <v>13</v>
      </c>
      <c r="E642" s="83">
        <v>1005409613.9394393</v>
      </c>
      <c r="F642" s="83">
        <v>743309700.2074673</v>
      </c>
      <c r="G642" s="83">
        <v>1007846630.249003</v>
      </c>
      <c r="H642" s="83">
        <v>745018430.397343</v>
      </c>
      <c r="I642" s="84">
        <f t="shared" si="51"/>
        <v>21166.200647442438</v>
      </c>
      <c r="J642" s="83">
        <v>5240.298333803806</v>
      </c>
      <c r="K642" s="83">
        <v>15925.902313638631</v>
      </c>
      <c r="L642" s="83">
        <v>12497.045643063428</v>
      </c>
      <c r="M642" s="85">
        <v>8669.15500437901</v>
      </c>
      <c r="N642" s="94">
        <f t="shared" si="52"/>
        <v>-15.202267672907176</v>
      </c>
      <c r="O642" s="95">
        <f t="shared" si="52"/>
        <v>-15.55811332301218</v>
      </c>
      <c r="P642" s="94">
        <f t="shared" si="52"/>
        <v>-15.02811955341029</v>
      </c>
      <c r="Q642" s="95">
        <f t="shared" si="52"/>
        <v>-15.449551814768348</v>
      </c>
      <c r="R642" s="96">
        <f t="shared" si="52"/>
        <v>-6.039223158343154</v>
      </c>
      <c r="S642" s="94">
        <f t="shared" si="52"/>
        <v>8.082941862007665</v>
      </c>
      <c r="T642" s="94">
        <f t="shared" si="52"/>
        <v>-9.912346819199147</v>
      </c>
      <c r="U642" s="95">
        <f t="shared" si="52"/>
        <v>-1.6260590790558638</v>
      </c>
      <c r="V642" s="97">
        <f t="shared" si="52"/>
        <v>-11.7465443264971</v>
      </c>
    </row>
    <row r="643" spans="1:22" ht="12.75">
      <c r="A643" s="68">
        <v>2008</v>
      </c>
      <c r="B643" s="69">
        <v>1</v>
      </c>
      <c r="C643" s="70">
        <v>3400</v>
      </c>
      <c r="D643" s="71" t="s">
        <v>13</v>
      </c>
      <c r="E643" s="90">
        <v>783353835.4420414</v>
      </c>
      <c r="F643" s="90">
        <v>591676626.1364971</v>
      </c>
      <c r="G643" s="90">
        <v>777676241.2801557</v>
      </c>
      <c r="H643" s="90">
        <v>586996147.1459959</v>
      </c>
      <c r="I643" s="91">
        <f t="shared" si="51"/>
        <v>19659.174319081634</v>
      </c>
      <c r="J643" s="90">
        <v>5347.741050166836</v>
      </c>
      <c r="K643" s="90">
        <v>14311.4332689148</v>
      </c>
      <c r="L643" s="90">
        <v>12472.828820417055</v>
      </c>
      <c r="M643" s="92">
        <v>7186.345498664581</v>
      </c>
      <c r="N643" s="98">
        <f t="shared" si="52"/>
        <v>-34.98537192933653</v>
      </c>
      <c r="O643" s="99">
        <f t="shared" si="52"/>
        <v>-33.530067425930596</v>
      </c>
      <c r="P643" s="98">
        <f t="shared" si="52"/>
        <v>-35.47704304160424</v>
      </c>
      <c r="Q643" s="99">
        <f t="shared" si="52"/>
        <v>-34.117782249818475</v>
      </c>
      <c r="R643" s="100">
        <f t="shared" si="52"/>
        <v>-13.508119034077692</v>
      </c>
      <c r="S643" s="98">
        <f t="shared" si="52"/>
        <v>7.795224512965571</v>
      </c>
      <c r="T643" s="98">
        <f t="shared" si="52"/>
        <v>-19.456081812100013</v>
      </c>
      <c r="U643" s="99">
        <f t="shared" si="52"/>
        <v>-1.8046644728381134</v>
      </c>
      <c r="V643" s="101">
        <f t="shared" si="52"/>
        <v>-28.33322894182394</v>
      </c>
    </row>
    <row r="644" spans="1:22" ht="12.75">
      <c r="A644" s="79">
        <v>2008</v>
      </c>
      <c r="B644" s="80">
        <v>2</v>
      </c>
      <c r="C644" s="81">
        <v>3400</v>
      </c>
      <c r="D644" s="82" t="s">
        <v>13</v>
      </c>
      <c r="E644" s="83">
        <v>596799488.5661376</v>
      </c>
      <c r="F644" s="83">
        <v>471179429.5469524</v>
      </c>
      <c r="G644" s="83">
        <v>589482692.0206718</v>
      </c>
      <c r="H644" s="83">
        <v>464908436.8099308</v>
      </c>
      <c r="I644" s="84">
        <f t="shared" si="51"/>
        <v>18314.018008236882</v>
      </c>
      <c r="J644" s="83">
        <v>5511.9981977287025</v>
      </c>
      <c r="K644" s="83">
        <v>12802.01981050818</v>
      </c>
      <c r="L644" s="83">
        <v>12502.855874391098</v>
      </c>
      <c r="M644" s="85">
        <v>5811.162133845786</v>
      </c>
      <c r="N644" s="94">
        <f t="shared" si="52"/>
        <v>-50.95550415590242</v>
      </c>
      <c r="O644" s="95">
        <f t="shared" si="52"/>
        <v>-47.2145499863707</v>
      </c>
      <c r="P644" s="94">
        <f t="shared" si="52"/>
        <v>-51.5123014538943</v>
      </c>
      <c r="Q644" s="95">
        <f t="shared" si="52"/>
        <v>-47.89319269519714</v>
      </c>
      <c r="R644" s="96">
        <f t="shared" si="52"/>
        <v>-19.62555826586221</v>
      </c>
      <c r="S644" s="94">
        <f t="shared" si="52"/>
        <v>9.267833171624273</v>
      </c>
      <c r="T644" s="94">
        <f t="shared" si="52"/>
        <v>-27.84093798583124</v>
      </c>
      <c r="U644" s="95">
        <f t="shared" si="52"/>
        <v>-1.112438426881901</v>
      </c>
      <c r="V644" s="97">
        <f t="shared" si="52"/>
        <v>-42.704075714888475</v>
      </c>
    </row>
    <row r="645" spans="1:22" ht="12.75">
      <c r="A645" s="68">
        <v>2008</v>
      </c>
      <c r="B645" s="69">
        <v>3</v>
      </c>
      <c r="C645" s="70">
        <v>3400</v>
      </c>
      <c r="D645" s="71" t="s">
        <v>13</v>
      </c>
      <c r="E645" s="90">
        <v>408490393.03081226</v>
      </c>
      <c r="F645" s="90">
        <v>348763628.4577294</v>
      </c>
      <c r="G645" s="90">
        <v>404569812.6862744</v>
      </c>
      <c r="H645" s="90">
        <v>345501526.5820857</v>
      </c>
      <c r="I645" s="91">
        <f t="shared" si="51"/>
        <v>16973.58963585434</v>
      </c>
      <c r="J645" s="90">
        <v>5663.07212885154</v>
      </c>
      <c r="K645" s="90">
        <v>11310.517507002798</v>
      </c>
      <c r="L645" s="90">
        <v>12500.301120448175</v>
      </c>
      <c r="M645" s="92">
        <v>4473.288515406162</v>
      </c>
      <c r="N645" s="98">
        <f t="shared" si="52"/>
        <v>-66.7787736844761</v>
      </c>
      <c r="O645" s="99">
        <f t="shared" si="52"/>
        <v>-61.14177636369633</v>
      </c>
      <c r="P645" s="98">
        <f t="shared" si="52"/>
        <v>-67.09637916252693</v>
      </c>
      <c r="Q645" s="99">
        <f t="shared" si="52"/>
        <v>-61.50723947933619</v>
      </c>
      <c r="R645" s="100">
        <f t="shared" si="52"/>
        <v>-25.81571852871597</v>
      </c>
      <c r="S645" s="98">
        <f t="shared" si="52"/>
        <v>10.441104013428614</v>
      </c>
      <c r="T645" s="98">
        <f t="shared" si="52"/>
        <v>-36.28817707020225</v>
      </c>
      <c r="U645" s="99">
        <f t="shared" si="52"/>
        <v>-1.0509846964906755</v>
      </c>
      <c r="V645" s="101">
        <f t="shared" si="52"/>
        <v>-56.34637184209171</v>
      </c>
    </row>
    <row r="646" spans="1:22" ht="12.75">
      <c r="A646" s="79">
        <v>2008</v>
      </c>
      <c r="B646" s="80">
        <v>4</v>
      </c>
      <c r="C646" s="81">
        <v>3400</v>
      </c>
      <c r="D646" s="82" t="s">
        <v>13</v>
      </c>
      <c r="E646" s="83">
        <v>410400269.6120448</v>
      </c>
      <c r="F646" s="83">
        <v>347984484.2692964</v>
      </c>
      <c r="G646" s="83">
        <v>410912434.00420165</v>
      </c>
      <c r="H646" s="83">
        <v>348284879.85419834</v>
      </c>
      <c r="I646" s="84">
        <f t="shared" si="51"/>
        <v>17329.53151260504</v>
      </c>
      <c r="J646" s="83">
        <v>5740.672969187674</v>
      </c>
      <c r="K646" s="83">
        <v>11588.858543417366</v>
      </c>
      <c r="L646" s="83">
        <v>12708.260854341735</v>
      </c>
      <c r="M646" s="85">
        <v>4621.270658263305</v>
      </c>
      <c r="N646" s="94">
        <f t="shared" si="52"/>
        <v>-59.180789210479425</v>
      </c>
      <c r="O646" s="95">
        <f t="shared" si="52"/>
        <v>-53.18445539293117</v>
      </c>
      <c r="P646" s="94">
        <f t="shared" si="52"/>
        <v>-59.22867411853332</v>
      </c>
      <c r="Q646" s="95">
        <f t="shared" si="52"/>
        <v>-53.2515081984688</v>
      </c>
      <c r="R646" s="96">
        <f t="shared" si="52"/>
        <v>-18.126394995225514</v>
      </c>
      <c r="S646" s="94">
        <f t="shared" si="52"/>
        <v>9.548590624241404</v>
      </c>
      <c r="T646" s="94">
        <f t="shared" si="52"/>
        <v>-27.232640793652905</v>
      </c>
      <c r="U646" s="95">
        <f t="shared" si="52"/>
        <v>1.6901211479174227</v>
      </c>
      <c r="V646" s="97">
        <f t="shared" si="52"/>
        <v>-46.6929515514605</v>
      </c>
    </row>
    <row r="647" spans="1:22" ht="12.75">
      <c r="A647" s="68">
        <v>2009</v>
      </c>
      <c r="B647" s="69">
        <v>1</v>
      </c>
      <c r="C647" s="70">
        <v>3400</v>
      </c>
      <c r="D647" s="71" t="s">
        <v>13</v>
      </c>
      <c r="E647" s="90">
        <v>424051721.2899159</v>
      </c>
      <c r="F647" s="90">
        <v>356862612.4946269</v>
      </c>
      <c r="G647" s="90">
        <v>429976660.83893555</v>
      </c>
      <c r="H647" s="90">
        <v>361364455.06640464</v>
      </c>
      <c r="I647" s="91">
        <f t="shared" si="51"/>
        <v>17650.216736694674</v>
      </c>
      <c r="J647" s="90">
        <v>5805.51225490196</v>
      </c>
      <c r="K647" s="90">
        <v>11844.704481792716</v>
      </c>
      <c r="L647" s="90">
        <v>12923.603291316525</v>
      </c>
      <c r="M647" s="92">
        <v>4726.613445378151</v>
      </c>
      <c r="N647" s="98">
        <f t="shared" si="52"/>
        <v>-45.867154521477985</v>
      </c>
      <c r="O647" s="99">
        <f t="shared" si="52"/>
        <v>-39.68620751087432</v>
      </c>
      <c r="P647" s="98">
        <f t="shared" si="52"/>
        <v>-44.71006853300052</v>
      </c>
      <c r="Q647" s="99">
        <f t="shared" si="52"/>
        <v>-38.43835997503964</v>
      </c>
      <c r="R647" s="100">
        <f t="shared" si="52"/>
        <v>-10.218931628461226</v>
      </c>
      <c r="S647" s="98">
        <f t="shared" si="52"/>
        <v>8.56008547236673</v>
      </c>
      <c r="T647" s="98">
        <f t="shared" si="52"/>
        <v>-17.236070914573943</v>
      </c>
      <c r="U647" s="99">
        <f t="shared" si="52"/>
        <v>3.6140516108229326</v>
      </c>
      <c r="V647" s="101">
        <f t="shared" si="52"/>
        <v>-34.22785689532344</v>
      </c>
    </row>
    <row r="648" spans="1:22" ht="12.75">
      <c r="A648" s="79">
        <v>2009</v>
      </c>
      <c r="B648" s="80">
        <v>2</v>
      </c>
      <c r="C648" s="81">
        <v>3400</v>
      </c>
      <c r="D648" s="82" t="s">
        <v>13</v>
      </c>
      <c r="E648" s="83">
        <v>425317204.002801</v>
      </c>
      <c r="F648" s="83">
        <v>353956348.1674073</v>
      </c>
      <c r="G648" s="83">
        <v>441384381.69607836</v>
      </c>
      <c r="H648" s="83">
        <v>367001078.5991521</v>
      </c>
      <c r="I648" s="84">
        <f t="shared" si="51"/>
        <v>17825.286414565828</v>
      </c>
      <c r="J648" s="83">
        <v>5845.940476190476</v>
      </c>
      <c r="K648" s="83">
        <v>11979.34593837535</v>
      </c>
      <c r="L648" s="83">
        <v>13051.900210084033</v>
      </c>
      <c r="M648" s="85">
        <v>4773.386204481792</v>
      </c>
      <c r="N648" s="94">
        <f t="shared" si="52"/>
        <v>-28.733651393592442</v>
      </c>
      <c r="O648" s="95">
        <f t="shared" si="52"/>
        <v>-24.878650048933004</v>
      </c>
      <c r="P648" s="94">
        <f t="shared" si="52"/>
        <v>-25.12343658758347</v>
      </c>
      <c r="Q648" s="95">
        <f t="shared" si="52"/>
        <v>-21.05949267829835</v>
      </c>
      <c r="R648" s="96">
        <f t="shared" si="52"/>
        <v>-2.6686202528098613</v>
      </c>
      <c r="S648" s="94">
        <f t="shared" si="52"/>
        <v>6.058461314435459</v>
      </c>
      <c r="T648" s="94">
        <f t="shared" si="52"/>
        <v>-6.426125598224431</v>
      </c>
      <c r="U648" s="95">
        <f t="shared" si="52"/>
        <v>4.391351393704479</v>
      </c>
      <c r="V648" s="97">
        <f t="shared" si="52"/>
        <v>-17.85831999626555</v>
      </c>
    </row>
    <row r="649" spans="1:22" ht="12.75">
      <c r="A649" s="68">
        <v>2009</v>
      </c>
      <c r="B649" s="69">
        <v>3</v>
      </c>
      <c r="C649" s="70">
        <v>3400</v>
      </c>
      <c r="D649" s="71" t="s">
        <v>13</v>
      </c>
      <c r="E649" s="90">
        <v>446133470.745098</v>
      </c>
      <c r="F649" s="90">
        <v>365959240.48194134</v>
      </c>
      <c r="G649" s="90">
        <v>464454573.25490195</v>
      </c>
      <c r="H649" s="90">
        <v>380417859.25101423</v>
      </c>
      <c r="I649" s="91">
        <f t="shared" si="51"/>
        <v>17967.61519607843</v>
      </c>
      <c r="J649" s="90">
        <v>5881.27450980392</v>
      </c>
      <c r="K649" s="90">
        <v>12086.34068627451</v>
      </c>
      <c r="L649" s="90">
        <v>13141.926470588234</v>
      </c>
      <c r="M649" s="92">
        <v>4825.688725490196</v>
      </c>
      <c r="N649" s="98">
        <f t="shared" si="52"/>
        <v>9.215168424155905</v>
      </c>
      <c r="O649" s="99">
        <f t="shared" si="52"/>
        <v>4.930448768483342</v>
      </c>
      <c r="P649" s="98">
        <f t="shared" si="52"/>
        <v>14.802083272353661</v>
      </c>
      <c r="Q649" s="99">
        <f t="shared" si="52"/>
        <v>10.105985063030666</v>
      </c>
      <c r="R649" s="100">
        <f t="shared" si="52"/>
        <v>5.85630724878814</v>
      </c>
      <c r="S649" s="98">
        <f t="shared" si="52"/>
        <v>3.8530743735491146</v>
      </c>
      <c r="T649" s="98">
        <f t="shared" si="52"/>
        <v>6.859307532050307</v>
      </c>
      <c r="U649" s="99">
        <f t="shared" si="52"/>
        <v>5.132879151930814</v>
      </c>
      <c r="V649" s="101">
        <f t="shared" si="52"/>
        <v>7.877877960930868</v>
      </c>
    </row>
    <row r="650" spans="1:22" ht="12.75">
      <c r="A650" s="79">
        <v>2009</v>
      </c>
      <c r="B650" s="80">
        <v>4</v>
      </c>
      <c r="C650" s="81">
        <v>3400</v>
      </c>
      <c r="D650" s="82" t="s">
        <v>13</v>
      </c>
      <c r="E650" s="83">
        <v>471136241.00853884</v>
      </c>
      <c r="F650" s="83">
        <v>381691696.74927807</v>
      </c>
      <c r="G650" s="83">
        <v>493955873.44813406</v>
      </c>
      <c r="H650" s="83">
        <v>399543585.3367373</v>
      </c>
      <c r="I650" s="84">
        <f t="shared" si="51"/>
        <v>18278.080487033523</v>
      </c>
      <c r="J650" s="83">
        <v>5903.848908918406</v>
      </c>
      <c r="K650" s="83">
        <v>12374.231578115117</v>
      </c>
      <c r="L650" s="83">
        <v>13313.61234977862</v>
      </c>
      <c r="M650" s="85">
        <v>4964.468137254901</v>
      </c>
      <c r="N650" s="94">
        <f t="shared" si="52"/>
        <v>14.79920358091098</v>
      </c>
      <c r="O650" s="95">
        <f t="shared" si="52"/>
        <v>9.686412470590632</v>
      </c>
      <c r="P650" s="94">
        <f t="shared" si="52"/>
        <v>20.20952216867773</v>
      </c>
      <c r="Q650" s="95">
        <f t="shared" si="52"/>
        <v>14.717465054468404</v>
      </c>
      <c r="R650" s="96">
        <f t="shared" si="52"/>
        <v>5.473598485559372</v>
      </c>
      <c r="S650" s="94">
        <f t="shared" si="52"/>
        <v>2.842453151513036</v>
      </c>
      <c r="T650" s="94">
        <f t="shared" si="52"/>
        <v>6.776966271141993</v>
      </c>
      <c r="U650" s="95">
        <f t="shared" si="52"/>
        <v>4.763448770648004</v>
      </c>
      <c r="V650" s="97">
        <f t="shared" si="52"/>
        <v>7.4264743264479405</v>
      </c>
    </row>
    <row r="651" spans="1:22" ht="12.75">
      <c r="A651" s="68">
        <v>2010</v>
      </c>
      <c r="B651" s="69">
        <v>1</v>
      </c>
      <c r="C651" s="70">
        <v>3400</v>
      </c>
      <c r="D651" s="71" t="s">
        <v>13</v>
      </c>
      <c r="E651" s="90">
        <v>494089428.4424416</v>
      </c>
      <c r="F651" s="90">
        <v>390608165.5270628</v>
      </c>
      <c r="G651" s="90">
        <v>518816095.2280202</v>
      </c>
      <c r="H651" s="90">
        <v>410072883.0657218</v>
      </c>
      <c r="I651" s="91">
        <f t="shared" si="51"/>
        <v>18588.632748260592</v>
      </c>
      <c r="J651" s="90">
        <v>5920.968295382669</v>
      </c>
      <c r="K651" s="90">
        <v>12667.664452877925</v>
      </c>
      <c r="L651" s="90">
        <v>13441.811907020872</v>
      </c>
      <c r="M651" s="92">
        <v>5146.820841239722</v>
      </c>
      <c r="N651" s="98">
        <f t="shared" si="52"/>
        <v>16.51631242987981</v>
      </c>
      <c r="O651" s="99">
        <f t="shared" si="52"/>
        <v>9.456174967878983</v>
      </c>
      <c r="P651" s="98">
        <f t="shared" si="52"/>
        <v>20.661455023104814</v>
      </c>
      <c r="Q651" s="99">
        <f t="shared" si="52"/>
        <v>13.479031298295908</v>
      </c>
      <c r="R651" s="100">
        <f t="shared" si="52"/>
        <v>5.316739310146579</v>
      </c>
      <c r="S651" s="98">
        <f t="shared" si="52"/>
        <v>1.9887313196733425</v>
      </c>
      <c r="T651" s="98">
        <f t="shared" si="52"/>
        <v>6.94791476098231</v>
      </c>
      <c r="U651" s="99">
        <f t="shared" si="52"/>
        <v>4.0097842994959</v>
      </c>
      <c r="V651" s="101">
        <f t="shared" si="52"/>
        <v>8.890242468896293</v>
      </c>
    </row>
    <row r="652" spans="1:31" s="52" customFormat="1" ht="12.75">
      <c r="A652" s="79">
        <v>2010</v>
      </c>
      <c r="B652" s="80">
        <v>2</v>
      </c>
      <c r="C652" s="81">
        <v>3400</v>
      </c>
      <c r="D652" s="82" t="s">
        <v>13</v>
      </c>
      <c r="E652" s="83">
        <v>529466387.8509382</v>
      </c>
      <c r="F652" s="83">
        <v>408594119.07020897</v>
      </c>
      <c r="G652" s="83">
        <v>552304140.0515497</v>
      </c>
      <c r="H652" s="83">
        <v>425655799.5055274</v>
      </c>
      <c r="I652" s="84">
        <f t="shared" si="51"/>
        <v>18903.740591397847</v>
      </c>
      <c r="J652" s="83">
        <v>5941.503426101623</v>
      </c>
      <c r="K652" s="83">
        <v>12962.237165296225</v>
      </c>
      <c r="L652" s="83">
        <v>13498.635436432636</v>
      </c>
      <c r="M652" s="85">
        <v>5405.105154965211</v>
      </c>
      <c r="N652" s="94">
        <f t="shared" si="52"/>
        <v>24.487413833241334</v>
      </c>
      <c r="O652" s="95">
        <f t="shared" si="52"/>
        <v>15.436302014552417</v>
      </c>
      <c r="P652" s="94">
        <f t="shared" si="52"/>
        <v>25.129969014591612</v>
      </c>
      <c r="Q652" s="95">
        <f t="shared" si="52"/>
        <v>15.982165810046434</v>
      </c>
      <c r="R652" s="96">
        <f t="shared" si="52"/>
        <v>6.050136596687539</v>
      </c>
      <c r="S652" s="94">
        <f t="shared" si="52"/>
        <v>1.6346890684288962</v>
      </c>
      <c r="T652" s="94">
        <f t="shared" si="52"/>
        <v>8.204882236284883</v>
      </c>
      <c r="U652" s="95">
        <f t="shared" si="52"/>
        <v>3.422760051470908</v>
      </c>
      <c r="V652" s="97">
        <f t="shared" si="52"/>
        <v>13.234188968206473</v>
      </c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s="56" customFormat="1" ht="12.75">
      <c r="A653" s="68">
        <v>2010</v>
      </c>
      <c r="B653" s="69">
        <v>3</v>
      </c>
      <c r="C653" s="70">
        <v>3400</v>
      </c>
      <c r="D653" s="71" t="s">
        <v>13</v>
      </c>
      <c r="E653" s="90">
        <v>562050673.514337</v>
      </c>
      <c r="F653" s="90">
        <v>426621540.68542165</v>
      </c>
      <c r="G653" s="90">
        <v>584040720.4731183</v>
      </c>
      <c r="H653" s="90">
        <v>443118417.6778269</v>
      </c>
      <c r="I653" s="91">
        <f t="shared" si="51"/>
        <v>19247.97670250896</v>
      </c>
      <c r="J653" s="90">
        <v>5938.168458781361</v>
      </c>
      <c r="K653" s="90">
        <v>13309.808243727599</v>
      </c>
      <c r="L653" s="90">
        <v>13528.576612903224</v>
      </c>
      <c r="M653" s="92">
        <v>5719.400089605735</v>
      </c>
      <c r="N653" s="98">
        <f aca="true" t="shared" si="53" ref="N653:V662">((E653/E649)-1)*100</f>
        <v>25.982628601176884</v>
      </c>
      <c r="O653" s="99">
        <f t="shared" si="53"/>
        <v>16.576244972962705</v>
      </c>
      <c r="P653" s="98">
        <f t="shared" si="53"/>
        <v>25.747651999668243</v>
      </c>
      <c r="Q653" s="99">
        <f t="shared" si="53"/>
        <v>16.482022834117373</v>
      </c>
      <c r="R653" s="100">
        <f t="shared" si="53"/>
        <v>7.125940156543309</v>
      </c>
      <c r="S653" s="98">
        <f t="shared" si="53"/>
        <v>0.9673744846053323</v>
      </c>
      <c r="T653" s="98">
        <f t="shared" si="53"/>
        <v>10.122729362101147</v>
      </c>
      <c r="U653" s="99">
        <f t="shared" si="53"/>
        <v>2.942111593610841</v>
      </c>
      <c r="V653" s="101">
        <f t="shared" si="53"/>
        <v>18.519871772805985</v>
      </c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s="56" customFormat="1" ht="12.75">
      <c r="A654" s="79">
        <v>2010</v>
      </c>
      <c r="B654" s="80">
        <v>4</v>
      </c>
      <c r="C654" s="81">
        <v>3400</v>
      </c>
      <c r="D654" s="82" t="s">
        <v>13</v>
      </c>
      <c r="E654" s="83">
        <v>592920484.6397849</v>
      </c>
      <c r="F654" s="83">
        <v>444750082.4465989</v>
      </c>
      <c r="G654" s="83">
        <v>609807519.1720431</v>
      </c>
      <c r="H654" s="83">
        <v>456801414.6957368</v>
      </c>
      <c r="I654" s="84">
        <f t="shared" si="51"/>
        <v>19326.731182795695</v>
      </c>
      <c r="J654" s="83">
        <v>5963.839157706092</v>
      </c>
      <c r="K654" s="83">
        <v>13362.892025089604</v>
      </c>
      <c r="L654" s="83">
        <v>13334.928315412188</v>
      </c>
      <c r="M654" s="85">
        <v>5991.802867383512</v>
      </c>
      <c r="N654" s="94">
        <f t="shared" si="53"/>
        <v>25.849050238747996</v>
      </c>
      <c r="O654" s="95">
        <f t="shared" si="53"/>
        <v>16.520764332670822</v>
      </c>
      <c r="P654" s="94">
        <f t="shared" si="53"/>
        <v>23.45384516134792</v>
      </c>
      <c r="Q654" s="95">
        <f t="shared" si="53"/>
        <v>14.330809318523375</v>
      </c>
      <c r="R654" s="96">
        <f t="shared" si="53"/>
        <v>5.737203622153242</v>
      </c>
      <c r="S654" s="94">
        <f t="shared" si="53"/>
        <v>1.0161210036568669</v>
      </c>
      <c r="T654" s="94">
        <f t="shared" si="53"/>
        <v>7.989671445320434</v>
      </c>
      <c r="U654" s="95">
        <f t="shared" si="53"/>
        <v>0.1601065516521727</v>
      </c>
      <c r="V654" s="97">
        <f t="shared" si="53"/>
        <v>20.69375211453517</v>
      </c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s="56" customFormat="1" ht="12.75">
      <c r="A655" s="68">
        <v>2011</v>
      </c>
      <c r="B655" s="69">
        <v>1</v>
      </c>
      <c r="C655" s="70">
        <v>3400</v>
      </c>
      <c r="D655" s="71" t="s">
        <v>13</v>
      </c>
      <c r="E655" s="90">
        <v>610678317.8333334</v>
      </c>
      <c r="F655" s="90">
        <v>457108624.2474055</v>
      </c>
      <c r="G655" s="90">
        <v>624253556.2777778</v>
      </c>
      <c r="H655" s="90">
        <v>467616723.6465615</v>
      </c>
      <c r="I655" s="91">
        <f t="shared" si="51"/>
        <v>19349.277777777774</v>
      </c>
      <c r="J655" s="90">
        <v>5980.041666666665</v>
      </c>
      <c r="K655" s="90">
        <v>13369.23611111111</v>
      </c>
      <c r="L655" s="90">
        <v>13099.694444444442</v>
      </c>
      <c r="M655" s="92">
        <v>6249.583333333334</v>
      </c>
      <c r="N655" s="98">
        <f t="shared" si="53"/>
        <v>23.596718059405664</v>
      </c>
      <c r="O655" s="99">
        <f t="shared" si="53"/>
        <v>17.024851139660925</v>
      </c>
      <c r="P655" s="98">
        <f t="shared" si="53"/>
        <v>20.322704330022322</v>
      </c>
      <c r="Q655" s="99">
        <f t="shared" si="53"/>
        <v>14.032588585385009</v>
      </c>
      <c r="R655" s="100">
        <f t="shared" si="53"/>
        <v>4.091990195397011</v>
      </c>
      <c r="S655" s="98">
        <f t="shared" si="53"/>
        <v>0.9976978145629145</v>
      </c>
      <c r="T655" s="98">
        <f t="shared" si="53"/>
        <v>5.538287352360327</v>
      </c>
      <c r="U655" s="99">
        <f t="shared" si="53"/>
        <v>-2.545173708298487</v>
      </c>
      <c r="V655" s="101">
        <f t="shared" si="53"/>
        <v>21.42609051509141</v>
      </c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s="56" customFormat="1" ht="12.75">
      <c r="A656" s="79">
        <v>2011</v>
      </c>
      <c r="B656" s="80">
        <v>2</v>
      </c>
      <c r="C656" s="81">
        <v>3400</v>
      </c>
      <c r="D656" s="82" t="s">
        <v>13</v>
      </c>
      <c r="E656" s="83">
        <v>640918706.4444444</v>
      </c>
      <c r="F656" s="83">
        <v>480094647.10319203</v>
      </c>
      <c r="G656" s="83">
        <v>645034070</v>
      </c>
      <c r="H656" s="83">
        <v>484046860.97942305</v>
      </c>
      <c r="I656" s="84">
        <f t="shared" si="51"/>
        <v>19450.81944444444</v>
      </c>
      <c r="J656" s="83">
        <v>5949.555555555555</v>
      </c>
      <c r="K656" s="83">
        <v>13501.263888888887</v>
      </c>
      <c r="L656" s="83">
        <v>13008.444444444443</v>
      </c>
      <c r="M656" s="85">
        <v>6442.375</v>
      </c>
      <c r="N656" s="94">
        <f t="shared" si="53"/>
        <v>21.04993275321636</v>
      </c>
      <c r="O656" s="95">
        <f t="shared" si="53"/>
        <v>17.499157402384704</v>
      </c>
      <c r="P656" s="94">
        <f t="shared" si="53"/>
        <v>16.789649619464253</v>
      </c>
      <c r="Q656" s="95">
        <f t="shared" si="53"/>
        <v>13.717905768399486</v>
      </c>
      <c r="R656" s="96">
        <f t="shared" si="53"/>
        <v>2.894024335562162</v>
      </c>
      <c r="S656" s="94">
        <f t="shared" si="53"/>
        <v>0.13552343365752506</v>
      </c>
      <c r="T656" s="94">
        <f t="shared" si="53"/>
        <v>4.158438984867496</v>
      </c>
      <c r="U656" s="95">
        <f t="shared" si="53"/>
        <v>-3.631411443746191</v>
      </c>
      <c r="V656" s="97">
        <f t="shared" si="53"/>
        <v>19.19055809824417</v>
      </c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s="56" customFormat="1" ht="12.75">
      <c r="A657" s="68">
        <v>2011</v>
      </c>
      <c r="B657" s="69">
        <v>3</v>
      </c>
      <c r="C657" s="70">
        <v>3400</v>
      </c>
      <c r="D657" s="71" t="s">
        <v>13</v>
      </c>
      <c r="E657" s="90">
        <v>646586505.0555556</v>
      </c>
      <c r="F657" s="90">
        <v>485139996.5125484</v>
      </c>
      <c r="G657" s="90">
        <v>648730920.5</v>
      </c>
      <c r="H657" s="90">
        <v>487467912.5574185</v>
      </c>
      <c r="I657" s="91">
        <f t="shared" si="51"/>
        <v>19535.958333333332</v>
      </c>
      <c r="J657" s="90">
        <v>5946.083333333334</v>
      </c>
      <c r="K657" s="90">
        <v>13589.874999999998</v>
      </c>
      <c r="L657" s="90">
        <v>12983.777777777776</v>
      </c>
      <c r="M657" s="92">
        <v>6552.180555555557</v>
      </c>
      <c r="N657" s="98">
        <f t="shared" si="53"/>
        <v>15.04060675039156</v>
      </c>
      <c r="O657" s="99">
        <f t="shared" si="53"/>
        <v>13.716713819257564</v>
      </c>
      <c r="P657" s="98">
        <f t="shared" si="53"/>
        <v>11.076316729161896</v>
      </c>
      <c r="Q657" s="99">
        <f t="shared" si="53"/>
        <v>10.00849730237039</v>
      </c>
      <c r="R657" s="100">
        <f t="shared" si="53"/>
        <v>1.4961657283533158</v>
      </c>
      <c r="S657" s="98">
        <f t="shared" si="53"/>
        <v>0.13328814443229753</v>
      </c>
      <c r="T657" s="98">
        <f t="shared" si="53"/>
        <v>2.1042133075386937</v>
      </c>
      <c r="U657" s="99">
        <f t="shared" si="53"/>
        <v>-4.027022581265738</v>
      </c>
      <c r="V657" s="101">
        <f t="shared" si="53"/>
        <v>14.560626165378633</v>
      </c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s="56" customFormat="1" ht="12.75">
      <c r="A658" s="79">
        <v>2011</v>
      </c>
      <c r="B658" s="80">
        <v>4</v>
      </c>
      <c r="C658" s="81">
        <v>3400</v>
      </c>
      <c r="D658" s="82" t="s">
        <v>13</v>
      </c>
      <c r="E658" s="83">
        <v>637059932.75</v>
      </c>
      <c r="F658" s="83">
        <v>478325476.58748776</v>
      </c>
      <c r="G658" s="83">
        <v>632763965.0555556</v>
      </c>
      <c r="H658" s="83">
        <v>477076270.7392549</v>
      </c>
      <c r="I658" s="84">
        <f t="shared" si="51"/>
        <v>19562.430555555555</v>
      </c>
      <c r="J658" s="83">
        <v>5953.194444444443</v>
      </c>
      <c r="K658" s="83">
        <v>13609.23611111111</v>
      </c>
      <c r="L658" s="83">
        <v>13070.208333333332</v>
      </c>
      <c r="M658" s="85">
        <v>6492.222222222223</v>
      </c>
      <c r="N658" s="94">
        <f t="shared" si="53"/>
        <v>7.444412742297302</v>
      </c>
      <c r="O658" s="95">
        <f t="shared" si="53"/>
        <v>7.549272156665698</v>
      </c>
      <c r="P658" s="94">
        <f t="shared" si="53"/>
        <v>3.7645396558378286</v>
      </c>
      <c r="Q658" s="95">
        <f t="shared" si="53"/>
        <v>4.438439854005849</v>
      </c>
      <c r="R658" s="96">
        <f t="shared" si="53"/>
        <v>1.2195511518765079</v>
      </c>
      <c r="S658" s="94">
        <f t="shared" si="53"/>
        <v>-0.17848759800797032</v>
      </c>
      <c r="T658" s="94">
        <f t="shared" si="53"/>
        <v>1.8434938002864998</v>
      </c>
      <c r="U658" s="95">
        <f t="shared" si="53"/>
        <v>-1.9851623932083617</v>
      </c>
      <c r="V658" s="97">
        <f t="shared" si="53"/>
        <v>8.351732623961183</v>
      </c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s="56" customFormat="1" ht="12.75">
      <c r="A659" s="68">
        <v>2012</v>
      </c>
      <c r="B659" s="69">
        <v>1</v>
      </c>
      <c r="C659" s="70">
        <v>3400</v>
      </c>
      <c r="D659" s="71" t="s">
        <v>13</v>
      </c>
      <c r="E659" s="90">
        <v>654602489.9722222</v>
      </c>
      <c r="F659" s="90">
        <v>491806276.85759914</v>
      </c>
      <c r="G659" s="90">
        <v>642027668.8888888</v>
      </c>
      <c r="H659" s="90">
        <v>483529264.52599144</v>
      </c>
      <c r="I659" s="91">
        <f t="shared" si="51"/>
        <v>19494.083333333332</v>
      </c>
      <c r="J659" s="90">
        <v>5945.208333333333</v>
      </c>
      <c r="K659" s="90">
        <v>13548.874999999998</v>
      </c>
      <c r="L659" s="90">
        <v>13225.069444444443</v>
      </c>
      <c r="M659" s="92">
        <v>6269.013888888889</v>
      </c>
      <c r="N659" s="98">
        <f t="shared" si="53"/>
        <v>7.192685716226244</v>
      </c>
      <c r="O659" s="99">
        <f t="shared" si="53"/>
        <v>7.5906799324385155</v>
      </c>
      <c r="P659" s="98">
        <f t="shared" si="53"/>
        <v>2.8472585269825768</v>
      </c>
      <c r="Q659" s="99">
        <f t="shared" si="53"/>
        <v>3.4029024358540827</v>
      </c>
      <c r="R659" s="100">
        <f t="shared" si="53"/>
        <v>0.7483770568525561</v>
      </c>
      <c r="S659" s="98">
        <f t="shared" si="53"/>
        <v>-0.5824931543118916</v>
      </c>
      <c r="T659" s="98">
        <f t="shared" si="53"/>
        <v>1.3436735457128535</v>
      </c>
      <c r="U659" s="99">
        <f t="shared" si="53"/>
        <v>0.9570833925303779</v>
      </c>
      <c r="V659" s="101">
        <f t="shared" si="53"/>
        <v>0.3109096161966196</v>
      </c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s="56" customFormat="1" ht="12.75">
      <c r="A660" s="79">
        <v>2012</v>
      </c>
      <c r="B660" s="80">
        <v>2</v>
      </c>
      <c r="C660" s="81">
        <v>3400</v>
      </c>
      <c r="D660" s="82" t="s">
        <v>13</v>
      </c>
      <c r="E660" s="83">
        <v>652851312.6388888</v>
      </c>
      <c r="F660" s="83">
        <v>490351262.56419826</v>
      </c>
      <c r="G660" s="83">
        <v>641183409.8333333</v>
      </c>
      <c r="H660" s="83">
        <v>481692219.6834506</v>
      </c>
      <c r="I660" s="84">
        <f t="shared" si="51"/>
        <v>19372.291666666664</v>
      </c>
      <c r="J660" s="83">
        <v>5990.083333333333</v>
      </c>
      <c r="K660" s="83">
        <v>13382.208333333332</v>
      </c>
      <c r="L660" s="83">
        <v>13382.5</v>
      </c>
      <c r="M660" s="85">
        <v>5989.791666666667</v>
      </c>
      <c r="N660" s="94">
        <f t="shared" si="53"/>
        <v>1.86179714751058</v>
      </c>
      <c r="O660" s="95">
        <f t="shared" si="53"/>
        <v>2.136373634426647</v>
      </c>
      <c r="P660" s="94">
        <f t="shared" si="53"/>
        <v>-0.5969700432516323</v>
      </c>
      <c r="Q660" s="95">
        <f t="shared" si="53"/>
        <v>-0.4864490374357655</v>
      </c>
      <c r="R660" s="96">
        <f t="shared" si="53"/>
        <v>-0.4037247788046594</v>
      </c>
      <c r="S660" s="94">
        <f t="shared" si="53"/>
        <v>0.6811900048556474</v>
      </c>
      <c r="T660" s="94">
        <f t="shared" si="53"/>
        <v>-0.8818104477872901</v>
      </c>
      <c r="U660" s="95">
        <f t="shared" si="53"/>
        <v>2.8754825925040306</v>
      </c>
      <c r="V660" s="97">
        <f t="shared" si="53"/>
        <v>-7.0251007327784105</v>
      </c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s="56" customFormat="1" ht="12.75">
      <c r="A661" s="68">
        <v>2012</v>
      </c>
      <c r="B661" s="69">
        <v>3</v>
      </c>
      <c r="C661" s="70">
        <v>3400</v>
      </c>
      <c r="D661" s="71" t="s">
        <v>13</v>
      </c>
      <c r="E661" s="90">
        <v>662463101.3611112</v>
      </c>
      <c r="F661" s="90">
        <v>494912412.97613996</v>
      </c>
      <c r="G661" s="90">
        <v>648196299.7222221</v>
      </c>
      <c r="H661" s="90">
        <v>483753034.2501994</v>
      </c>
      <c r="I661" s="91">
        <f t="shared" si="51"/>
        <v>19254.416666666664</v>
      </c>
      <c r="J661" s="90">
        <v>6038.291666666666</v>
      </c>
      <c r="K661" s="90">
        <v>13216.125</v>
      </c>
      <c r="L661" s="90">
        <v>13511.055555555557</v>
      </c>
      <c r="M661" s="92">
        <v>5743.361111111111</v>
      </c>
      <c r="N661" s="98">
        <f t="shared" si="53"/>
        <v>2.4554481390222316</v>
      </c>
      <c r="O661" s="99">
        <f t="shared" si="53"/>
        <v>2.0143497822981082</v>
      </c>
      <c r="P661" s="98">
        <f t="shared" si="53"/>
        <v>-0.08241025067309282</v>
      </c>
      <c r="Q661" s="99">
        <f t="shared" si="53"/>
        <v>-0.762076479604501</v>
      </c>
      <c r="R661" s="100">
        <f t="shared" si="53"/>
        <v>-1.441145921089959</v>
      </c>
      <c r="S661" s="98">
        <f t="shared" si="53"/>
        <v>1.5507406836432702</v>
      </c>
      <c r="T661" s="98">
        <f t="shared" si="53"/>
        <v>-2.750209255052005</v>
      </c>
      <c r="U661" s="99">
        <f t="shared" si="53"/>
        <v>4.061050541701627</v>
      </c>
      <c r="V661" s="101">
        <f t="shared" si="53"/>
        <v>-12.344278940217112</v>
      </c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s="56" customFormat="1" ht="12.75">
      <c r="A662" s="79">
        <v>2012</v>
      </c>
      <c r="B662" s="80">
        <v>4</v>
      </c>
      <c r="C662" s="81">
        <v>3400</v>
      </c>
      <c r="D662" s="82" t="s">
        <v>13</v>
      </c>
      <c r="E662" s="83">
        <v>670496733.9444444</v>
      </c>
      <c r="F662" s="83">
        <v>497040584.8842032</v>
      </c>
      <c r="G662" s="83">
        <v>673548012.4444444</v>
      </c>
      <c r="H662" s="83">
        <v>496721960.10023177</v>
      </c>
      <c r="I662" s="84">
        <f t="shared" si="51"/>
        <v>19128.291666666664</v>
      </c>
      <c r="J662" s="83">
        <v>6046.569444444444</v>
      </c>
      <c r="K662" s="83">
        <v>13081.72222222222</v>
      </c>
      <c r="L662" s="83">
        <v>13572.513888888887</v>
      </c>
      <c r="M662" s="85">
        <v>5555.777777777777</v>
      </c>
      <c r="N662" s="94">
        <f t="shared" si="53"/>
        <v>5.248611547442272</v>
      </c>
      <c r="O662" s="95">
        <f t="shared" si="53"/>
        <v>3.912630460379085</v>
      </c>
      <c r="P662" s="94">
        <f t="shared" si="53"/>
        <v>6.445380843599091</v>
      </c>
      <c r="Q662" s="95">
        <f t="shared" si="53"/>
        <v>4.1179347131507615</v>
      </c>
      <c r="R662" s="96">
        <f t="shared" si="53"/>
        <v>-2.2192482046439754</v>
      </c>
      <c r="S662" s="94">
        <f t="shared" si="53"/>
        <v>1.5684856402958358</v>
      </c>
      <c r="T662" s="94">
        <f t="shared" si="53"/>
        <v>-3.8761462038137906</v>
      </c>
      <c r="U662" s="95">
        <f t="shared" si="53"/>
        <v>3.843133504417917</v>
      </c>
      <c r="V662" s="97">
        <f t="shared" si="53"/>
        <v>-14.424097210337173</v>
      </c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>
      <c r="A663" s="68">
        <v>2004</v>
      </c>
      <c r="B663" s="69">
        <v>1</v>
      </c>
      <c r="C663" s="70">
        <v>3690</v>
      </c>
      <c r="D663" s="71" t="s">
        <v>14</v>
      </c>
      <c r="E663" s="72" t="s">
        <v>35</v>
      </c>
      <c r="F663" s="72" t="s">
        <v>35</v>
      </c>
      <c r="G663" s="72" t="s">
        <v>35</v>
      </c>
      <c r="H663" s="72" t="s">
        <v>35</v>
      </c>
      <c r="I663" s="73" t="s">
        <v>35</v>
      </c>
      <c r="J663" s="72" t="s">
        <v>35</v>
      </c>
      <c r="K663" s="72" t="s">
        <v>35</v>
      </c>
      <c r="L663" s="72" t="s">
        <v>35</v>
      </c>
      <c r="M663" s="74" t="s">
        <v>35</v>
      </c>
      <c r="N663" s="93" t="s">
        <v>35</v>
      </c>
      <c r="O663" s="76" t="s">
        <v>35</v>
      </c>
      <c r="P663" s="75" t="s">
        <v>35</v>
      </c>
      <c r="Q663" s="76" t="s">
        <v>35</v>
      </c>
      <c r="R663" s="77" t="s">
        <v>35</v>
      </c>
      <c r="S663" s="75" t="s">
        <v>35</v>
      </c>
      <c r="T663" s="75" t="s">
        <v>35</v>
      </c>
      <c r="U663" s="76" t="s">
        <v>35</v>
      </c>
      <c r="V663" s="78" t="s">
        <v>35</v>
      </c>
      <c r="W663" s="55"/>
      <c r="X663" s="55"/>
      <c r="Y663" s="55"/>
      <c r="Z663" s="55"/>
      <c r="AA663" s="55"/>
      <c r="AB663" s="55"/>
      <c r="AC663" s="55"/>
      <c r="AD663" s="55"/>
      <c r="AE663" s="55"/>
    </row>
    <row r="664" spans="1:22" ht="12.75">
      <c r="A664" s="79">
        <v>2004</v>
      </c>
      <c r="B664" s="80">
        <v>2</v>
      </c>
      <c r="C664" s="81">
        <v>3690</v>
      </c>
      <c r="D664" s="82" t="s">
        <v>14</v>
      </c>
      <c r="E664" s="102" t="s">
        <v>35</v>
      </c>
      <c r="F664" s="102" t="s">
        <v>35</v>
      </c>
      <c r="G664" s="102" t="s">
        <v>35</v>
      </c>
      <c r="H664" s="102" t="s">
        <v>35</v>
      </c>
      <c r="I664" s="103" t="s">
        <v>35</v>
      </c>
      <c r="J664" s="102" t="s">
        <v>35</v>
      </c>
      <c r="K664" s="102" t="s">
        <v>35</v>
      </c>
      <c r="L664" s="102" t="s">
        <v>35</v>
      </c>
      <c r="M664" s="107" t="s">
        <v>35</v>
      </c>
      <c r="N664" s="86" t="s">
        <v>35</v>
      </c>
      <c r="O664" s="87" t="s">
        <v>35</v>
      </c>
      <c r="P664" s="86" t="s">
        <v>35</v>
      </c>
      <c r="Q664" s="87" t="s">
        <v>35</v>
      </c>
      <c r="R664" s="88" t="s">
        <v>35</v>
      </c>
      <c r="S664" s="86" t="s">
        <v>35</v>
      </c>
      <c r="T664" s="86" t="s">
        <v>35</v>
      </c>
      <c r="U664" s="87" t="s">
        <v>35</v>
      </c>
      <c r="V664" s="89" t="s">
        <v>35</v>
      </c>
    </row>
    <row r="665" spans="1:22" ht="12.75">
      <c r="A665" s="68">
        <v>2004</v>
      </c>
      <c r="B665" s="69">
        <v>3</v>
      </c>
      <c r="C665" s="70">
        <v>3690</v>
      </c>
      <c r="D665" s="71" t="s">
        <v>14</v>
      </c>
      <c r="E665" s="72" t="s">
        <v>35</v>
      </c>
      <c r="F665" s="72" t="s">
        <v>35</v>
      </c>
      <c r="G665" s="72" t="s">
        <v>35</v>
      </c>
      <c r="H665" s="72" t="s">
        <v>35</v>
      </c>
      <c r="I665" s="73" t="s">
        <v>35</v>
      </c>
      <c r="J665" s="72" t="s">
        <v>35</v>
      </c>
      <c r="K665" s="72" t="s">
        <v>35</v>
      </c>
      <c r="L665" s="72" t="s">
        <v>35</v>
      </c>
      <c r="M665" s="74" t="s">
        <v>35</v>
      </c>
      <c r="N665" s="75" t="s">
        <v>35</v>
      </c>
      <c r="O665" s="76" t="s">
        <v>35</v>
      </c>
      <c r="P665" s="75" t="s">
        <v>35</v>
      </c>
      <c r="Q665" s="76" t="s">
        <v>35</v>
      </c>
      <c r="R665" s="77" t="s">
        <v>35</v>
      </c>
      <c r="S665" s="75" t="s">
        <v>35</v>
      </c>
      <c r="T665" s="75" t="s">
        <v>35</v>
      </c>
      <c r="U665" s="76" t="s">
        <v>35</v>
      </c>
      <c r="V665" s="78" t="s">
        <v>35</v>
      </c>
    </row>
    <row r="666" spans="1:22" ht="12.75">
      <c r="A666" s="79">
        <v>2004</v>
      </c>
      <c r="B666" s="80">
        <v>4</v>
      </c>
      <c r="C666" s="81">
        <v>3690</v>
      </c>
      <c r="D666" s="82" t="s">
        <v>14</v>
      </c>
      <c r="E666" s="83">
        <v>525115450.02107275</v>
      </c>
      <c r="F666" s="83">
        <v>379722901.9347239</v>
      </c>
      <c r="G666" s="83">
        <v>548889702.4827586</v>
      </c>
      <c r="H666" s="83">
        <v>396189614.97547865</v>
      </c>
      <c r="I666" s="84">
        <f>J666+K666</f>
        <v>16991.02490421456</v>
      </c>
      <c r="J666" s="83">
        <v>5589.83908045977</v>
      </c>
      <c r="K666" s="83">
        <v>11401.18582375479</v>
      </c>
      <c r="L666" s="83">
        <v>12261.030651340996</v>
      </c>
      <c r="M666" s="85">
        <v>4729.994252873563</v>
      </c>
      <c r="N666" s="86" t="s">
        <v>35</v>
      </c>
      <c r="O666" s="87" t="s">
        <v>35</v>
      </c>
      <c r="P666" s="86" t="s">
        <v>35</v>
      </c>
      <c r="Q666" s="87" t="s">
        <v>35</v>
      </c>
      <c r="R666" s="88" t="s">
        <v>35</v>
      </c>
      <c r="S666" s="86" t="s">
        <v>35</v>
      </c>
      <c r="T666" s="86" t="s">
        <v>35</v>
      </c>
      <c r="U666" s="87" t="s">
        <v>35</v>
      </c>
      <c r="V666" s="89" t="s">
        <v>35</v>
      </c>
    </row>
    <row r="667" spans="1:22" ht="12.75">
      <c r="A667" s="68">
        <v>2005</v>
      </c>
      <c r="B667" s="69">
        <v>1</v>
      </c>
      <c r="C667" s="70">
        <v>3690</v>
      </c>
      <c r="D667" s="71" t="s">
        <v>14</v>
      </c>
      <c r="E667" s="90">
        <v>487693676.2701149</v>
      </c>
      <c r="F667" s="90">
        <v>356003776.92859256</v>
      </c>
      <c r="G667" s="90">
        <v>510210448.04597706</v>
      </c>
      <c r="H667" s="90">
        <v>372561581.21314853</v>
      </c>
      <c r="I667" s="91">
        <f aca="true" t="shared" si="54" ref="I667:I698">J667+K667</f>
        <v>16325.551724137933</v>
      </c>
      <c r="J667" s="90">
        <v>5404.354885057472</v>
      </c>
      <c r="K667" s="90">
        <v>10921.196839080461</v>
      </c>
      <c r="L667" s="90">
        <v>11715.037356321838</v>
      </c>
      <c r="M667" s="92">
        <v>4610.514367816092</v>
      </c>
      <c r="N667" s="93" t="s">
        <v>35</v>
      </c>
      <c r="O667" s="76" t="s">
        <v>35</v>
      </c>
      <c r="P667" s="75" t="s">
        <v>35</v>
      </c>
      <c r="Q667" s="76" t="s">
        <v>35</v>
      </c>
      <c r="R667" s="77" t="s">
        <v>35</v>
      </c>
      <c r="S667" s="75" t="s">
        <v>35</v>
      </c>
      <c r="T667" s="75" t="s">
        <v>35</v>
      </c>
      <c r="U667" s="76" t="s">
        <v>35</v>
      </c>
      <c r="V667" s="78" t="s">
        <v>35</v>
      </c>
    </row>
    <row r="668" spans="1:22" ht="12.75">
      <c r="A668" s="79">
        <v>2005</v>
      </c>
      <c r="B668" s="80">
        <v>2</v>
      </c>
      <c r="C668" s="81">
        <v>3690</v>
      </c>
      <c r="D668" s="82" t="s">
        <v>14</v>
      </c>
      <c r="E668" s="83">
        <v>449534488.7701149</v>
      </c>
      <c r="F668" s="83">
        <v>331824928.6931343</v>
      </c>
      <c r="G668" s="83">
        <v>466807437.341954</v>
      </c>
      <c r="H668" s="83">
        <v>344089874.5168664</v>
      </c>
      <c r="I668" s="84">
        <f t="shared" si="54"/>
        <v>16005.481321839081</v>
      </c>
      <c r="J668" s="83">
        <v>5300.7658045977005</v>
      </c>
      <c r="K668" s="83">
        <v>10704.71551724138</v>
      </c>
      <c r="L668" s="83">
        <v>11423.597701149427</v>
      </c>
      <c r="M668" s="85">
        <v>4581.883620689656</v>
      </c>
      <c r="N668" s="86" t="s">
        <v>35</v>
      </c>
      <c r="O668" s="87" t="s">
        <v>35</v>
      </c>
      <c r="P668" s="86" t="s">
        <v>35</v>
      </c>
      <c r="Q668" s="87" t="s">
        <v>35</v>
      </c>
      <c r="R668" s="88" t="s">
        <v>35</v>
      </c>
      <c r="S668" s="86" t="s">
        <v>35</v>
      </c>
      <c r="T668" s="86" t="s">
        <v>35</v>
      </c>
      <c r="U668" s="87" t="s">
        <v>35</v>
      </c>
      <c r="V668" s="89" t="s">
        <v>35</v>
      </c>
    </row>
    <row r="669" spans="1:22" ht="12.75">
      <c r="A669" s="68">
        <v>2005</v>
      </c>
      <c r="B669" s="69">
        <v>3</v>
      </c>
      <c r="C669" s="70">
        <v>3690</v>
      </c>
      <c r="D669" s="71" t="s">
        <v>14</v>
      </c>
      <c r="E669" s="90">
        <v>448519376.3505747</v>
      </c>
      <c r="F669" s="90">
        <v>333894177.96420026</v>
      </c>
      <c r="G669" s="90">
        <v>459537286.32471263</v>
      </c>
      <c r="H669" s="90">
        <v>342451996.6293304</v>
      </c>
      <c r="I669" s="91">
        <f t="shared" si="54"/>
        <v>15774.880747126437</v>
      </c>
      <c r="J669" s="90">
        <v>5207.412356321838</v>
      </c>
      <c r="K669" s="90">
        <v>10567.468390804599</v>
      </c>
      <c r="L669" s="90">
        <v>11229.994252873563</v>
      </c>
      <c r="M669" s="92">
        <v>4544.886494252874</v>
      </c>
      <c r="N669" s="75" t="s">
        <v>35</v>
      </c>
      <c r="O669" s="76" t="s">
        <v>35</v>
      </c>
      <c r="P669" s="75" t="s">
        <v>35</v>
      </c>
      <c r="Q669" s="76" t="s">
        <v>35</v>
      </c>
      <c r="R669" s="77" t="s">
        <v>35</v>
      </c>
      <c r="S669" s="75" t="s">
        <v>35</v>
      </c>
      <c r="T669" s="75" t="s">
        <v>35</v>
      </c>
      <c r="U669" s="76" t="s">
        <v>35</v>
      </c>
      <c r="V669" s="78" t="s">
        <v>35</v>
      </c>
    </row>
    <row r="670" spans="1:22" ht="12.75">
      <c r="A670" s="79">
        <v>2005</v>
      </c>
      <c r="B670" s="80">
        <v>4</v>
      </c>
      <c r="C670" s="81">
        <v>3690</v>
      </c>
      <c r="D670" s="82" t="s">
        <v>14</v>
      </c>
      <c r="E670" s="83">
        <v>437363122.6551724</v>
      </c>
      <c r="F670" s="83">
        <v>326310103.37115043</v>
      </c>
      <c r="G670" s="83">
        <v>445042304.7902298</v>
      </c>
      <c r="H670" s="83">
        <v>331734813.0188186</v>
      </c>
      <c r="I670" s="84">
        <f t="shared" si="54"/>
        <v>15718.936781609196</v>
      </c>
      <c r="J670" s="83">
        <v>5091.852011494253</v>
      </c>
      <c r="K670" s="83">
        <v>10627.084770114943</v>
      </c>
      <c r="L670" s="83">
        <v>11147.073275862069</v>
      </c>
      <c r="M670" s="85">
        <v>4571.8635057471265</v>
      </c>
      <c r="N670" s="94">
        <f aca="true" t="shared" si="55" ref="N670:V688">((E670/E666)-1)*100</f>
        <v>-16.71105418101464</v>
      </c>
      <c r="O670" s="95">
        <f t="shared" si="55"/>
        <v>-14.066256812910217</v>
      </c>
      <c r="P670" s="94">
        <f t="shared" si="55"/>
        <v>-18.919538337630016</v>
      </c>
      <c r="Q670" s="95">
        <f t="shared" si="55"/>
        <v>-16.26867528081203</v>
      </c>
      <c r="R670" s="96">
        <f t="shared" si="55"/>
        <v>-7.486823954273802</v>
      </c>
      <c r="S670" s="94">
        <f t="shared" si="55"/>
        <v>-8.908790786237752</v>
      </c>
      <c r="T670" s="94">
        <f t="shared" si="55"/>
        <v>-6.789653862381384</v>
      </c>
      <c r="U670" s="95">
        <f t="shared" si="55"/>
        <v>-9.085348590634945</v>
      </c>
      <c r="V670" s="97">
        <f t="shared" si="55"/>
        <v>-3.3431488215946326</v>
      </c>
    </row>
    <row r="671" spans="1:22" ht="12.75">
      <c r="A671" s="68">
        <v>2006</v>
      </c>
      <c r="B671" s="69">
        <v>1</v>
      </c>
      <c r="C671" s="70">
        <v>3690</v>
      </c>
      <c r="D671" s="71" t="s">
        <v>14</v>
      </c>
      <c r="E671" s="90">
        <v>449560668.01149416</v>
      </c>
      <c r="F671" s="90">
        <v>336014959.1898483</v>
      </c>
      <c r="G671" s="90">
        <v>453141141.3362068</v>
      </c>
      <c r="H671" s="90">
        <v>338243396.0850915</v>
      </c>
      <c r="I671" s="91">
        <f t="shared" si="54"/>
        <v>15753.724137931036</v>
      </c>
      <c r="J671" s="90">
        <v>5019.813218390805</v>
      </c>
      <c r="K671" s="90">
        <v>10733.91091954023</v>
      </c>
      <c r="L671" s="90">
        <v>11179.150862068966</v>
      </c>
      <c r="M671" s="92">
        <v>4574.573275862069</v>
      </c>
      <c r="N671" s="98">
        <f t="shared" si="55"/>
        <v>-7.819049151972257</v>
      </c>
      <c r="O671" s="99">
        <f t="shared" si="55"/>
        <v>-5.61477687433457</v>
      </c>
      <c r="P671" s="98">
        <f t="shared" si="55"/>
        <v>-11.185444541235178</v>
      </c>
      <c r="Q671" s="99">
        <f t="shared" si="55"/>
        <v>-9.211412786124896</v>
      </c>
      <c r="R671" s="100">
        <f t="shared" si="55"/>
        <v>-3.5026539737792017</v>
      </c>
      <c r="S671" s="98">
        <f t="shared" si="55"/>
        <v>-7.115403685459077</v>
      </c>
      <c r="T671" s="98">
        <f t="shared" si="55"/>
        <v>-1.7148845708013005</v>
      </c>
      <c r="U671" s="99">
        <f t="shared" si="55"/>
        <v>-4.5743472935977465</v>
      </c>
      <c r="V671" s="101">
        <f t="shared" si="55"/>
        <v>-0.7795462520388541</v>
      </c>
    </row>
    <row r="672" spans="1:22" ht="12.75">
      <c r="A672" s="79">
        <v>2006</v>
      </c>
      <c r="B672" s="80">
        <v>2</v>
      </c>
      <c r="C672" s="81">
        <v>3690</v>
      </c>
      <c r="D672" s="82" t="s">
        <v>14</v>
      </c>
      <c r="E672" s="83">
        <v>454175933.04022986</v>
      </c>
      <c r="F672" s="83">
        <v>338321509.9615271</v>
      </c>
      <c r="G672" s="83">
        <v>453877965.2356321</v>
      </c>
      <c r="H672" s="83">
        <v>338099400.7614724</v>
      </c>
      <c r="I672" s="84">
        <f t="shared" si="54"/>
        <v>15771.923850574714</v>
      </c>
      <c r="J672" s="83">
        <v>4973.056034482759</v>
      </c>
      <c r="K672" s="83">
        <v>10798.867816091955</v>
      </c>
      <c r="L672" s="83">
        <v>11205.7341954023</v>
      </c>
      <c r="M672" s="85">
        <v>4566.189655172414</v>
      </c>
      <c r="N672" s="94">
        <f t="shared" si="55"/>
        <v>1.03250014983578</v>
      </c>
      <c r="O672" s="95">
        <f t="shared" si="55"/>
        <v>1.9578339981806359</v>
      </c>
      <c r="P672" s="94">
        <f t="shared" si="55"/>
        <v>-2.7697656618205446</v>
      </c>
      <c r="Q672" s="95">
        <f t="shared" si="55"/>
        <v>-1.740961940192265</v>
      </c>
      <c r="R672" s="96">
        <f t="shared" si="55"/>
        <v>-1.459234287104405</v>
      </c>
      <c r="S672" s="94">
        <f t="shared" si="55"/>
        <v>-6.18230991889318</v>
      </c>
      <c r="T672" s="94">
        <f t="shared" si="55"/>
        <v>0.8795404109425364</v>
      </c>
      <c r="U672" s="95">
        <f t="shared" si="55"/>
        <v>-1.9071356629199787</v>
      </c>
      <c r="V672" s="97">
        <f t="shared" si="55"/>
        <v>-0.342522133176304</v>
      </c>
    </row>
    <row r="673" spans="1:22" ht="12.75">
      <c r="A673" s="68">
        <v>2006</v>
      </c>
      <c r="B673" s="69">
        <v>3</v>
      </c>
      <c r="C673" s="70">
        <v>3690</v>
      </c>
      <c r="D673" s="71" t="s">
        <v>14</v>
      </c>
      <c r="E673" s="90">
        <v>462020110.9425287</v>
      </c>
      <c r="F673" s="90">
        <v>340849127.62804466</v>
      </c>
      <c r="G673" s="90">
        <v>467382382.0977011</v>
      </c>
      <c r="H673" s="90">
        <v>344654822.2053604</v>
      </c>
      <c r="I673" s="91">
        <f t="shared" si="54"/>
        <v>15894</v>
      </c>
      <c r="J673" s="90">
        <v>5006.149425287356</v>
      </c>
      <c r="K673" s="90">
        <v>10887.850574712644</v>
      </c>
      <c r="L673" s="90">
        <v>11285.360632183907</v>
      </c>
      <c r="M673" s="92">
        <v>4608.639367816092</v>
      </c>
      <c r="N673" s="98">
        <f t="shared" si="55"/>
        <v>3.0100671908099397</v>
      </c>
      <c r="O673" s="99">
        <f t="shared" si="55"/>
        <v>2.082980214345076</v>
      </c>
      <c r="P673" s="98">
        <f t="shared" si="55"/>
        <v>1.7071728467850766</v>
      </c>
      <c r="Q673" s="99">
        <f t="shared" si="55"/>
        <v>0.643250907488313</v>
      </c>
      <c r="R673" s="100">
        <f t="shared" si="55"/>
        <v>0.7551198312244711</v>
      </c>
      <c r="S673" s="98">
        <f t="shared" si="55"/>
        <v>-3.8649317024058383</v>
      </c>
      <c r="T673" s="98">
        <f t="shared" si="55"/>
        <v>3.031778019670517</v>
      </c>
      <c r="U673" s="99">
        <f t="shared" si="55"/>
        <v>0.4930223298749814</v>
      </c>
      <c r="V673" s="101">
        <f t="shared" si="55"/>
        <v>1.4027385203972509</v>
      </c>
    </row>
    <row r="674" spans="1:22" ht="12.75">
      <c r="A674" s="79">
        <v>2006</v>
      </c>
      <c r="B674" s="80">
        <v>4</v>
      </c>
      <c r="C674" s="81">
        <v>3690</v>
      </c>
      <c r="D674" s="82" t="s">
        <v>14</v>
      </c>
      <c r="E674" s="83">
        <v>458475057.5574712</v>
      </c>
      <c r="F674" s="83">
        <v>336113690.05569005</v>
      </c>
      <c r="G674" s="83">
        <v>468096387.3275862</v>
      </c>
      <c r="H674" s="83">
        <v>343652915.4570521</v>
      </c>
      <c r="I674" s="84">
        <f t="shared" si="54"/>
        <v>15849.772988505749</v>
      </c>
      <c r="J674" s="83">
        <v>5017.78591954023</v>
      </c>
      <c r="K674" s="83">
        <v>10831.987068965518</v>
      </c>
      <c r="L674" s="83">
        <v>11291.21408045977</v>
      </c>
      <c r="M674" s="85">
        <v>4558.558908045978</v>
      </c>
      <c r="N674" s="94">
        <f t="shared" si="55"/>
        <v>4.827095337652398</v>
      </c>
      <c r="O674" s="95">
        <f t="shared" si="55"/>
        <v>3.004377303447714</v>
      </c>
      <c r="P674" s="94">
        <f t="shared" si="55"/>
        <v>5.180200239216104</v>
      </c>
      <c r="Q674" s="95">
        <f t="shared" si="55"/>
        <v>3.5926595492880686</v>
      </c>
      <c r="R674" s="96">
        <f t="shared" si="55"/>
        <v>0.8323476881058944</v>
      </c>
      <c r="S674" s="94">
        <f t="shared" si="55"/>
        <v>-1.4546002473525887</v>
      </c>
      <c r="T674" s="94">
        <f t="shared" si="55"/>
        <v>1.9281139021944504</v>
      </c>
      <c r="U674" s="95">
        <f t="shared" si="55"/>
        <v>1.2930820586765535</v>
      </c>
      <c r="V674" s="97">
        <f t="shared" si="55"/>
        <v>-0.2910103874366299</v>
      </c>
    </row>
    <row r="675" spans="1:22" ht="12.75">
      <c r="A675" s="68">
        <v>2007</v>
      </c>
      <c r="B675" s="69">
        <v>1</v>
      </c>
      <c r="C675" s="70">
        <v>3690</v>
      </c>
      <c r="D675" s="71" t="s">
        <v>14</v>
      </c>
      <c r="E675" s="90">
        <v>442725078.9942529</v>
      </c>
      <c r="F675" s="90">
        <v>321384852.6003693</v>
      </c>
      <c r="G675" s="90">
        <v>452689973.40229887</v>
      </c>
      <c r="H675" s="90">
        <v>328936309.12436444</v>
      </c>
      <c r="I675" s="91">
        <f t="shared" si="54"/>
        <v>15650.99568965517</v>
      </c>
      <c r="J675" s="90">
        <v>5021.48132183908</v>
      </c>
      <c r="K675" s="90">
        <v>10629.514367816091</v>
      </c>
      <c r="L675" s="90">
        <v>11198.807471264368</v>
      </c>
      <c r="M675" s="92">
        <v>4452.188218390805</v>
      </c>
      <c r="N675" s="98">
        <f t="shared" si="55"/>
        <v>-1.5205042397228752</v>
      </c>
      <c r="O675" s="99">
        <f t="shared" si="55"/>
        <v>-4.354004543355172</v>
      </c>
      <c r="P675" s="98">
        <f t="shared" si="55"/>
        <v>-0.09956454904481715</v>
      </c>
      <c r="Q675" s="99">
        <f t="shared" si="55"/>
        <v>-2.7515945820227206</v>
      </c>
      <c r="R675" s="100">
        <f t="shared" si="55"/>
        <v>-0.6520899272859593</v>
      </c>
      <c r="S675" s="98">
        <f t="shared" si="55"/>
        <v>0.03323038877549589</v>
      </c>
      <c r="T675" s="98">
        <f t="shared" si="55"/>
        <v>-0.9725863434742466</v>
      </c>
      <c r="U675" s="99">
        <f t="shared" si="55"/>
        <v>0.17583275722754532</v>
      </c>
      <c r="V675" s="101">
        <f t="shared" si="55"/>
        <v>-2.67533275982339</v>
      </c>
    </row>
    <row r="676" spans="1:22" ht="12.75">
      <c r="A676" s="79">
        <v>2007</v>
      </c>
      <c r="B676" s="80">
        <v>2</v>
      </c>
      <c r="C676" s="81">
        <v>3690</v>
      </c>
      <c r="D676" s="82" t="s">
        <v>14</v>
      </c>
      <c r="E676" s="83">
        <v>445606619.37931037</v>
      </c>
      <c r="F676" s="83">
        <v>320874013.26942563</v>
      </c>
      <c r="G676" s="83">
        <v>458489168.47126436</v>
      </c>
      <c r="H676" s="83">
        <v>330647922.2215503</v>
      </c>
      <c r="I676" s="84">
        <f t="shared" si="54"/>
        <v>15377.014367816093</v>
      </c>
      <c r="J676" s="83">
        <v>5018.252873563218</v>
      </c>
      <c r="K676" s="83">
        <v>10358.761494252874</v>
      </c>
      <c r="L676" s="83">
        <v>11004.504310344828</v>
      </c>
      <c r="M676" s="85">
        <v>4372.510057471263</v>
      </c>
      <c r="N676" s="94">
        <f t="shared" si="55"/>
        <v>-1.886782860456071</v>
      </c>
      <c r="O676" s="95">
        <f t="shared" si="55"/>
        <v>-5.1570757928118605</v>
      </c>
      <c r="P676" s="94">
        <f t="shared" si="55"/>
        <v>1.0159566202422532</v>
      </c>
      <c r="Q676" s="95">
        <f t="shared" si="55"/>
        <v>-2.2039313063376587</v>
      </c>
      <c r="R676" s="96">
        <f t="shared" si="55"/>
        <v>-2.5038764230669974</v>
      </c>
      <c r="S676" s="94">
        <f t="shared" si="55"/>
        <v>0.9088343016259604</v>
      </c>
      <c r="T676" s="94">
        <f t="shared" si="55"/>
        <v>-4.075485776233467</v>
      </c>
      <c r="U676" s="95">
        <f t="shared" si="55"/>
        <v>-1.7957759977925924</v>
      </c>
      <c r="V676" s="97">
        <f t="shared" si="55"/>
        <v>-4.24160213060264</v>
      </c>
    </row>
    <row r="677" spans="1:22" ht="12.75">
      <c r="A677" s="68">
        <v>2007</v>
      </c>
      <c r="B677" s="69">
        <v>3</v>
      </c>
      <c r="C677" s="70">
        <v>3690</v>
      </c>
      <c r="D677" s="71" t="s">
        <v>14</v>
      </c>
      <c r="E677" s="90">
        <v>433395693.8045977</v>
      </c>
      <c r="F677" s="90">
        <v>309592680.45946616</v>
      </c>
      <c r="G677" s="90">
        <v>443877337.15517235</v>
      </c>
      <c r="H677" s="90">
        <v>317286861.1121393</v>
      </c>
      <c r="I677" s="91">
        <f t="shared" si="54"/>
        <v>15251.471264367816</v>
      </c>
      <c r="J677" s="90">
        <v>5003.875</v>
      </c>
      <c r="K677" s="90">
        <v>10247.596264367816</v>
      </c>
      <c r="L677" s="90">
        <v>10930.867816091952</v>
      </c>
      <c r="M677" s="92">
        <v>4320.603448275862</v>
      </c>
      <c r="N677" s="98">
        <f t="shared" si="55"/>
        <v>-6.19549159441063</v>
      </c>
      <c r="O677" s="99">
        <f t="shared" si="55"/>
        <v>-9.170170798467602</v>
      </c>
      <c r="P677" s="98">
        <f t="shared" si="55"/>
        <v>-5.029082362290516</v>
      </c>
      <c r="Q677" s="99">
        <f t="shared" si="55"/>
        <v>-7.940687125193946</v>
      </c>
      <c r="R677" s="100">
        <f t="shared" si="55"/>
        <v>-4.042586734819331</v>
      </c>
      <c r="S677" s="98">
        <f t="shared" si="55"/>
        <v>-0.04543262883579535</v>
      </c>
      <c r="T677" s="98">
        <f t="shared" si="55"/>
        <v>-5.880447255878374</v>
      </c>
      <c r="U677" s="99">
        <f t="shared" si="55"/>
        <v>-3.1411740186751524</v>
      </c>
      <c r="V677" s="101">
        <f t="shared" si="55"/>
        <v>-6.249912317976014</v>
      </c>
    </row>
    <row r="678" spans="1:22" ht="12.75">
      <c r="A678" s="79">
        <v>2007</v>
      </c>
      <c r="B678" s="80">
        <v>4</v>
      </c>
      <c r="C678" s="81">
        <v>3690</v>
      </c>
      <c r="D678" s="82" t="s">
        <v>14</v>
      </c>
      <c r="E678" s="83">
        <v>441460680.28160924</v>
      </c>
      <c r="F678" s="83">
        <v>313234149.8715405</v>
      </c>
      <c r="G678" s="83">
        <v>448024370</v>
      </c>
      <c r="H678" s="83">
        <v>317830884.11247873</v>
      </c>
      <c r="I678" s="84">
        <f t="shared" si="54"/>
        <v>15199.357758620692</v>
      </c>
      <c r="J678" s="83">
        <v>5027.670977011494</v>
      </c>
      <c r="K678" s="83">
        <v>10171.686781609198</v>
      </c>
      <c r="L678" s="83">
        <v>10912.063218390806</v>
      </c>
      <c r="M678" s="85">
        <v>4287.294540229885</v>
      </c>
      <c r="N678" s="94">
        <f t="shared" si="55"/>
        <v>-3.711080242076026</v>
      </c>
      <c r="O678" s="95">
        <f t="shared" si="55"/>
        <v>-6.807083692532334</v>
      </c>
      <c r="P678" s="94">
        <f t="shared" si="55"/>
        <v>-4.288009450826902</v>
      </c>
      <c r="Q678" s="95">
        <f t="shared" si="55"/>
        <v>-7.5139858220700795</v>
      </c>
      <c r="R678" s="96">
        <f t="shared" si="55"/>
        <v>-4.103624893282309</v>
      </c>
      <c r="S678" s="94">
        <f t="shared" si="55"/>
        <v>0.19700038283358978</v>
      </c>
      <c r="T678" s="94">
        <f t="shared" si="55"/>
        <v>-6.095837108669855</v>
      </c>
      <c r="U678" s="95">
        <f t="shared" si="55"/>
        <v>-3.3579282030008706</v>
      </c>
      <c r="V678" s="97">
        <f t="shared" si="55"/>
        <v>-5.95066057690522</v>
      </c>
    </row>
    <row r="679" spans="1:22" ht="12.75">
      <c r="A679" s="68">
        <v>2008</v>
      </c>
      <c r="B679" s="69">
        <v>1</v>
      </c>
      <c r="C679" s="70">
        <v>3690</v>
      </c>
      <c r="D679" s="71" t="s">
        <v>14</v>
      </c>
      <c r="E679" s="90">
        <v>457248790.5114942</v>
      </c>
      <c r="F679" s="90">
        <v>324364153.59069395</v>
      </c>
      <c r="G679" s="90">
        <v>466391972.70114946</v>
      </c>
      <c r="H679" s="90">
        <v>330964786.2573451</v>
      </c>
      <c r="I679" s="91">
        <f t="shared" si="54"/>
        <v>15123.53879310345</v>
      </c>
      <c r="J679" s="90">
        <v>5009.4281609195405</v>
      </c>
      <c r="K679" s="90">
        <v>10114.110632183909</v>
      </c>
      <c r="L679" s="90">
        <v>10885.010057471263</v>
      </c>
      <c r="M679" s="92">
        <v>4238.528735632183</v>
      </c>
      <c r="N679" s="98">
        <f t="shared" si="55"/>
        <v>3.2805260434387584</v>
      </c>
      <c r="O679" s="99">
        <f t="shared" si="55"/>
        <v>0.9270197292183369</v>
      </c>
      <c r="P679" s="98">
        <f t="shared" si="55"/>
        <v>3.026795401689597</v>
      </c>
      <c r="Q679" s="99">
        <f t="shared" si="55"/>
        <v>0.6166777812946611</v>
      </c>
      <c r="R679" s="100">
        <f t="shared" si="55"/>
        <v>-3.3701171926100115</v>
      </c>
      <c r="S679" s="98">
        <f t="shared" si="55"/>
        <v>-0.24003197755847472</v>
      </c>
      <c r="T679" s="98">
        <f t="shared" si="55"/>
        <v>-4.848798522656084</v>
      </c>
      <c r="U679" s="99">
        <f t="shared" si="55"/>
        <v>-2.802060974780529</v>
      </c>
      <c r="V679" s="101">
        <f t="shared" si="55"/>
        <v>-4.798976868858573</v>
      </c>
    </row>
    <row r="680" spans="1:22" ht="12.75">
      <c r="A680" s="79">
        <v>2008</v>
      </c>
      <c r="B680" s="80">
        <v>2</v>
      </c>
      <c r="C680" s="81">
        <v>3690</v>
      </c>
      <c r="D680" s="82" t="s">
        <v>14</v>
      </c>
      <c r="E680" s="83">
        <v>493018485.1666667</v>
      </c>
      <c r="F680" s="83">
        <v>347402306.8708696</v>
      </c>
      <c r="G680" s="83">
        <v>497523451.7183907</v>
      </c>
      <c r="H680" s="83">
        <v>350911308.7310591</v>
      </c>
      <c r="I680" s="84">
        <f t="shared" si="54"/>
        <v>15138.830459770115</v>
      </c>
      <c r="J680" s="83">
        <v>4982.525862068966</v>
      </c>
      <c r="K680" s="83">
        <v>10156.30459770115</v>
      </c>
      <c r="L680" s="83">
        <v>10924.692528735632</v>
      </c>
      <c r="M680" s="85">
        <v>4214.137931034482</v>
      </c>
      <c r="N680" s="94">
        <f t="shared" si="55"/>
        <v>10.639847732378115</v>
      </c>
      <c r="O680" s="95">
        <f t="shared" si="55"/>
        <v>8.267510768835361</v>
      </c>
      <c r="P680" s="94">
        <f t="shared" si="55"/>
        <v>8.513676206850839</v>
      </c>
      <c r="Q680" s="95">
        <f t="shared" si="55"/>
        <v>6.12838767392323</v>
      </c>
      <c r="R680" s="96">
        <f t="shared" si="55"/>
        <v>-1.5489606912541753</v>
      </c>
      <c r="S680" s="94">
        <f t="shared" si="55"/>
        <v>-0.7119412352148746</v>
      </c>
      <c r="T680" s="94">
        <f t="shared" si="55"/>
        <v>-1.9544507966907987</v>
      </c>
      <c r="U680" s="95">
        <f t="shared" si="55"/>
        <v>-0.7252646676158658</v>
      </c>
      <c r="V680" s="97">
        <f t="shared" si="55"/>
        <v>-3.6219957039589357</v>
      </c>
    </row>
    <row r="681" spans="1:22" ht="12.75">
      <c r="A681" s="68">
        <v>2008</v>
      </c>
      <c r="B681" s="69">
        <v>3</v>
      </c>
      <c r="C681" s="70">
        <v>3690</v>
      </c>
      <c r="D681" s="71" t="s">
        <v>14</v>
      </c>
      <c r="E681" s="90">
        <v>505127841.97701156</v>
      </c>
      <c r="F681" s="90">
        <v>356659691.776538</v>
      </c>
      <c r="G681" s="90">
        <v>512518197.4597701</v>
      </c>
      <c r="H681" s="90">
        <v>362457545.2110578</v>
      </c>
      <c r="I681" s="91">
        <f t="shared" si="54"/>
        <v>14946.495689655174</v>
      </c>
      <c r="J681" s="90">
        <v>4910.688218390805</v>
      </c>
      <c r="K681" s="90">
        <v>10035.807471264368</v>
      </c>
      <c r="L681" s="90">
        <v>10769.150862068966</v>
      </c>
      <c r="M681" s="92">
        <v>4177.3448275862065</v>
      </c>
      <c r="N681" s="98">
        <f t="shared" si="55"/>
        <v>16.551190793500425</v>
      </c>
      <c r="O681" s="99">
        <f t="shared" si="55"/>
        <v>15.202882460664036</v>
      </c>
      <c r="P681" s="98">
        <f t="shared" si="55"/>
        <v>15.463925404374045</v>
      </c>
      <c r="Q681" s="99">
        <f t="shared" si="55"/>
        <v>14.236544160885934</v>
      </c>
      <c r="R681" s="100">
        <f t="shared" si="55"/>
        <v>-1.9996469155415864</v>
      </c>
      <c r="S681" s="98">
        <f t="shared" si="55"/>
        <v>-1.8622923556083082</v>
      </c>
      <c r="T681" s="98">
        <f t="shared" si="55"/>
        <v>-2.0667167952338583</v>
      </c>
      <c r="U681" s="99">
        <f t="shared" si="55"/>
        <v>-1.4794521052108323</v>
      </c>
      <c r="V681" s="101">
        <f t="shared" si="55"/>
        <v>-3.315708613499879</v>
      </c>
    </row>
    <row r="682" spans="1:22" ht="12.75">
      <c r="A682" s="79">
        <v>2008</v>
      </c>
      <c r="B682" s="80">
        <v>4</v>
      </c>
      <c r="C682" s="81">
        <v>3690</v>
      </c>
      <c r="D682" s="82" t="s">
        <v>14</v>
      </c>
      <c r="E682" s="83">
        <v>527559617.7183908</v>
      </c>
      <c r="F682" s="83">
        <v>374969962.45022374</v>
      </c>
      <c r="G682" s="83">
        <v>534148578.8333333</v>
      </c>
      <c r="H682" s="83">
        <v>380265444.7466145</v>
      </c>
      <c r="I682" s="84">
        <f t="shared" si="54"/>
        <v>14621.231321839081</v>
      </c>
      <c r="J682" s="83">
        <v>4801.830459770115</v>
      </c>
      <c r="K682" s="83">
        <v>9819.400862068966</v>
      </c>
      <c r="L682" s="83">
        <v>10535.625</v>
      </c>
      <c r="M682" s="85">
        <v>4085.60632183908</v>
      </c>
      <c r="N682" s="94">
        <f t="shared" si="55"/>
        <v>19.50319502562692</v>
      </c>
      <c r="O682" s="95">
        <f t="shared" si="55"/>
        <v>19.70915770327135</v>
      </c>
      <c r="P682" s="94">
        <f t="shared" si="55"/>
        <v>19.223108071851836</v>
      </c>
      <c r="Q682" s="95">
        <f t="shared" si="55"/>
        <v>19.643956504881533</v>
      </c>
      <c r="R682" s="96">
        <f t="shared" si="55"/>
        <v>-3.8036241133524995</v>
      </c>
      <c r="S682" s="94">
        <f t="shared" si="55"/>
        <v>-4.49195101019958</v>
      </c>
      <c r="T682" s="94">
        <f t="shared" si="55"/>
        <v>-3.463397242797317</v>
      </c>
      <c r="U682" s="95">
        <f t="shared" si="55"/>
        <v>-3.449743745585798</v>
      </c>
      <c r="V682" s="97">
        <f t="shared" si="55"/>
        <v>-4.704323822360712</v>
      </c>
    </row>
    <row r="683" spans="1:22" ht="12.75">
      <c r="A683" s="68">
        <v>2009</v>
      </c>
      <c r="B683" s="69">
        <v>1</v>
      </c>
      <c r="C683" s="70">
        <v>3690</v>
      </c>
      <c r="D683" s="71" t="s">
        <v>14</v>
      </c>
      <c r="E683" s="90">
        <v>519489797.7011494</v>
      </c>
      <c r="F683" s="90">
        <v>369189996.4780937</v>
      </c>
      <c r="G683" s="90">
        <v>527772937.54022986</v>
      </c>
      <c r="H683" s="90">
        <v>375664513.0998113</v>
      </c>
      <c r="I683" s="91">
        <f t="shared" si="54"/>
        <v>14344.64367816092</v>
      </c>
      <c r="J683" s="90">
        <v>4763.130747126437</v>
      </c>
      <c r="K683" s="90">
        <v>9581.512931034484</v>
      </c>
      <c r="L683" s="90">
        <v>10240.685344827585</v>
      </c>
      <c r="M683" s="92">
        <v>4103.958333333333</v>
      </c>
      <c r="N683" s="98">
        <f t="shared" si="55"/>
        <v>13.612066008972977</v>
      </c>
      <c r="O683" s="99">
        <f t="shared" si="55"/>
        <v>13.819604414106813</v>
      </c>
      <c r="P683" s="98">
        <f t="shared" si="55"/>
        <v>13.160810741142747</v>
      </c>
      <c r="Q683" s="99">
        <f t="shared" si="55"/>
        <v>13.505886033358694</v>
      </c>
      <c r="R683" s="100">
        <f t="shared" si="55"/>
        <v>-5.150217324120698</v>
      </c>
      <c r="S683" s="98">
        <f t="shared" si="55"/>
        <v>-4.916677231037337</v>
      </c>
      <c r="T683" s="98">
        <f t="shared" si="55"/>
        <v>-5.265887634792687</v>
      </c>
      <c r="U683" s="99">
        <f t="shared" si="55"/>
        <v>-5.919376364759776</v>
      </c>
      <c r="V683" s="101">
        <f t="shared" si="55"/>
        <v>-3.1749319325725667</v>
      </c>
    </row>
    <row r="684" spans="1:22" ht="12.75">
      <c r="A684" s="79">
        <v>2009</v>
      </c>
      <c r="B684" s="80">
        <v>2</v>
      </c>
      <c r="C684" s="81">
        <v>3690</v>
      </c>
      <c r="D684" s="82" t="s">
        <v>14</v>
      </c>
      <c r="E684" s="83">
        <v>563807950.9559908</v>
      </c>
      <c r="F684" s="83">
        <v>419915050.53149074</v>
      </c>
      <c r="G684" s="83">
        <v>556820773.966748</v>
      </c>
      <c r="H684" s="83">
        <v>413667438.54449415</v>
      </c>
      <c r="I684" s="84">
        <f t="shared" si="54"/>
        <v>14642.901566373674</v>
      </c>
      <c r="J684" s="83">
        <v>4500.913489710649</v>
      </c>
      <c r="K684" s="83">
        <v>10141.988076663025</v>
      </c>
      <c r="L684" s="83">
        <v>10406.670019157085</v>
      </c>
      <c r="M684" s="85">
        <v>4236.231547216588</v>
      </c>
      <c r="N684" s="94">
        <f t="shared" si="55"/>
        <v>14.358379638725616</v>
      </c>
      <c r="O684" s="95">
        <f t="shared" si="55"/>
        <v>20.872844603065445</v>
      </c>
      <c r="P684" s="94">
        <f t="shared" si="55"/>
        <v>11.918497920761517</v>
      </c>
      <c r="Q684" s="95">
        <f t="shared" si="55"/>
        <v>17.883758161106122</v>
      </c>
      <c r="R684" s="96">
        <f t="shared" si="55"/>
        <v>-3.275873223590964</v>
      </c>
      <c r="S684" s="94">
        <f t="shared" si="55"/>
        <v>-9.666028550393314</v>
      </c>
      <c r="T684" s="94">
        <f t="shared" si="55"/>
        <v>-0.14096191090374743</v>
      </c>
      <c r="U684" s="95">
        <f t="shared" si="55"/>
        <v>-4.741758252838435</v>
      </c>
      <c r="V684" s="97">
        <f t="shared" si="55"/>
        <v>0.5242736840529227</v>
      </c>
    </row>
    <row r="685" spans="1:22" ht="12.75">
      <c r="A685" s="68">
        <v>2009</v>
      </c>
      <c r="B685" s="69">
        <v>3</v>
      </c>
      <c r="C685" s="70">
        <v>3690</v>
      </c>
      <c r="D685" s="71" t="s">
        <v>14</v>
      </c>
      <c r="E685" s="90">
        <v>615999687.0525823</v>
      </c>
      <c r="F685" s="90">
        <v>465939537.99760044</v>
      </c>
      <c r="G685" s="90">
        <v>586135147.0055997</v>
      </c>
      <c r="H685" s="90">
        <v>442119800.8441581</v>
      </c>
      <c r="I685" s="91">
        <f t="shared" si="54"/>
        <v>15282.535111215126</v>
      </c>
      <c r="J685" s="90">
        <v>4330.267421247896</v>
      </c>
      <c r="K685" s="90">
        <v>10952.26768996723</v>
      </c>
      <c r="L685" s="90">
        <v>10725.809640522872</v>
      </c>
      <c r="M685" s="92">
        <v>4556.725470692256</v>
      </c>
      <c r="N685" s="98">
        <f t="shared" si="55"/>
        <v>21.949264297456118</v>
      </c>
      <c r="O685" s="99">
        <f t="shared" si="55"/>
        <v>30.639808405804025</v>
      </c>
      <c r="P685" s="98">
        <f t="shared" si="55"/>
        <v>14.363772820302279</v>
      </c>
      <c r="Q685" s="99">
        <f t="shared" si="55"/>
        <v>21.97836869052161</v>
      </c>
      <c r="R685" s="100">
        <f t="shared" si="55"/>
        <v>2.2482823301018584</v>
      </c>
      <c r="S685" s="98">
        <f t="shared" si="55"/>
        <v>-11.819540792046212</v>
      </c>
      <c r="T685" s="98">
        <f t="shared" si="55"/>
        <v>9.131903151061561</v>
      </c>
      <c r="U685" s="99">
        <f t="shared" si="55"/>
        <v>-0.402457186283367</v>
      </c>
      <c r="V685" s="101">
        <f t="shared" si="55"/>
        <v>9.081860817443378</v>
      </c>
    </row>
    <row r="686" spans="1:22" ht="12.75">
      <c r="A686" s="79">
        <v>2009</v>
      </c>
      <c r="B686" s="80">
        <v>4</v>
      </c>
      <c r="C686" s="81">
        <v>3690</v>
      </c>
      <c r="D686" s="82" t="s">
        <v>14</v>
      </c>
      <c r="E686" s="83">
        <v>710041326.9692185</v>
      </c>
      <c r="F686" s="83">
        <v>540777913.1149676</v>
      </c>
      <c r="G686" s="83">
        <v>665885724.626142</v>
      </c>
      <c r="H686" s="83">
        <v>505906152.1455825</v>
      </c>
      <c r="I686" s="84">
        <f t="shared" si="54"/>
        <v>16114.949461261069</v>
      </c>
      <c r="J686" s="83">
        <v>4194.122481839771</v>
      </c>
      <c r="K686" s="83">
        <v>11920.826979421297</v>
      </c>
      <c r="L686" s="83">
        <v>11088.552638650504</v>
      </c>
      <c r="M686" s="85">
        <v>5026.396822610564</v>
      </c>
      <c r="N686" s="94">
        <f t="shared" si="55"/>
        <v>34.589779642352326</v>
      </c>
      <c r="O686" s="95">
        <f t="shared" si="55"/>
        <v>44.21899545800403</v>
      </c>
      <c r="P686" s="94">
        <f t="shared" si="55"/>
        <v>24.663015313181937</v>
      </c>
      <c r="Q686" s="95">
        <f t="shared" si="55"/>
        <v>33.04026414566468</v>
      </c>
      <c r="R686" s="96">
        <f t="shared" si="55"/>
        <v>10.216089921174332</v>
      </c>
      <c r="S686" s="94">
        <f t="shared" si="55"/>
        <v>-12.655756654087236</v>
      </c>
      <c r="T686" s="94">
        <f t="shared" si="55"/>
        <v>21.400757000051396</v>
      </c>
      <c r="U686" s="95">
        <f t="shared" si="55"/>
        <v>5.248171215760844</v>
      </c>
      <c r="V686" s="97">
        <f t="shared" si="55"/>
        <v>23.02694940877221</v>
      </c>
    </row>
    <row r="687" spans="1:22" ht="12.75">
      <c r="A687" s="68">
        <v>2010</v>
      </c>
      <c r="B687" s="69">
        <v>1</v>
      </c>
      <c r="C687" s="70">
        <v>3690</v>
      </c>
      <c r="D687" s="71" t="s">
        <v>14</v>
      </c>
      <c r="E687" s="90">
        <v>817865250.980925</v>
      </c>
      <c r="F687" s="90">
        <v>626782023.1460383</v>
      </c>
      <c r="G687" s="90">
        <v>753321983.3042734</v>
      </c>
      <c r="H687" s="90">
        <v>576259967.170147</v>
      </c>
      <c r="I687" s="91">
        <f t="shared" si="54"/>
        <v>17053.69701357466</v>
      </c>
      <c r="J687" s="90">
        <v>4034.056143790848</v>
      </c>
      <c r="K687" s="90">
        <v>13019.64086978381</v>
      </c>
      <c r="L687" s="90">
        <v>11553.31315736551</v>
      </c>
      <c r="M687" s="92">
        <v>5500.38385620915</v>
      </c>
      <c r="N687" s="98">
        <f t="shared" si="55"/>
        <v>57.4362489119419</v>
      </c>
      <c r="O687" s="99">
        <f t="shared" si="55"/>
        <v>69.77221190315461</v>
      </c>
      <c r="P687" s="98">
        <f t="shared" si="55"/>
        <v>42.73600060193517</v>
      </c>
      <c r="Q687" s="99">
        <f t="shared" si="55"/>
        <v>53.3974988521311</v>
      </c>
      <c r="R687" s="100">
        <f t="shared" si="55"/>
        <v>18.885469700011793</v>
      </c>
      <c r="S687" s="98">
        <f t="shared" si="55"/>
        <v>-15.306625873653257</v>
      </c>
      <c r="T687" s="98">
        <f t="shared" si="55"/>
        <v>35.88293376522245</v>
      </c>
      <c r="U687" s="99">
        <f t="shared" si="55"/>
        <v>12.817773111258735</v>
      </c>
      <c r="V687" s="101">
        <f t="shared" si="55"/>
        <v>34.02630849182151</v>
      </c>
    </row>
    <row r="688" spans="1:22" ht="12.75">
      <c r="A688" s="79">
        <v>2010</v>
      </c>
      <c r="B688" s="80">
        <v>2</v>
      </c>
      <c r="C688" s="81">
        <v>3690</v>
      </c>
      <c r="D688" s="82" t="s">
        <v>14</v>
      </c>
      <c r="E688" s="83">
        <v>835900752.3379582</v>
      </c>
      <c r="F688" s="83">
        <v>629943770.2730434</v>
      </c>
      <c r="G688" s="83">
        <v>776802655.5158653</v>
      </c>
      <c r="H688" s="83">
        <v>584284312.9045742</v>
      </c>
      <c r="I688" s="84">
        <f t="shared" si="54"/>
        <v>17328.579917613468</v>
      </c>
      <c r="J688" s="83">
        <v>4090.6451788650675</v>
      </c>
      <c r="K688" s="83">
        <v>13237.934738748401</v>
      </c>
      <c r="L688" s="83">
        <v>11550.788512419811</v>
      </c>
      <c r="M688" s="85">
        <v>5777.791405193656</v>
      </c>
      <c r="N688" s="94">
        <f t="shared" si="55"/>
        <v>48.25983757777943</v>
      </c>
      <c r="O688" s="95">
        <f t="shared" si="55"/>
        <v>50.01695449489538</v>
      </c>
      <c r="P688" s="94">
        <f t="shared" si="55"/>
        <v>39.50676624041583</v>
      </c>
      <c r="Q688" s="95">
        <f t="shared" si="55"/>
        <v>41.24493698619413</v>
      </c>
      <c r="R688" s="96">
        <f t="shared" si="55"/>
        <v>18.341162365027806</v>
      </c>
      <c r="S688" s="94">
        <f t="shared" si="55"/>
        <v>-9.11522320487782</v>
      </c>
      <c r="T688" s="94">
        <f t="shared" si="55"/>
        <v>30.526033344578952</v>
      </c>
      <c r="U688" s="95">
        <f t="shared" si="55"/>
        <v>10.994088321783813</v>
      </c>
      <c r="V688" s="97">
        <f t="shared" si="55"/>
        <v>36.38988664323479</v>
      </c>
    </row>
    <row r="689" spans="1:31" s="54" customFormat="1" ht="12.75">
      <c r="A689" s="68">
        <v>2010</v>
      </c>
      <c r="B689" s="69">
        <v>3</v>
      </c>
      <c r="C689" s="70">
        <v>3690</v>
      </c>
      <c r="D689" s="71" t="s">
        <v>14</v>
      </c>
      <c r="E689" s="90">
        <v>871258252.0650179</v>
      </c>
      <c r="F689" s="90">
        <v>654521142.119177</v>
      </c>
      <c r="G689" s="90">
        <v>816193812.4009095</v>
      </c>
      <c r="H689" s="90">
        <v>612450236.5253005</v>
      </c>
      <c r="I689" s="91">
        <f t="shared" si="54"/>
        <v>17544.238820931383</v>
      </c>
      <c r="J689" s="90">
        <v>4170.211366800741</v>
      </c>
      <c r="K689" s="90">
        <v>13374.02745413064</v>
      </c>
      <c r="L689" s="90">
        <v>11489.456114764807</v>
      </c>
      <c r="M689" s="92">
        <v>6054.782706166575</v>
      </c>
      <c r="N689" s="98">
        <f aca="true" t="shared" si="56" ref="N689:V698">((E689/E685)-1)*100</f>
        <v>41.438099787645925</v>
      </c>
      <c r="O689" s="99">
        <f t="shared" si="56"/>
        <v>40.47340668534287</v>
      </c>
      <c r="P689" s="98">
        <f t="shared" si="56"/>
        <v>39.25010581102586</v>
      </c>
      <c r="Q689" s="99">
        <f t="shared" si="56"/>
        <v>38.525855516066756</v>
      </c>
      <c r="R689" s="100">
        <f t="shared" si="56"/>
        <v>14.799270495747141</v>
      </c>
      <c r="S689" s="98">
        <f t="shared" si="56"/>
        <v>-3.696216396746921</v>
      </c>
      <c r="T689" s="98">
        <f t="shared" si="56"/>
        <v>22.111948253254</v>
      </c>
      <c r="U689" s="99">
        <f t="shared" si="56"/>
        <v>7.119709372398564</v>
      </c>
      <c r="V689" s="101">
        <f t="shared" si="56"/>
        <v>32.87574037780983</v>
      </c>
      <c r="W689" s="53"/>
      <c r="X689" s="53"/>
      <c r="Y689" s="53"/>
      <c r="Z689" s="53"/>
      <c r="AA689" s="53"/>
      <c r="AB689" s="53"/>
      <c r="AC689" s="53"/>
      <c r="AD689" s="53"/>
      <c r="AE689" s="53"/>
    </row>
    <row r="690" spans="1:31" s="54" customFormat="1" ht="12.75">
      <c r="A690" s="79">
        <v>2010</v>
      </c>
      <c r="B690" s="80">
        <v>4</v>
      </c>
      <c r="C690" s="81">
        <v>3690</v>
      </c>
      <c r="D690" s="82" t="s">
        <v>14</v>
      </c>
      <c r="E690" s="83">
        <v>888123490.696954</v>
      </c>
      <c r="F690" s="83">
        <v>664993685.1346776</v>
      </c>
      <c r="G690" s="83">
        <v>833796014.6244311</v>
      </c>
      <c r="H690" s="83">
        <v>623583309.0309585</v>
      </c>
      <c r="I690" s="84">
        <f t="shared" si="54"/>
        <v>17706.786200395123</v>
      </c>
      <c r="J690" s="83">
        <v>4219.671163630943</v>
      </c>
      <c r="K690" s="83">
        <v>13487.115036764179</v>
      </c>
      <c r="L690" s="83">
        <v>11464.198329759778</v>
      </c>
      <c r="M690" s="85">
        <v>6242.587870635342</v>
      </c>
      <c r="N690" s="94">
        <f t="shared" si="56"/>
        <v>25.080535028555563</v>
      </c>
      <c r="O690" s="95">
        <f t="shared" si="56"/>
        <v>22.96983086905442</v>
      </c>
      <c r="P690" s="94">
        <f t="shared" si="56"/>
        <v>25.216081947478507</v>
      </c>
      <c r="Q690" s="95">
        <f t="shared" si="56"/>
        <v>23.260669273599312</v>
      </c>
      <c r="R690" s="96">
        <f t="shared" si="56"/>
        <v>9.878012605380437</v>
      </c>
      <c r="S690" s="94">
        <f t="shared" si="56"/>
        <v>0.609154403615908</v>
      </c>
      <c r="T690" s="94">
        <f t="shared" si="56"/>
        <v>13.139088924340015</v>
      </c>
      <c r="U690" s="95">
        <f t="shared" si="56"/>
        <v>3.387689118234549</v>
      </c>
      <c r="V690" s="97">
        <f t="shared" si="56"/>
        <v>24.19608102873827</v>
      </c>
      <c r="W690" s="53"/>
      <c r="X690" s="53"/>
      <c r="Y690" s="53"/>
      <c r="Z690" s="53"/>
      <c r="AA690" s="53"/>
      <c r="AB690" s="53"/>
      <c r="AC690" s="53"/>
      <c r="AD690" s="53"/>
      <c r="AE690" s="53"/>
    </row>
    <row r="691" spans="1:31" s="54" customFormat="1" ht="12.75">
      <c r="A691" s="68">
        <v>2011</v>
      </c>
      <c r="B691" s="69">
        <v>1</v>
      </c>
      <c r="C691" s="70">
        <v>3690</v>
      </c>
      <c r="D691" s="71" t="s">
        <v>14</v>
      </c>
      <c r="E691" s="90">
        <v>898092210.7906308</v>
      </c>
      <c r="F691" s="90">
        <v>669510580.6951902</v>
      </c>
      <c r="G691" s="90">
        <v>846288367.7381669</v>
      </c>
      <c r="H691" s="90">
        <v>630172664.400592</v>
      </c>
      <c r="I691" s="91">
        <f t="shared" si="54"/>
        <v>17790.79801952194</v>
      </c>
      <c r="J691" s="90">
        <v>4241.085788544317</v>
      </c>
      <c r="K691" s="90">
        <v>13549.71223097762</v>
      </c>
      <c r="L691" s="90">
        <v>11449.08909379304</v>
      </c>
      <c r="M691" s="92">
        <v>6341.708925728897</v>
      </c>
      <c r="N691" s="98">
        <f t="shared" si="56"/>
        <v>9.80931268488101</v>
      </c>
      <c r="O691" s="99">
        <f t="shared" si="56"/>
        <v>6.817131948788568</v>
      </c>
      <c r="P691" s="98">
        <f t="shared" si="56"/>
        <v>12.340856432480285</v>
      </c>
      <c r="Q691" s="99">
        <f t="shared" si="56"/>
        <v>9.355620779141628</v>
      </c>
      <c r="R691" s="100">
        <f t="shared" si="56"/>
        <v>4.322235849273914</v>
      </c>
      <c r="S691" s="98">
        <f t="shared" si="56"/>
        <v>5.132046688842595</v>
      </c>
      <c r="T691" s="98">
        <f t="shared" si="56"/>
        <v>4.07132091042548</v>
      </c>
      <c r="U691" s="99">
        <f t="shared" si="56"/>
        <v>-0.9021140702485386</v>
      </c>
      <c r="V691" s="101">
        <f t="shared" si="56"/>
        <v>15.295751924113654</v>
      </c>
      <c r="W691" s="53"/>
      <c r="X691" s="53"/>
      <c r="Y691" s="53"/>
      <c r="Z691" s="53"/>
      <c r="AA691" s="53"/>
      <c r="AB691" s="53"/>
      <c r="AC691" s="53"/>
      <c r="AD691" s="53"/>
      <c r="AE691" s="53"/>
    </row>
    <row r="692" spans="1:31" s="54" customFormat="1" ht="12.75">
      <c r="A692" s="79">
        <v>2011</v>
      </c>
      <c r="B692" s="80">
        <v>2</v>
      </c>
      <c r="C692" s="81">
        <v>3690</v>
      </c>
      <c r="D692" s="82" t="s">
        <v>14</v>
      </c>
      <c r="E692" s="83">
        <v>922590365.1233108</v>
      </c>
      <c r="F692" s="83">
        <v>682952050.5319657</v>
      </c>
      <c r="G692" s="83">
        <v>863556237.8262012</v>
      </c>
      <c r="H692" s="83">
        <v>638628238.7405615</v>
      </c>
      <c r="I692" s="84">
        <f t="shared" si="54"/>
        <v>17928.123404654656</v>
      </c>
      <c r="J692" s="83">
        <v>4282.222926051051</v>
      </c>
      <c r="K692" s="83">
        <v>13645.900478603604</v>
      </c>
      <c r="L692" s="83">
        <v>11526.843703078079</v>
      </c>
      <c r="M692" s="85">
        <v>6401.279701576576</v>
      </c>
      <c r="N692" s="94">
        <f t="shared" si="56"/>
        <v>10.370802100953691</v>
      </c>
      <c r="O692" s="95">
        <f t="shared" si="56"/>
        <v>8.414763786924407</v>
      </c>
      <c r="P692" s="94">
        <f t="shared" si="56"/>
        <v>11.168033694828683</v>
      </c>
      <c r="Q692" s="95">
        <f t="shared" si="56"/>
        <v>9.300938710100692</v>
      </c>
      <c r="R692" s="96">
        <f t="shared" si="56"/>
        <v>3.459853547674663</v>
      </c>
      <c r="S692" s="94">
        <f t="shared" si="56"/>
        <v>4.6833137270325675</v>
      </c>
      <c r="T692" s="94">
        <f t="shared" si="56"/>
        <v>3.081792952650364</v>
      </c>
      <c r="U692" s="95">
        <f t="shared" si="56"/>
        <v>-0.20730021431858425</v>
      </c>
      <c r="V692" s="97">
        <f t="shared" si="56"/>
        <v>10.791118139406475</v>
      </c>
      <c r="W692" s="53"/>
      <c r="X692" s="53"/>
      <c r="Y692" s="53"/>
      <c r="Z692" s="53"/>
      <c r="AA692" s="53"/>
      <c r="AB692" s="53"/>
      <c r="AC692" s="53"/>
      <c r="AD692" s="53"/>
      <c r="AE692" s="53"/>
    </row>
    <row r="693" spans="1:31" s="54" customFormat="1" ht="12.75">
      <c r="A693" s="68">
        <v>2011</v>
      </c>
      <c r="B693" s="69">
        <v>3</v>
      </c>
      <c r="C693" s="70">
        <v>3690</v>
      </c>
      <c r="D693" s="71" t="s">
        <v>14</v>
      </c>
      <c r="E693" s="90">
        <v>956891422.8599852</v>
      </c>
      <c r="F693" s="90">
        <v>693857599.590404</v>
      </c>
      <c r="G693" s="90">
        <v>891842583.0960963</v>
      </c>
      <c r="H693" s="90">
        <v>645520767.3414271</v>
      </c>
      <c r="I693" s="91">
        <f t="shared" si="54"/>
        <v>17967.587556306305</v>
      </c>
      <c r="J693" s="90">
        <v>4251.44017454955</v>
      </c>
      <c r="K693" s="90">
        <v>13716.147381756757</v>
      </c>
      <c r="L693" s="90">
        <v>11573.49216403904</v>
      </c>
      <c r="M693" s="92">
        <v>6394.095392267267</v>
      </c>
      <c r="N693" s="98">
        <f t="shared" si="56"/>
        <v>9.828678304280425</v>
      </c>
      <c r="O693" s="99">
        <f t="shared" si="56"/>
        <v>6.009959791958042</v>
      </c>
      <c r="P693" s="98">
        <f t="shared" si="56"/>
        <v>9.268481278075225</v>
      </c>
      <c r="Q693" s="99">
        <f t="shared" si="56"/>
        <v>5.39970904472995</v>
      </c>
      <c r="R693" s="100">
        <f t="shared" si="56"/>
        <v>2.413035639197081</v>
      </c>
      <c r="S693" s="98">
        <f t="shared" si="56"/>
        <v>1.94783430872294</v>
      </c>
      <c r="T693" s="98">
        <f t="shared" si="56"/>
        <v>2.5580920093030812</v>
      </c>
      <c r="U693" s="99">
        <f t="shared" si="56"/>
        <v>0.7314188629541807</v>
      </c>
      <c r="V693" s="101">
        <f t="shared" si="56"/>
        <v>5.604043985841378</v>
      </c>
      <c r="W693" s="53"/>
      <c r="X693" s="53"/>
      <c r="Y693" s="53"/>
      <c r="Z693" s="53"/>
      <c r="AA693" s="53"/>
      <c r="AB693" s="53"/>
      <c r="AC693" s="53"/>
      <c r="AD693" s="53"/>
      <c r="AE693" s="53"/>
    </row>
    <row r="694" spans="1:31" s="54" customFormat="1" ht="12.75">
      <c r="A694" s="108">
        <v>2011</v>
      </c>
      <c r="B694" s="109">
        <v>4</v>
      </c>
      <c r="C694" s="110">
        <v>3690</v>
      </c>
      <c r="D694" s="111" t="s">
        <v>14</v>
      </c>
      <c r="E694" s="112">
        <v>993494701.0300303</v>
      </c>
      <c r="F694" s="112">
        <v>704646558.045821</v>
      </c>
      <c r="G694" s="112">
        <v>928687048.3429055</v>
      </c>
      <c r="H694" s="112">
        <v>657675460.2574776</v>
      </c>
      <c r="I694" s="113">
        <f t="shared" si="54"/>
        <v>18131.362424924926</v>
      </c>
      <c r="J694" s="112">
        <v>4243.99680930931</v>
      </c>
      <c r="K694" s="112">
        <v>13887.365615615618</v>
      </c>
      <c r="L694" s="112">
        <v>11644.415352852855</v>
      </c>
      <c r="M694" s="114">
        <v>6486.947072072072</v>
      </c>
      <c r="N694" s="115">
        <f t="shared" si="56"/>
        <v>11.864477343166136</v>
      </c>
      <c r="O694" s="116">
        <f t="shared" si="56"/>
        <v>5.9628946556255835</v>
      </c>
      <c r="P694" s="115">
        <f t="shared" si="56"/>
        <v>11.380605334413406</v>
      </c>
      <c r="Q694" s="116">
        <f t="shared" si="56"/>
        <v>5.467136585085619</v>
      </c>
      <c r="R694" s="117">
        <f t="shared" si="56"/>
        <v>2.3978164062337104</v>
      </c>
      <c r="S694" s="115">
        <f t="shared" si="56"/>
        <v>0.576482022770608</v>
      </c>
      <c r="T694" s="115">
        <f t="shared" si="56"/>
        <v>2.9676515530594028</v>
      </c>
      <c r="U694" s="116">
        <f t="shared" si="56"/>
        <v>1.571998476555092</v>
      </c>
      <c r="V694" s="118">
        <f t="shared" si="56"/>
        <v>3.9143894567536197</v>
      </c>
      <c r="W694" s="53"/>
      <c r="X694" s="53"/>
      <c r="Y694" s="53"/>
      <c r="Z694" s="53"/>
      <c r="AA694" s="53"/>
      <c r="AB694" s="53"/>
      <c r="AC694" s="53"/>
      <c r="AD694" s="53"/>
      <c r="AE694" s="53"/>
    </row>
    <row r="695" spans="1:31" s="54" customFormat="1" ht="12.75">
      <c r="A695" s="68">
        <v>2012</v>
      </c>
      <c r="B695" s="69">
        <v>1</v>
      </c>
      <c r="C695" s="70">
        <v>3690</v>
      </c>
      <c r="D695" s="71" t="s">
        <v>14</v>
      </c>
      <c r="E695" s="90">
        <v>1020587999.7939191</v>
      </c>
      <c r="F695" s="90">
        <v>710243828.489128</v>
      </c>
      <c r="G695" s="90">
        <v>957392582.8939564</v>
      </c>
      <c r="H695" s="90">
        <v>665656297.5225914</v>
      </c>
      <c r="I695" s="91">
        <f t="shared" si="54"/>
        <v>18272.741272522522</v>
      </c>
      <c r="J695" s="90">
        <v>4233.554007132132</v>
      </c>
      <c r="K695" s="90">
        <v>14039.187265390392</v>
      </c>
      <c r="L695" s="90">
        <v>11693.395598723724</v>
      </c>
      <c r="M695" s="92">
        <v>6579.345673798799</v>
      </c>
      <c r="N695" s="98">
        <f t="shared" si="56"/>
        <v>13.639555886521904</v>
      </c>
      <c r="O695" s="99">
        <f t="shared" si="56"/>
        <v>6.084033466900873</v>
      </c>
      <c r="P695" s="98">
        <f t="shared" si="56"/>
        <v>13.128410999282924</v>
      </c>
      <c r="Q695" s="99">
        <f t="shared" si="56"/>
        <v>5.630779487356974</v>
      </c>
      <c r="R695" s="100">
        <f t="shared" si="56"/>
        <v>2.708946796381717</v>
      </c>
      <c r="S695" s="98">
        <f t="shared" si="56"/>
        <v>-0.1775908761980194</v>
      </c>
      <c r="T695" s="98">
        <f t="shared" si="56"/>
        <v>3.612438596988965</v>
      </c>
      <c r="U695" s="99">
        <f t="shared" si="56"/>
        <v>2.1338510245599407</v>
      </c>
      <c r="V695" s="101">
        <f t="shared" si="56"/>
        <v>3.74720364578367</v>
      </c>
      <c r="W695" s="53"/>
      <c r="X695" s="53"/>
      <c r="Y695" s="53"/>
      <c r="Z695" s="53"/>
      <c r="AA695" s="53"/>
      <c r="AB695" s="53"/>
      <c r="AC695" s="53"/>
      <c r="AD695" s="53"/>
      <c r="AE695" s="53"/>
    </row>
    <row r="696" spans="1:31" s="54" customFormat="1" ht="12.75">
      <c r="A696" s="79">
        <v>2012</v>
      </c>
      <c r="B696" s="80">
        <v>2</v>
      </c>
      <c r="C696" s="81">
        <v>3690</v>
      </c>
      <c r="D696" s="82" t="s">
        <v>14</v>
      </c>
      <c r="E696" s="83">
        <v>1045818674.4075516</v>
      </c>
      <c r="F696" s="83">
        <v>720610334.9970216</v>
      </c>
      <c r="G696" s="83">
        <v>980688743.447733</v>
      </c>
      <c r="H696" s="83">
        <v>675623462.3014586</v>
      </c>
      <c r="I696" s="84">
        <f t="shared" si="54"/>
        <v>18563.898244712105</v>
      </c>
      <c r="J696" s="83">
        <v>4222.982763333986</v>
      </c>
      <c r="K696" s="83">
        <v>14340.915481378119</v>
      </c>
      <c r="L696" s="83">
        <v>12008.73401798538</v>
      </c>
      <c r="M696" s="85">
        <v>6555.164226726727</v>
      </c>
      <c r="N696" s="94">
        <f t="shared" si="56"/>
        <v>13.356773920760645</v>
      </c>
      <c r="O696" s="95">
        <f t="shared" si="56"/>
        <v>5.514045156716785</v>
      </c>
      <c r="P696" s="94">
        <f t="shared" si="56"/>
        <v>13.56396960508157</v>
      </c>
      <c r="Q696" s="95">
        <f t="shared" si="56"/>
        <v>5.792920092894005</v>
      </c>
      <c r="R696" s="96">
        <f t="shared" si="56"/>
        <v>3.5462431047991627</v>
      </c>
      <c r="S696" s="94">
        <f t="shared" si="56"/>
        <v>-1.3833974489435241</v>
      </c>
      <c r="T696" s="94">
        <f t="shared" si="56"/>
        <v>5.093214653472522</v>
      </c>
      <c r="U696" s="95">
        <f t="shared" si="56"/>
        <v>4.180592079847667</v>
      </c>
      <c r="V696" s="97">
        <f t="shared" si="56"/>
        <v>2.403965024559862</v>
      </c>
      <c r="W696" s="53"/>
      <c r="X696" s="53"/>
      <c r="Y696" s="53"/>
      <c r="Z696" s="53"/>
      <c r="AA696" s="53"/>
      <c r="AB696" s="53"/>
      <c r="AC696" s="53"/>
      <c r="AD696" s="53"/>
      <c r="AE696" s="53"/>
    </row>
    <row r="697" spans="1:31" s="54" customFormat="1" ht="12.75">
      <c r="A697" s="68">
        <v>2012</v>
      </c>
      <c r="B697" s="69">
        <v>3</v>
      </c>
      <c r="C697" s="70">
        <v>3690</v>
      </c>
      <c r="D697" s="71" t="s">
        <v>14</v>
      </c>
      <c r="E697" s="90">
        <v>1065653368.7206881</v>
      </c>
      <c r="F697" s="90">
        <v>736220971.4262036</v>
      </c>
      <c r="G697" s="90">
        <v>990415612.4011457</v>
      </c>
      <c r="H697" s="90">
        <v>684876957.1137718</v>
      </c>
      <c r="I697" s="91">
        <f t="shared" si="54"/>
        <v>18973.9858765015</v>
      </c>
      <c r="J697" s="90">
        <v>4257.511381626191</v>
      </c>
      <c r="K697" s="90">
        <v>14716.474494875312</v>
      </c>
      <c r="L697" s="90">
        <v>12424.202141679725</v>
      </c>
      <c r="M697" s="92">
        <v>6549.783734821779</v>
      </c>
      <c r="N697" s="98">
        <f t="shared" si="56"/>
        <v>11.366174182608102</v>
      </c>
      <c r="O697" s="99">
        <f t="shared" si="56"/>
        <v>6.105485024709312</v>
      </c>
      <c r="P697" s="98">
        <f t="shared" si="56"/>
        <v>11.052738585642107</v>
      </c>
      <c r="Q697" s="99">
        <f t="shared" si="56"/>
        <v>6.096812335632973</v>
      </c>
      <c r="R697" s="100">
        <f t="shared" si="56"/>
        <v>5.601187789075035</v>
      </c>
      <c r="S697" s="98">
        <f t="shared" si="56"/>
        <v>0.14280354015059338</v>
      </c>
      <c r="T697" s="98">
        <f t="shared" si="56"/>
        <v>7.293061858237593</v>
      </c>
      <c r="U697" s="99">
        <f t="shared" si="56"/>
        <v>7.350503768292138</v>
      </c>
      <c r="V697" s="101">
        <f t="shared" si="56"/>
        <v>2.4348767574345898</v>
      </c>
      <c r="W697" s="53"/>
      <c r="X697" s="53"/>
      <c r="Y697" s="53"/>
      <c r="Z697" s="53"/>
      <c r="AA697" s="53"/>
      <c r="AB697" s="53"/>
      <c r="AC697" s="53"/>
      <c r="AD697" s="53"/>
      <c r="AE697" s="53"/>
    </row>
    <row r="698" spans="1:31" s="54" customFormat="1" ht="12.75">
      <c r="A698" s="108">
        <v>2012</v>
      </c>
      <c r="B698" s="109">
        <v>4</v>
      </c>
      <c r="C698" s="110">
        <v>3690</v>
      </c>
      <c r="D698" s="111" t="s">
        <v>14</v>
      </c>
      <c r="E698" s="112">
        <v>1083542968.319061</v>
      </c>
      <c r="F698" s="112">
        <v>753367378.6370597</v>
      </c>
      <c r="G698" s="112">
        <v>1005632063.6644062</v>
      </c>
      <c r="H698" s="112">
        <v>699474313.321743</v>
      </c>
      <c r="I698" s="113">
        <f t="shared" si="54"/>
        <v>19278.376171007963</v>
      </c>
      <c r="J698" s="112">
        <v>4289.222081456455</v>
      </c>
      <c r="K698" s="112">
        <v>14989.15408955151</v>
      </c>
      <c r="L698" s="112">
        <v>12802.22793649628</v>
      </c>
      <c r="M698" s="114">
        <v>6476.1482345116865</v>
      </c>
      <c r="N698" s="115">
        <f t="shared" si="56"/>
        <v>9.063789388677268</v>
      </c>
      <c r="O698" s="116">
        <f t="shared" si="56"/>
        <v>6.914221042440771</v>
      </c>
      <c r="P698" s="115">
        <f t="shared" si="56"/>
        <v>8.28535462606017</v>
      </c>
      <c r="Q698" s="116">
        <f t="shared" si="56"/>
        <v>6.355543971171018</v>
      </c>
      <c r="R698" s="117">
        <f t="shared" si="56"/>
        <v>6.326131038593408</v>
      </c>
      <c r="S698" s="115">
        <f t="shared" si="56"/>
        <v>1.0656292683336233</v>
      </c>
      <c r="T698" s="115">
        <f t="shared" si="56"/>
        <v>7.9337471514179025</v>
      </c>
      <c r="U698" s="116">
        <f t="shared" si="56"/>
        <v>9.94307183794989</v>
      </c>
      <c r="V698" s="118">
        <f t="shared" si="56"/>
        <v>-0.16647025851154185</v>
      </c>
      <c r="W698" s="53"/>
      <c r="X698" s="53"/>
      <c r="Y698" s="53"/>
      <c r="Z698" s="53"/>
      <c r="AA698" s="53"/>
      <c r="AB698" s="53"/>
      <c r="AC698" s="53"/>
      <c r="AD698" s="53"/>
      <c r="AE698" s="53"/>
    </row>
    <row r="699" spans="1:22" s="46" customFormat="1" ht="12" thickBot="1">
      <c r="A699" s="35"/>
      <c r="B699" s="36"/>
      <c r="C699" s="37"/>
      <c r="D699" s="38"/>
      <c r="E699" s="39"/>
      <c r="F699" s="39"/>
      <c r="G699" s="39"/>
      <c r="H699" s="39"/>
      <c r="I699" s="40">
        <f>J699+K699</f>
        <v>0</v>
      </c>
      <c r="J699" s="39"/>
      <c r="K699" s="39"/>
      <c r="L699" s="39"/>
      <c r="M699" s="41"/>
      <c r="N699" s="42"/>
      <c r="O699" s="43"/>
      <c r="P699" s="44"/>
      <c r="Q699" s="43"/>
      <c r="R699" s="45"/>
      <c r="S699" s="42"/>
      <c r="T699" s="42"/>
      <c r="U699" s="43"/>
      <c r="V699" s="44"/>
    </row>
    <row r="700" spans="1:22" s="2" customFormat="1" ht="11.25">
      <c r="A700" s="47" t="s">
        <v>37</v>
      </c>
      <c r="B700" s="23"/>
      <c r="C700" s="30"/>
      <c r="D700" s="9"/>
      <c r="E700" s="23"/>
      <c r="F700" s="23"/>
      <c r="G700" s="23"/>
      <c r="H700" s="23"/>
      <c r="I700" s="23"/>
      <c r="J700" s="23"/>
      <c r="K700" s="23"/>
      <c r="L700" s="23"/>
      <c r="M700" s="23"/>
      <c r="N700" s="9"/>
      <c r="O700" s="9"/>
      <c r="P700" s="9"/>
      <c r="Q700" s="9"/>
      <c r="R700" s="9"/>
      <c r="S700" s="9"/>
      <c r="T700" s="9"/>
      <c r="U700" s="9"/>
      <c r="V700" s="9"/>
    </row>
    <row r="701" spans="1:22" s="2" customFormat="1" ht="12">
      <c r="A701" s="13"/>
      <c r="B701" s="23"/>
      <c r="C701" s="30"/>
      <c r="D701" s="9"/>
      <c r="E701" s="23"/>
      <c r="F701" s="23"/>
      <c r="G701" s="23"/>
      <c r="H701" s="23"/>
      <c r="I701" s="23"/>
      <c r="J701" s="23"/>
      <c r="K701" s="23"/>
      <c r="L701" s="23"/>
      <c r="M701" s="23"/>
      <c r="N701" s="9"/>
      <c r="O701" s="9"/>
      <c r="P701" s="9"/>
      <c r="Q701" s="9"/>
      <c r="R701" s="9"/>
      <c r="S701" s="9"/>
      <c r="T701" s="9"/>
      <c r="U701" s="9"/>
      <c r="V701" s="9"/>
    </row>
    <row r="702" spans="1:13" s="2" customFormat="1" ht="11.25">
      <c r="A702" s="119" t="s">
        <v>50</v>
      </c>
      <c r="B702" s="19"/>
      <c r="C702" s="27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s="2" customFormat="1" ht="11.25">
      <c r="A703" s="6"/>
      <c r="B703" s="19"/>
      <c r="C703" s="27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s="2" customFormat="1" ht="11.25">
      <c r="A704" s="6"/>
      <c r="B704" s="19"/>
      <c r="C704" s="27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s="2" customFormat="1" ht="11.25">
      <c r="A705" s="6"/>
      <c r="B705" s="19"/>
      <c r="C705" s="27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s="2" customFormat="1" ht="11.25">
      <c r="A706" s="6"/>
      <c r="B706" s="19"/>
      <c r="C706" s="27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s="2" customFormat="1" ht="11.25">
      <c r="A707" s="6"/>
      <c r="B707" s="19"/>
      <c r="C707" s="27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s="2" customFormat="1" ht="11.25">
      <c r="A708" s="6"/>
      <c r="B708" s="19"/>
      <c r="C708" s="27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s="2" customFormat="1" ht="11.25">
      <c r="A709" s="6"/>
      <c r="B709" s="19"/>
      <c r="C709" s="27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s="2" customFormat="1" ht="11.25">
      <c r="A710" s="6"/>
      <c r="B710" s="19"/>
      <c r="C710" s="27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s="2" customFormat="1" ht="11.25">
      <c r="A711" s="6"/>
      <c r="B711" s="19"/>
      <c r="C711" s="27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s="2" customFormat="1" ht="11.25">
      <c r="A712" s="6"/>
      <c r="B712" s="19"/>
      <c r="C712" s="27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s="2" customFormat="1" ht="11.25">
      <c r="A713" s="6"/>
      <c r="B713" s="19"/>
      <c r="C713" s="27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s="2" customFormat="1" ht="11.25">
      <c r="A714" s="6"/>
      <c r="B714" s="19"/>
      <c r="C714" s="27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s="2" customFormat="1" ht="11.25">
      <c r="A715" s="6"/>
      <c r="B715" s="19"/>
      <c r="C715" s="27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s="2" customFormat="1" ht="11.25">
      <c r="A716" s="6"/>
      <c r="B716" s="19"/>
      <c r="C716" s="27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s="2" customFormat="1" ht="11.25">
      <c r="A717" s="6"/>
      <c r="B717" s="19"/>
      <c r="C717" s="27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s="2" customFormat="1" ht="11.25">
      <c r="A718" s="6"/>
      <c r="B718" s="19"/>
      <c r="C718" s="27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s="2" customFormat="1" ht="11.25">
      <c r="A719" s="6"/>
      <c r="B719" s="19"/>
      <c r="C719" s="27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s="2" customFormat="1" ht="11.25">
      <c r="A720" s="6"/>
      <c r="B720" s="19"/>
      <c r="C720" s="27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s="2" customFormat="1" ht="11.25">
      <c r="A721" s="6"/>
      <c r="B721" s="19"/>
      <c r="C721" s="27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s="2" customFormat="1" ht="11.25">
      <c r="A722" s="6"/>
      <c r="B722" s="19"/>
      <c r="C722" s="27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s="2" customFormat="1" ht="11.25">
      <c r="A723" s="6"/>
      <c r="B723" s="19"/>
      <c r="C723" s="27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s="2" customFormat="1" ht="11.25">
      <c r="A724" s="6"/>
      <c r="B724" s="19"/>
      <c r="C724" s="27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s="2" customFormat="1" ht="11.25">
      <c r="A725" s="6"/>
      <c r="B725" s="19"/>
      <c r="C725" s="27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s="2" customFormat="1" ht="11.25">
      <c r="A726" s="6"/>
      <c r="B726" s="19"/>
      <c r="C726" s="27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s="2" customFormat="1" ht="11.25">
      <c r="A727" s="6"/>
      <c r="B727" s="19"/>
      <c r="C727" s="27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s="2" customFormat="1" ht="11.25">
      <c r="A728" s="6"/>
      <c r="B728" s="19"/>
      <c r="C728" s="27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s="2" customFormat="1" ht="11.25">
      <c r="A729" s="6"/>
      <c r="B729" s="19"/>
      <c r="C729" s="27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s="2" customFormat="1" ht="11.25">
      <c r="A730" s="6"/>
      <c r="B730" s="19"/>
      <c r="C730" s="27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s="2" customFormat="1" ht="11.25">
      <c r="A731" s="6"/>
      <c r="B731" s="19"/>
      <c r="C731" s="27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s="2" customFormat="1" ht="11.25">
      <c r="A732" s="6"/>
      <c r="B732" s="19"/>
      <c r="C732" s="27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s="2" customFormat="1" ht="11.25">
      <c r="A733" s="6"/>
      <c r="B733" s="19"/>
      <c r="C733" s="27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s="2" customFormat="1" ht="11.25">
      <c r="A734" s="6"/>
      <c r="B734" s="19"/>
      <c r="C734" s="27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s="2" customFormat="1" ht="11.25">
      <c r="A735" s="6"/>
      <c r="B735" s="19"/>
      <c r="C735" s="27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s="2" customFormat="1" ht="11.25">
      <c r="A736" s="6"/>
      <c r="B736" s="19"/>
      <c r="C736" s="27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s="2" customFormat="1" ht="11.25">
      <c r="A737" s="6"/>
      <c r="B737" s="19"/>
      <c r="C737" s="27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s="2" customFormat="1" ht="11.25">
      <c r="A738" s="6"/>
      <c r="B738" s="19"/>
      <c r="C738" s="27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s="2" customFormat="1" ht="11.25">
      <c r="A739" s="6"/>
      <c r="B739" s="19"/>
      <c r="C739" s="27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s="2" customFormat="1" ht="11.25">
      <c r="A740" s="6"/>
      <c r="B740" s="19"/>
      <c r="C740" s="27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s="2" customFormat="1" ht="11.25">
      <c r="A741" s="6"/>
      <c r="B741" s="19"/>
      <c r="C741" s="27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s="2" customFormat="1" ht="11.25">
      <c r="A742" s="6"/>
      <c r="B742" s="19"/>
      <c r="C742" s="27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s="2" customFormat="1" ht="11.25">
      <c r="A743" s="6"/>
      <c r="B743" s="19"/>
      <c r="C743" s="27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s="2" customFormat="1" ht="11.25">
      <c r="A744" s="6"/>
      <c r="B744" s="19"/>
      <c r="C744" s="27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s="2" customFormat="1" ht="11.25">
      <c r="A745" s="6"/>
      <c r="B745" s="19"/>
      <c r="C745" s="27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s="2" customFormat="1" ht="11.25">
      <c r="A746" s="6"/>
      <c r="B746" s="19"/>
      <c r="C746" s="27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s="2" customFormat="1" ht="11.25">
      <c r="A747" s="6"/>
      <c r="B747" s="19"/>
      <c r="C747" s="27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s="2" customFormat="1" ht="11.25">
      <c r="A748" s="6"/>
      <c r="B748" s="19"/>
      <c r="C748" s="27"/>
      <c r="E748" s="19"/>
      <c r="F748" s="19"/>
      <c r="G748" s="19"/>
      <c r="H748" s="19"/>
      <c r="I748" s="19"/>
      <c r="J748" s="19"/>
      <c r="K748" s="19"/>
      <c r="L748" s="19"/>
      <c r="M748" s="19"/>
    </row>
    <row r="749" spans="1:13" s="2" customFormat="1" ht="11.25">
      <c r="A749" s="6"/>
      <c r="B749" s="19"/>
      <c r="C749" s="27"/>
      <c r="E749" s="19"/>
      <c r="F749" s="19"/>
      <c r="G749" s="19"/>
      <c r="H749" s="19"/>
      <c r="I749" s="19"/>
      <c r="J749" s="19"/>
      <c r="K749" s="19"/>
      <c r="L749" s="19"/>
      <c r="M749" s="19"/>
    </row>
    <row r="750" spans="1:13" s="2" customFormat="1" ht="11.25">
      <c r="A750" s="6"/>
      <c r="B750" s="19"/>
      <c r="C750" s="27"/>
      <c r="E750" s="19"/>
      <c r="F750" s="19"/>
      <c r="G750" s="19"/>
      <c r="H750" s="19"/>
      <c r="I750" s="19"/>
      <c r="J750" s="19"/>
      <c r="K750" s="19"/>
      <c r="L750" s="19"/>
      <c r="M750" s="19"/>
    </row>
    <row r="751" spans="1:13" s="2" customFormat="1" ht="11.25">
      <c r="A751" s="6"/>
      <c r="B751" s="19"/>
      <c r="C751" s="27"/>
      <c r="E751" s="19"/>
      <c r="F751" s="19"/>
      <c r="G751" s="19"/>
      <c r="H751" s="19"/>
      <c r="I751" s="19"/>
      <c r="J751" s="19"/>
      <c r="K751" s="19"/>
      <c r="L751" s="19"/>
      <c r="M751" s="19"/>
    </row>
    <row r="752" spans="1:13" s="2" customFormat="1" ht="11.25">
      <c r="A752" s="6"/>
      <c r="B752" s="19"/>
      <c r="C752" s="27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3" s="2" customFormat="1" ht="11.25">
      <c r="A753" s="6"/>
      <c r="B753" s="19"/>
      <c r="C753" s="27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s="2" customFormat="1" ht="11.25">
      <c r="A754" s="6"/>
      <c r="B754" s="19"/>
      <c r="C754" s="27"/>
      <c r="E754" s="19"/>
      <c r="F754" s="19"/>
      <c r="G754" s="19"/>
      <c r="H754" s="19"/>
      <c r="I754" s="19"/>
      <c r="J754" s="19"/>
      <c r="K754" s="19"/>
      <c r="L754" s="19"/>
      <c r="M754" s="19"/>
    </row>
    <row r="755" spans="1:13" s="2" customFormat="1" ht="11.25">
      <c r="A755" s="6"/>
      <c r="B755" s="19"/>
      <c r="C755" s="27"/>
      <c r="E755" s="19"/>
      <c r="F755" s="19"/>
      <c r="G755" s="19"/>
      <c r="H755" s="19"/>
      <c r="I755" s="19"/>
      <c r="J755" s="19"/>
      <c r="K755" s="19"/>
      <c r="L755" s="19"/>
      <c r="M755" s="19"/>
    </row>
    <row r="756" spans="1:13" s="2" customFormat="1" ht="11.25">
      <c r="A756" s="6"/>
      <c r="B756" s="19"/>
      <c r="C756" s="27"/>
      <c r="E756" s="19"/>
      <c r="F756" s="19"/>
      <c r="G756" s="19"/>
      <c r="H756" s="19"/>
      <c r="I756" s="19"/>
      <c r="J756" s="19"/>
      <c r="K756" s="19"/>
      <c r="L756" s="19"/>
      <c r="M756" s="19"/>
    </row>
    <row r="757" spans="1:13" s="2" customFormat="1" ht="11.25">
      <c r="A757" s="6"/>
      <c r="B757" s="19"/>
      <c r="C757" s="27"/>
      <c r="E757" s="19"/>
      <c r="F757" s="19"/>
      <c r="G757" s="19"/>
      <c r="H757" s="19"/>
      <c r="I757" s="19"/>
      <c r="J757" s="19"/>
      <c r="K757" s="19"/>
      <c r="L757" s="19"/>
      <c r="M757" s="19"/>
    </row>
    <row r="758" spans="1:13" s="2" customFormat="1" ht="11.25">
      <c r="A758" s="6"/>
      <c r="B758" s="19"/>
      <c r="C758" s="27"/>
      <c r="E758" s="19"/>
      <c r="F758" s="19"/>
      <c r="G758" s="19"/>
      <c r="H758" s="19"/>
      <c r="I758" s="19"/>
      <c r="J758" s="19"/>
      <c r="K758" s="19"/>
      <c r="L758" s="19"/>
      <c r="M758" s="19"/>
    </row>
    <row r="759" spans="1:13" s="2" customFormat="1" ht="11.25">
      <c r="A759" s="6"/>
      <c r="B759" s="19"/>
      <c r="C759" s="27"/>
      <c r="E759" s="19"/>
      <c r="F759" s="19"/>
      <c r="G759" s="19"/>
      <c r="H759" s="19"/>
      <c r="I759" s="19"/>
      <c r="J759" s="19"/>
      <c r="K759" s="19"/>
      <c r="L759" s="19"/>
      <c r="M759" s="19"/>
    </row>
    <row r="760" spans="1:13" s="2" customFormat="1" ht="11.25">
      <c r="A760" s="6"/>
      <c r="B760" s="19"/>
      <c r="C760" s="27"/>
      <c r="E760" s="19"/>
      <c r="F760" s="19"/>
      <c r="G760" s="19"/>
      <c r="H760" s="19"/>
      <c r="I760" s="19"/>
      <c r="J760" s="19"/>
      <c r="K760" s="19"/>
      <c r="L760" s="19"/>
      <c r="M760" s="19"/>
    </row>
    <row r="761" spans="1:13" s="2" customFormat="1" ht="11.25">
      <c r="A761" s="6"/>
      <c r="B761" s="19"/>
      <c r="C761" s="27"/>
      <c r="E761" s="19"/>
      <c r="F761" s="19"/>
      <c r="G761" s="19"/>
      <c r="H761" s="19"/>
      <c r="I761" s="19"/>
      <c r="J761" s="19"/>
      <c r="K761" s="19"/>
      <c r="L761" s="19"/>
      <c r="M761" s="19"/>
    </row>
    <row r="762" spans="1:13" s="2" customFormat="1" ht="11.25">
      <c r="A762" s="6"/>
      <c r="B762" s="19"/>
      <c r="C762" s="27"/>
      <c r="E762" s="19"/>
      <c r="F762" s="19"/>
      <c r="G762" s="19"/>
      <c r="H762" s="19"/>
      <c r="I762" s="19"/>
      <c r="J762" s="19"/>
      <c r="K762" s="19"/>
      <c r="L762" s="19"/>
      <c r="M762" s="19"/>
    </row>
    <row r="763" spans="1:13" s="2" customFormat="1" ht="11.25">
      <c r="A763" s="6"/>
      <c r="B763" s="19"/>
      <c r="C763" s="27"/>
      <c r="E763" s="19"/>
      <c r="F763" s="19"/>
      <c r="G763" s="19"/>
      <c r="H763" s="19"/>
      <c r="I763" s="19"/>
      <c r="J763" s="19"/>
      <c r="K763" s="19"/>
      <c r="L763" s="19"/>
      <c r="M763" s="19"/>
    </row>
    <row r="764" spans="1:13" s="2" customFormat="1" ht="11.25">
      <c r="A764" s="6"/>
      <c r="B764" s="19"/>
      <c r="C764" s="27"/>
      <c r="E764" s="19"/>
      <c r="F764" s="19"/>
      <c r="G764" s="19"/>
      <c r="H764" s="19"/>
      <c r="I764" s="19"/>
      <c r="J764" s="19"/>
      <c r="K764" s="19"/>
      <c r="L764" s="19"/>
      <c r="M764" s="19"/>
    </row>
    <row r="765" spans="1:13" s="2" customFormat="1" ht="11.25">
      <c r="A765" s="6"/>
      <c r="B765" s="19"/>
      <c r="C765" s="27"/>
      <c r="E765" s="19"/>
      <c r="F765" s="19"/>
      <c r="G765" s="19"/>
      <c r="H765" s="19"/>
      <c r="I765" s="19"/>
      <c r="J765" s="19"/>
      <c r="K765" s="19"/>
      <c r="L765" s="19"/>
      <c r="M765" s="19"/>
    </row>
    <row r="766" spans="1:13" s="2" customFormat="1" ht="11.25">
      <c r="A766" s="6"/>
      <c r="B766" s="19"/>
      <c r="C766" s="27"/>
      <c r="E766" s="19"/>
      <c r="F766" s="19"/>
      <c r="G766" s="19"/>
      <c r="H766" s="19"/>
      <c r="I766" s="19"/>
      <c r="J766" s="19"/>
      <c r="K766" s="19"/>
      <c r="L766" s="19"/>
      <c r="M766" s="19"/>
    </row>
    <row r="767" spans="1:13" s="2" customFormat="1" ht="11.25">
      <c r="A767" s="6"/>
      <c r="B767" s="19"/>
      <c r="C767" s="27"/>
      <c r="E767" s="19"/>
      <c r="F767" s="19"/>
      <c r="G767" s="19"/>
      <c r="H767" s="19"/>
      <c r="I767" s="19"/>
      <c r="J767" s="19"/>
      <c r="K767" s="19"/>
      <c r="L767" s="19"/>
      <c r="M767" s="19"/>
    </row>
    <row r="768" spans="1:13" s="2" customFormat="1" ht="11.25">
      <c r="A768" s="6"/>
      <c r="B768" s="19"/>
      <c r="C768" s="27"/>
      <c r="E768" s="19"/>
      <c r="F768" s="19"/>
      <c r="G768" s="19"/>
      <c r="H768" s="19"/>
      <c r="I768" s="19"/>
      <c r="J768" s="19"/>
      <c r="K768" s="19"/>
      <c r="L768" s="19"/>
      <c r="M768" s="19"/>
    </row>
    <row r="769" spans="1:13" s="2" customFormat="1" ht="11.25">
      <c r="A769" s="6"/>
      <c r="B769" s="19"/>
      <c r="C769" s="27"/>
      <c r="E769" s="19"/>
      <c r="F769" s="19"/>
      <c r="G769" s="19"/>
      <c r="H769" s="19"/>
      <c r="I769" s="19"/>
      <c r="J769" s="19"/>
      <c r="K769" s="19"/>
      <c r="L769" s="19"/>
      <c r="M769" s="19"/>
    </row>
    <row r="770" spans="1:13" s="2" customFormat="1" ht="11.25">
      <c r="A770" s="6"/>
      <c r="B770" s="19"/>
      <c r="C770" s="27"/>
      <c r="E770" s="19"/>
      <c r="F770" s="19"/>
      <c r="G770" s="19"/>
      <c r="H770" s="19"/>
      <c r="I770" s="19"/>
      <c r="J770" s="19"/>
      <c r="K770" s="19"/>
      <c r="L770" s="19"/>
      <c r="M770" s="19"/>
    </row>
    <row r="771" spans="1:13" s="2" customFormat="1" ht="11.25">
      <c r="A771" s="6"/>
      <c r="B771" s="19"/>
      <c r="C771" s="27"/>
      <c r="E771" s="19"/>
      <c r="F771" s="19"/>
      <c r="G771" s="19"/>
      <c r="H771" s="19"/>
      <c r="I771" s="19"/>
      <c r="J771" s="19"/>
      <c r="K771" s="19"/>
      <c r="L771" s="19"/>
      <c r="M771" s="19"/>
    </row>
    <row r="772" spans="1:13" s="2" customFormat="1" ht="11.25">
      <c r="A772" s="6"/>
      <c r="B772" s="19"/>
      <c r="C772" s="27"/>
      <c r="E772" s="19"/>
      <c r="F772" s="19"/>
      <c r="G772" s="19"/>
      <c r="H772" s="19"/>
      <c r="I772" s="19"/>
      <c r="J772" s="19"/>
      <c r="K772" s="19"/>
      <c r="L772" s="19"/>
      <c r="M772" s="19"/>
    </row>
    <row r="773" spans="1:13" s="2" customFormat="1" ht="11.25">
      <c r="A773" s="6"/>
      <c r="B773" s="19"/>
      <c r="C773" s="27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s="2" customFormat="1" ht="11.25">
      <c r="A774" s="6"/>
      <c r="B774" s="19"/>
      <c r="C774" s="27"/>
      <c r="E774" s="19"/>
      <c r="F774" s="19"/>
      <c r="G774" s="19"/>
      <c r="H774" s="19"/>
      <c r="I774" s="19"/>
      <c r="J774" s="19"/>
      <c r="K774" s="19"/>
      <c r="L774" s="19"/>
      <c r="M774" s="19"/>
    </row>
    <row r="775" spans="1:13" s="2" customFormat="1" ht="11.25">
      <c r="A775" s="6"/>
      <c r="B775" s="19"/>
      <c r="C775" s="27"/>
      <c r="E775" s="19"/>
      <c r="F775" s="19"/>
      <c r="G775" s="19"/>
      <c r="H775" s="19"/>
      <c r="I775" s="19"/>
      <c r="J775" s="19"/>
      <c r="K775" s="19"/>
      <c r="L775" s="19"/>
      <c r="M775" s="19"/>
    </row>
    <row r="776" spans="1:13" s="2" customFormat="1" ht="11.25">
      <c r="A776" s="6"/>
      <c r="B776" s="19"/>
      <c r="C776" s="27"/>
      <c r="E776" s="19"/>
      <c r="F776" s="19"/>
      <c r="G776" s="19"/>
      <c r="H776" s="19"/>
      <c r="I776" s="19"/>
      <c r="J776" s="19"/>
      <c r="K776" s="19"/>
      <c r="L776" s="19"/>
      <c r="M776" s="19"/>
    </row>
    <row r="777" spans="1:13" s="2" customFormat="1" ht="11.25">
      <c r="A777" s="6"/>
      <c r="B777" s="19"/>
      <c r="C777" s="27"/>
      <c r="E777" s="19"/>
      <c r="F777" s="19"/>
      <c r="G777" s="19"/>
      <c r="H777" s="19"/>
      <c r="I777" s="19"/>
      <c r="J777" s="19"/>
      <c r="K777" s="19"/>
      <c r="L777" s="19"/>
      <c r="M777" s="19"/>
    </row>
    <row r="778" spans="1:13" s="2" customFormat="1" ht="11.25">
      <c r="A778" s="6"/>
      <c r="B778" s="19"/>
      <c r="C778" s="27"/>
      <c r="E778" s="19"/>
      <c r="F778" s="19"/>
      <c r="G778" s="19"/>
      <c r="H778" s="19"/>
      <c r="I778" s="19"/>
      <c r="J778" s="19"/>
      <c r="K778" s="19"/>
      <c r="L778" s="19"/>
      <c r="M778" s="19"/>
    </row>
    <row r="779" spans="1:13" s="2" customFormat="1" ht="11.25">
      <c r="A779" s="6"/>
      <c r="B779" s="19"/>
      <c r="C779" s="27"/>
      <c r="E779" s="19"/>
      <c r="F779" s="19"/>
      <c r="G779" s="19"/>
      <c r="H779" s="19"/>
      <c r="I779" s="19"/>
      <c r="J779" s="19"/>
      <c r="K779" s="19"/>
      <c r="L779" s="19"/>
      <c r="M779" s="19"/>
    </row>
    <row r="780" spans="1:13" s="2" customFormat="1" ht="11.25">
      <c r="A780" s="6"/>
      <c r="B780" s="19"/>
      <c r="C780" s="27"/>
      <c r="E780" s="19"/>
      <c r="F780" s="19"/>
      <c r="G780" s="19"/>
      <c r="H780" s="19"/>
      <c r="I780" s="19"/>
      <c r="J780" s="19"/>
      <c r="K780" s="19"/>
      <c r="L780" s="19"/>
      <c r="M780" s="19"/>
    </row>
    <row r="781" spans="1:13" s="2" customFormat="1" ht="11.25">
      <c r="A781" s="6"/>
      <c r="B781" s="19"/>
      <c r="C781" s="27"/>
      <c r="E781" s="19"/>
      <c r="F781" s="19"/>
      <c r="G781" s="19"/>
      <c r="H781" s="19"/>
      <c r="I781" s="19"/>
      <c r="J781" s="19"/>
      <c r="K781" s="19"/>
      <c r="L781" s="19"/>
      <c r="M781" s="19"/>
    </row>
    <row r="782" spans="1:13" s="2" customFormat="1" ht="11.25">
      <c r="A782" s="6"/>
      <c r="B782" s="19"/>
      <c r="C782" s="27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3" s="2" customFormat="1" ht="11.25">
      <c r="A783" s="6"/>
      <c r="B783" s="19"/>
      <c r="C783" s="27"/>
      <c r="E783" s="19"/>
      <c r="F783" s="19"/>
      <c r="G783" s="19"/>
      <c r="H783" s="19"/>
      <c r="I783" s="19"/>
      <c r="J783" s="19"/>
      <c r="K783" s="19"/>
      <c r="L783" s="19"/>
      <c r="M783" s="19"/>
    </row>
    <row r="784" spans="1:13" s="2" customFormat="1" ht="11.25">
      <c r="A784" s="6"/>
      <c r="B784" s="19"/>
      <c r="C784" s="27"/>
      <c r="E784" s="19"/>
      <c r="F784" s="19"/>
      <c r="G784" s="19"/>
      <c r="H784" s="19"/>
      <c r="I784" s="19"/>
      <c r="J784" s="19"/>
      <c r="K784" s="19"/>
      <c r="L784" s="19"/>
      <c r="M784" s="19"/>
    </row>
    <row r="785" spans="1:13" s="2" customFormat="1" ht="11.25">
      <c r="A785" s="6"/>
      <c r="B785" s="19"/>
      <c r="C785" s="27"/>
      <c r="E785" s="19"/>
      <c r="F785" s="19"/>
      <c r="G785" s="19"/>
      <c r="H785" s="19"/>
      <c r="I785" s="19"/>
      <c r="J785" s="19"/>
      <c r="K785" s="19"/>
      <c r="L785" s="19"/>
      <c r="M785" s="19"/>
    </row>
    <row r="786" spans="1:13" s="2" customFormat="1" ht="11.25">
      <c r="A786" s="6"/>
      <c r="B786" s="19"/>
      <c r="C786" s="27"/>
      <c r="E786" s="19"/>
      <c r="F786" s="19"/>
      <c r="G786" s="19"/>
      <c r="H786" s="19"/>
      <c r="I786" s="19"/>
      <c r="J786" s="19"/>
      <c r="K786" s="19"/>
      <c r="L786" s="19"/>
      <c r="M786" s="19"/>
    </row>
    <row r="787" spans="1:13" s="2" customFormat="1" ht="11.25">
      <c r="A787" s="6"/>
      <c r="B787" s="19"/>
      <c r="C787" s="27"/>
      <c r="E787" s="19"/>
      <c r="F787" s="19"/>
      <c r="G787" s="19"/>
      <c r="H787" s="19"/>
      <c r="I787" s="19"/>
      <c r="J787" s="19"/>
      <c r="K787" s="19"/>
      <c r="L787" s="19"/>
      <c r="M787" s="19"/>
    </row>
    <row r="788" spans="1:13" s="2" customFormat="1" ht="11.25">
      <c r="A788" s="6"/>
      <c r="B788" s="19"/>
      <c r="C788" s="27"/>
      <c r="E788" s="19"/>
      <c r="F788" s="19"/>
      <c r="G788" s="19"/>
      <c r="H788" s="19"/>
      <c r="I788" s="19"/>
      <c r="J788" s="19"/>
      <c r="K788" s="19"/>
      <c r="L788" s="19"/>
      <c r="M788" s="19"/>
    </row>
    <row r="789" spans="1:13" s="2" customFormat="1" ht="11.25">
      <c r="A789" s="6"/>
      <c r="B789" s="19"/>
      <c r="C789" s="27"/>
      <c r="E789" s="19"/>
      <c r="F789" s="19"/>
      <c r="G789" s="19"/>
      <c r="H789" s="19"/>
      <c r="I789" s="19"/>
      <c r="J789" s="19"/>
      <c r="K789" s="19"/>
      <c r="L789" s="19"/>
      <c r="M789" s="19"/>
    </row>
    <row r="790" spans="1:13" s="2" customFormat="1" ht="11.25">
      <c r="A790" s="6"/>
      <c r="B790" s="19"/>
      <c r="C790" s="27"/>
      <c r="E790" s="19"/>
      <c r="F790" s="19"/>
      <c r="G790" s="19"/>
      <c r="H790" s="19"/>
      <c r="I790" s="19"/>
      <c r="J790" s="19"/>
      <c r="K790" s="19"/>
      <c r="L790" s="19"/>
      <c r="M790" s="19"/>
    </row>
    <row r="791" spans="1:13" s="2" customFormat="1" ht="11.25">
      <c r="A791" s="6"/>
      <c r="B791" s="19"/>
      <c r="C791" s="27"/>
      <c r="E791" s="19"/>
      <c r="F791" s="19"/>
      <c r="G791" s="19"/>
      <c r="H791" s="19"/>
      <c r="I791" s="19"/>
      <c r="J791" s="19"/>
      <c r="K791" s="19"/>
      <c r="L791" s="19"/>
      <c r="M791" s="19"/>
    </row>
    <row r="792" spans="1:13" s="2" customFormat="1" ht="11.25">
      <c r="A792" s="6"/>
      <c r="B792" s="19"/>
      <c r="C792" s="27"/>
      <c r="E792" s="19"/>
      <c r="F792" s="19"/>
      <c r="G792" s="19"/>
      <c r="H792" s="19"/>
      <c r="I792" s="19"/>
      <c r="J792" s="19"/>
      <c r="K792" s="19"/>
      <c r="L792" s="19"/>
      <c r="M792" s="19"/>
    </row>
    <row r="793" spans="1:13" s="2" customFormat="1" ht="11.25">
      <c r="A793" s="6"/>
      <c r="B793" s="19"/>
      <c r="C793" s="27"/>
      <c r="E793" s="19"/>
      <c r="F793" s="19"/>
      <c r="G793" s="19"/>
      <c r="H793" s="19"/>
      <c r="I793" s="19"/>
      <c r="J793" s="19"/>
      <c r="K793" s="19"/>
      <c r="L793" s="19"/>
      <c r="M793" s="19"/>
    </row>
    <row r="794" spans="1:13" s="2" customFormat="1" ht="11.25">
      <c r="A794" s="6"/>
      <c r="B794" s="19"/>
      <c r="C794" s="27"/>
      <c r="E794" s="19"/>
      <c r="F794" s="19"/>
      <c r="G794" s="19"/>
      <c r="H794" s="19"/>
      <c r="I794" s="19"/>
      <c r="J794" s="19"/>
      <c r="K794" s="19"/>
      <c r="L794" s="19"/>
      <c r="M794" s="19"/>
    </row>
    <row r="795" spans="1:13" s="2" customFormat="1" ht="11.25">
      <c r="A795" s="6"/>
      <c r="B795" s="19"/>
      <c r="C795" s="27"/>
      <c r="E795" s="19"/>
      <c r="F795" s="19"/>
      <c r="G795" s="19"/>
      <c r="H795" s="19"/>
      <c r="I795" s="19"/>
      <c r="J795" s="19"/>
      <c r="K795" s="19"/>
      <c r="L795" s="19"/>
      <c r="M795" s="19"/>
    </row>
    <row r="796" spans="1:13" s="2" customFormat="1" ht="11.25">
      <c r="A796" s="6"/>
      <c r="B796" s="19"/>
      <c r="C796" s="27"/>
      <c r="E796" s="19"/>
      <c r="F796" s="19"/>
      <c r="G796" s="19"/>
      <c r="H796" s="19"/>
      <c r="I796" s="19"/>
      <c r="J796" s="19"/>
      <c r="K796" s="19"/>
      <c r="L796" s="19"/>
      <c r="M796" s="19"/>
    </row>
    <row r="797" spans="1:13" s="2" customFormat="1" ht="11.25">
      <c r="A797" s="6"/>
      <c r="B797" s="19"/>
      <c r="C797" s="27"/>
      <c r="E797" s="19"/>
      <c r="F797" s="19"/>
      <c r="G797" s="19"/>
      <c r="H797" s="19"/>
      <c r="I797" s="19"/>
      <c r="J797" s="19"/>
      <c r="K797" s="19"/>
      <c r="L797" s="19"/>
      <c r="M797" s="19"/>
    </row>
    <row r="798" spans="1:13" s="2" customFormat="1" ht="11.25">
      <c r="A798" s="6"/>
      <c r="B798" s="19"/>
      <c r="C798" s="27"/>
      <c r="E798" s="19"/>
      <c r="F798" s="19"/>
      <c r="G798" s="19"/>
      <c r="H798" s="19"/>
      <c r="I798" s="19"/>
      <c r="J798" s="19"/>
      <c r="K798" s="19"/>
      <c r="L798" s="19"/>
      <c r="M798" s="19"/>
    </row>
    <row r="799" spans="1:13" s="2" customFormat="1" ht="11.25">
      <c r="A799" s="6"/>
      <c r="B799" s="19"/>
      <c r="C799" s="27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s="2" customFormat="1" ht="11.25">
      <c r="A800" s="6"/>
      <c r="B800" s="19"/>
      <c r="C800" s="27"/>
      <c r="E800" s="19"/>
      <c r="F800" s="19"/>
      <c r="G800" s="19"/>
      <c r="H800" s="19"/>
      <c r="I800" s="19"/>
      <c r="J800" s="19"/>
      <c r="K800" s="19"/>
      <c r="L800" s="19"/>
      <c r="M800" s="19"/>
    </row>
    <row r="801" spans="1:13" s="2" customFormat="1" ht="11.25">
      <c r="A801" s="6"/>
      <c r="B801" s="19"/>
      <c r="C801" s="27"/>
      <c r="E801" s="19"/>
      <c r="F801" s="19"/>
      <c r="G801" s="19"/>
      <c r="H801" s="19"/>
      <c r="I801" s="19"/>
      <c r="J801" s="19"/>
      <c r="K801" s="19"/>
      <c r="L801" s="19"/>
      <c r="M801" s="19"/>
    </row>
    <row r="802" spans="1:13" s="2" customFormat="1" ht="11.25">
      <c r="A802" s="6"/>
      <c r="B802" s="19"/>
      <c r="C802" s="27"/>
      <c r="E802" s="19"/>
      <c r="F802" s="19"/>
      <c r="G802" s="19"/>
      <c r="H802" s="19"/>
      <c r="I802" s="19"/>
      <c r="J802" s="19"/>
      <c r="K802" s="19"/>
      <c r="L802" s="19"/>
      <c r="M802" s="19"/>
    </row>
    <row r="803" spans="1:13" s="2" customFormat="1" ht="11.25">
      <c r="A803" s="6"/>
      <c r="B803" s="19"/>
      <c r="C803" s="27"/>
      <c r="E803" s="19"/>
      <c r="F803" s="19"/>
      <c r="G803" s="19"/>
      <c r="H803" s="19"/>
      <c r="I803" s="19"/>
      <c r="J803" s="19"/>
      <c r="K803" s="19"/>
      <c r="L803" s="19"/>
      <c r="M803" s="19"/>
    </row>
    <row r="804" spans="1:13" s="2" customFormat="1" ht="11.25">
      <c r="A804" s="6"/>
      <c r="B804" s="19"/>
      <c r="C804" s="27"/>
      <c r="E804" s="19"/>
      <c r="F804" s="19"/>
      <c r="G804" s="19"/>
      <c r="H804" s="19"/>
      <c r="I804" s="19"/>
      <c r="J804" s="19"/>
      <c r="K804" s="19"/>
      <c r="L804" s="19"/>
      <c r="M804" s="19"/>
    </row>
    <row r="805" spans="1:13" s="2" customFormat="1" ht="11.25">
      <c r="A805" s="6"/>
      <c r="B805" s="19"/>
      <c r="C805" s="27"/>
      <c r="E805" s="19"/>
      <c r="F805" s="19"/>
      <c r="G805" s="19"/>
      <c r="H805" s="19"/>
      <c r="I805" s="19"/>
      <c r="J805" s="19"/>
      <c r="K805" s="19"/>
      <c r="L805" s="19"/>
      <c r="M805" s="19"/>
    </row>
    <row r="806" spans="1:13" s="2" customFormat="1" ht="11.25">
      <c r="A806" s="6"/>
      <c r="B806" s="19"/>
      <c r="C806" s="27"/>
      <c r="E806" s="19"/>
      <c r="F806" s="19"/>
      <c r="G806" s="19"/>
      <c r="H806" s="19"/>
      <c r="I806" s="19"/>
      <c r="J806" s="19"/>
      <c r="K806" s="19"/>
      <c r="L806" s="19"/>
      <c r="M806" s="19"/>
    </row>
    <row r="807" spans="1:13" s="2" customFormat="1" ht="11.25">
      <c r="A807" s="6"/>
      <c r="B807" s="19"/>
      <c r="C807" s="27"/>
      <c r="E807" s="19"/>
      <c r="F807" s="19"/>
      <c r="G807" s="19"/>
      <c r="H807" s="19"/>
      <c r="I807" s="19"/>
      <c r="J807" s="19"/>
      <c r="K807" s="19"/>
      <c r="L807" s="19"/>
      <c r="M807" s="19"/>
    </row>
    <row r="808" spans="1:13" s="2" customFormat="1" ht="11.25">
      <c r="A808" s="6"/>
      <c r="B808" s="19"/>
      <c r="C808" s="27"/>
      <c r="E808" s="19"/>
      <c r="F808" s="19"/>
      <c r="G808" s="19"/>
      <c r="H808" s="19"/>
      <c r="I808" s="19"/>
      <c r="J808" s="19"/>
      <c r="K808" s="19"/>
      <c r="L808" s="19"/>
      <c r="M808" s="19"/>
    </row>
    <row r="809" spans="1:13" s="2" customFormat="1" ht="11.25">
      <c r="A809" s="6"/>
      <c r="B809" s="19"/>
      <c r="C809" s="27"/>
      <c r="E809" s="19"/>
      <c r="F809" s="19"/>
      <c r="G809" s="19"/>
      <c r="H809" s="19"/>
      <c r="I809" s="19"/>
      <c r="J809" s="19"/>
      <c r="K809" s="19"/>
      <c r="L809" s="19"/>
      <c r="M809" s="19"/>
    </row>
    <row r="810" spans="1:13" s="2" customFormat="1" ht="11.25">
      <c r="A810" s="6"/>
      <c r="B810" s="19"/>
      <c r="C810" s="27"/>
      <c r="E810" s="19"/>
      <c r="F810" s="19"/>
      <c r="G810" s="19"/>
      <c r="H810" s="19"/>
      <c r="I810" s="19"/>
      <c r="J810" s="19"/>
      <c r="K810" s="19"/>
      <c r="L810" s="19"/>
      <c r="M810" s="19"/>
    </row>
    <row r="811" spans="1:13" s="2" customFormat="1" ht="11.25">
      <c r="A811" s="6"/>
      <c r="B811" s="19"/>
      <c r="C811" s="27"/>
      <c r="E811" s="19"/>
      <c r="F811" s="19"/>
      <c r="G811" s="19"/>
      <c r="H811" s="19"/>
      <c r="I811" s="19"/>
      <c r="J811" s="19"/>
      <c r="K811" s="19"/>
      <c r="L811" s="19"/>
      <c r="M811" s="19"/>
    </row>
    <row r="812" spans="1:13" s="2" customFormat="1" ht="11.25">
      <c r="A812" s="6"/>
      <c r="B812" s="19"/>
      <c r="C812" s="27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3" s="2" customFormat="1" ht="11.25">
      <c r="A813" s="6"/>
      <c r="B813" s="19"/>
      <c r="C813" s="27"/>
      <c r="E813" s="19"/>
      <c r="F813" s="19"/>
      <c r="G813" s="19"/>
      <c r="H813" s="19"/>
      <c r="I813" s="19"/>
      <c r="J813" s="19"/>
      <c r="K813" s="19"/>
      <c r="L813" s="19"/>
      <c r="M813" s="19"/>
    </row>
    <row r="814" spans="1:13" s="2" customFormat="1" ht="11.25">
      <c r="A814" s="6"/>
      <c r="B814" s="19"/>
      <c r="C814" s="27"/>
      <c r="E814" s="19"/>
      <c r="F814" s="19"/>
      <c r="G814" s="19"/>
      <c r="H814" s="19"/>
      <c r="I814" s="19"/>
      <c r="J814" s="19"/>
      <c r="K814" s="19"/>
      <c r="L814" s="19"/>
      <c r="M814" s="19"/>
    </row>
    <row r="815" spans="1:13" s="2" customFormat="1" ht="11.25">
      <c r="A815" s="6"/>
      <c r="B815" s="19"/>
      <c r="C815" s="27"/>
      <c r="E815" s="19"/>
      <c r="F815" s="19"/>
      <c r="G815" s="19"/>
      <c r="H815" s="19"/>
      <c r="I815" s="19"/>
      <c r="J815" s="19"/>
      <c r="K815" s="19"/>
      <c r="L815" s="19"/>
      <c r="M815" s="19"/>
    </row>
    <row r="816" spans="1:13" s="2" customFormat="1" ht="11.25">
      <c r="A816" s="6"/>
      <c r="B816" s="19"/>
      <c r="C816" s="27"/>
      <c r="E816" s="19"/>
      <c r="F816" s="19"/>
      <c r="G816" s="19"/>
      <c r="H816" s="19"/>
      <c r="I816" s="19"/>
      <c r="J816" s="19"/>
      <c r="K816" s="19"/>
      <c r="L816" s="19"/>
      <c r="M816" s="19"/>
    </row>
    <row r="817" spans="1:13" s="2" customFormat="1" ht="11.25">
      <c r="A817" s="6"/>
      <c r="B817" s="19"/>
      <c r="C817" s="27"/>
      <c r="E817" s="19"/>
      <c r="F817" s="19"/>
      <c r="G817" s="19"/>
      <c r="H817" s="19"/>
      <c r="I817" s="19"/>
      <c r="J817" s="19"/>
      <c r="K817" s="19"/>
      <c r="L817" s="19"/>
      <c r="M817" s="19"/>
    </row>
    <row r="818" spans="1:13" s="2" customFormat="1" ht="11.25">
      <c r="A818" s="6"/>
      <c r="B818" s="19"/>
      <c r="C818" s="27"/>
      <c r="E818" s="19"/>
      <c r="F818" s="19"/>
      <c r="G818" s="19"/>
      <c r="H818" s="19"/>
      <c r="I818" s="19"/>
      <c r="J818" s="19"/>
      <c r="K818" s="19"/>
      <c r="L818" s="19"/>
      <c r="M818" s="19"/>
    </row>
    <row r="819" spans="1:13" s="2" customFormat="1" ht="11.25">
      <c r="A819" s="6"/>
      <c r="B819" s="19"/>
      <c r="C819" s="27"/>
      <c r="E819" s="19"/>
      <c r="F819" s="19"/>
      <c r="G819" s="19"/>
      <c r="H819" s="19"/>
      <c r="I819" s="19"/>
      <c r="J819" s="19"/>
      <c r="K819" s="19"/>
      <c r="L819" s="19"/>
      <c r="M819" s="19"/>
    </row>
    <row r="820" spans="1:13" s="2" customFormat="1" ht="11.25">
      <c r="A820" s="6"/>
      <c r="B820" s="19"/>
      <c r="C820" s="27"/>
      <c r="E820" s="19"/>
      <c r="F820" s="19"/>
      <c r="G820" s="19"/>
      <c r="H820" s="19"/>
      <c r="I820" s="19"/>
      <c r="J820" s="19"/>
      <c r="K820" s="19"/>
      <c r="L820" s="19"/>
      <c r="M820" s="19"/>
    </row>
    <row r="821" spans="1:13" s="2" customFormat="1" ht="11.25">
      <c r="A821" s="6"/>
      <c r="B821" s="19"/>
      <c r="C821" s="27"/>
      <c r="E821" s="19"/>
      <c r="F821" s="19"/>
      <c r="G821" s="19"/>
      <c r="H821" s="19"/>
      <c r="I821" s="19"/>
      <c r="J821" s="19"/>
      <c r="K821" s="19"/>
      <c r="L821" s="19"/>
      <c r="M821" s="19"/>
    </row>
    <row r="822" spans="1:13" s="2" customFormat="1" ht="11.25">
      <c r="A822" s="6"/>
      <c r="B822" s="19"/>
      <c r="C822" s="27"/>
      <c r="E822" s="19"/>
      <c r="F822" s="19"/>
      <c r="G822" s="19"/>
      <c r="H822" s="19"/>
      <c r="I822" s="19"/>
      <c r="J822" s="19"/>
      <c r="K822" s="19"/>
      <c r="L822" s="19"/>
      <c r="M822" s="19"/>
    </row>
    <row r="823" spans="1:13" s="2" customFormat="1" ht="11.25">
      <c r="A823" s="6"/>
      <c r="B823" s="19"/>
      <c r="C823" s="27"/>
      <c r="E823" s="19"/>
      <c r="F823" s="19"/>
      <c r="G823" s="19"/>
      <c r="H823" s="19"/>
      <c r="I823" s="19"/>
      <c r="J823" s="19"/>
      <c r="K823" s="19"/>
      <c r="L823" s="19"/>
      <c r="M823" s="19"/>
    </row>
    <row r="824" spans="1:13" s="2" customFormat="1" ht="11.25">
      <c r="A824" s="6"/>
      <c r="B824" s="19"/>
      <c r="C824" s="27"/>
      <c r="E824" s="19"/>
      <c r="F824" s="19"/>
      <c r="G824" s="19"/>
      <c r="H824" s="19"/>
      <c r="I824" s="19"/>
      <c r="J824" s="19"/>
      <c r="K824" s="19"/>
      <c r="L824" s="19"/>
      <c r="M824" s="19"/>
    </row>
    <row r="825" spans="1:13" s="2" customFormat="1" ht="11.25">
      <c r="A825" s="6"/>
      <c r="B825" s="19"/>
      <c r="C825" s="27"/>
      <c r="E825" s="19"/>
      <c r="F825" s="19"/>
      <c r="G825" s="19"/>
      <c r="H825" s="19"/>
      <c r="I825" s="19"/>
      <c r="J825" s="19"/>
      <c r="K825" s="19"/>
      <c r="L825" s="19"/>
      <c r="M825" s="19"/>
    </row>
    <row r="826" spans="1:13" s="2" customFormat="1" ht="11.25">
      <c r="A826" s="6"/>
      <c r="B826" s="19"/>
      <c r="C826" s="27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s="2" customFormat="1" ht="11.25">
      <c r="A827" s="6"/>
      <c r="B827" s="19"/>
      <c r="C827" s="27"/>
      <c r="E827" s="19"/>
      <c r="F827" s="19"/>
      <c r="G827" s="19"/>
      <c r="H827" s="19"/>
      <c r="I827" s="19"/>
      <c r="J827" s="19"/>
      <c r="K827" s="19"/>
      <c r="L827" s="19"/>
      <c r="M827" s="19"/>
    </row>
    <row r="828" spans="1:13" s="2" customFormat="1" ht="11.25">
      <c r="A828" s="6"/>
      <c r="B828" s="19"/>
      <c r="C828" s="27"/>
      <c r="E828" s="19"/>
      <c r="F828" s="19"/>
      <c r="G828" s="19"/>
      <c r="H828" s="19"/>
      <c r="I828" s="19"/>
      <c r="J828" s="19"/>
      <c r="K828" s="19"/>
      <c r="L828" s="19"/>
      <c r="M828" s="19"/>
    </row>
    <row r="829" spans="1:13" s="2" customFormat="1" ht="11.25">
      <c r="A829" s="6"/>
      <c r="B829" s="19"/>
      <c r="C829" s="27"/>
      <c r="E829" s="19"/>
      <c r="F829" s="19"/>
      <c r="G829" s="19"/>
      <c r="H829" s="19"/>
      <c r="I829" s="19"/>
      <c r="J829" s="19"/>
      <c r="K829" s="19"/>
      <c r="L829" s="19"/>
      <c r="M829" s="19"/>
    </row>
    <row r="830" spans="1:13" s="2" customFormat="1" ht="11.25">
      <c r="A830" s="6"/>
      <c r="B830" s="19"/>
      <c r="C830" s="27"/>
      <c r="E830" s="19"/>
      <c r="F830" s="19"/>
      <c r="G830" s="19"/>
      <c r="H830" s="19"/>
      <c r="I830" s="19"/>
      <c r="J830" s="19"/>
      <c r="K830" s="19"/>
      <c r="L830" s="19"/>
      <c r="M830" s="19"/>
    </row>
    <row r="831" spans="1:13" s="2" customFormat="1" ht="11.25">
      <c r="A831" s="6"/>
      <c r="B831" s="19"/>
      <c r="C831" s="27"/>
      <c r="E831" s="19"/>
      <c r="F831" s="19"/>
      <c r="G831" s="19"/>
      <c r="H831" s="19"/>
      <c r="I831" s="19"/>
      <c r="J831" s="19"/>
      <c r="K831" s="19"/>
      <c r="L831" s="19"/>
      <c r="M831" s="19"/>
    </row>
    <row r="832" spans="1:13" s="2" customFormat="1" ht="11.25">
      <c r="A832" s="6"/>
      <c r="B832" s="19"/>
      <c r="C832" s="27"/>
      <c r="E832" s="19"/>
      <c r="F832" s="19"/>
      <c r="G832" s="19"/>
      <c r="H832" s="19"/>
      <c r="I832" s="19"/>
      <c r="J832" s="19"/>
      <c r="K832" s="19"/>
      <c r="L832" s="19"/>
      <c r="M832" s="19"/>
    </row>
    <row r="833" spans="1:13" s="2" customFormat="1" ht="11.25">
      <c r="A833" s="6"/>
      <c r="B833" s="19"/>
      <c r="C833" s="27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s="2" customFormat="1" ht="11.25">
      <c r="A834" s="6"/>
      <c r="B834" s="19"/>
      <c r="C834" s="27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s="2" customFormat="1" ht="11.25">
      <c r="A835" s="6"/>
      <c r="B835" s="19"/>
      <c r="C835" s="27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s="2" customFormat="1" ht="11.25">
      <c r="A836" s="6"/>
      <c r="B836" s="19"/>
      <c r="C836" s="27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s="2" customFormat="1" ht="11.25">
      <c r="A837" s="6"/>
      <c r="B837" s="19"/>
      <c r="C837" s="27"/>
      <c r="E837" s="19"/>
      <c r="F837" s="19"/>
      <c r="G837" s="19"/>
      <c r="H837" s="19"/>
      <c r="I837" s="19"/>
      <c r="J837" s="19"/>
      <c r="K837" s="19"/>
      <c r="L837" s="19"/>
      <c r="M837" s="19"/>
    </row>
    <row r="838" spans="1:13" s="2" customFormat="1" ht="11.25">
      <c r="A838" s="6"/>
      <c r="B838" s="19"/>
      <c r="C838" s="27"/>
      <c r="E838" s="19"/>
      <c r="F838" s="19"/>
      <c r="G838" s="19"/>
      <c r="H838" s="19"/>
      <c r="I838" s="19"/>
      <c r="J838" s="19"/>
      <c r="K838" s="19"/>
      <c r="L838" s="19"/>
      <c r="M838" s="19"/>
    </row>
    <row r="839" spans="1:13" s="2" customFormat="1" ht="11.25">
      <c r="A839" s="6"/>
      <c r="B839" s="19"/>
      <c r="C839" s="27"/>
      <c r="E839" s="19"/>
      <c r="F839" s="19"/>
      <c r="G839" s="19"/>
      <c r="H839" s="19"/>
      <c r="I839" s="19"/>
      <c r="J839" s="19"/>
      <c r="K839" s="19"/>
      <c r="L839" s="19"/>
      <c r="M839" s="19"/>
    </row>
    <row r="840" spans="1:13" s="2" customFormat="1" ht="11.25">
      <c r="A840" s="6"/>
      <c r="B840" s="19"/>
      <c r="C840" s="27"/>
      <c r="E840" s="19"/>
      <c r="F840" s="19"/>
      <c r="G840" s="19"/>
      <c r="H840" s="19"/>
      <c r="I840" s="19"/>
      <c r="J840" s="19"/>
      <c r="K840" s="19"/>
      <c r="L840" s="19"/>
      <c r="M840" s="19"/>
    </row>
    <row r="841" spans="1:13" s="2" customFormat="1" ht="11.25">
      <c r="A841" s="6"/>
      <c r="B841" s="19"/>
      <c r="C841" s="27"/>
      <c r="E841" s="19"/>
      <c r="F841" s="19"/>
      <c r="G841" s="19"/>
      <c r="H841" s="19"/>
      <c r="I841" s="19"/>
      <c r="J841" s="19"/>
      <c r="K841" s="19"/>
      <c r="L841" s="19"/>
      <c r="M841" s="19"/>
    </row>
    <row r="842" spans="1:13" s="2" customFormat="1" ht="11.25">
      <c r="A842" s="6"/>
      <c r="B842" s="19"/>
      <c r="C842" s="27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3" s="2" customFormat="1" ht="11.25">
      <c r="A843" s="6"/>
      <c r="B843" s="19"/>
      <c r="C843" s="27"/>
      <c r="E843" s="19"/>
      <c r="F843" s="19"/>
      <c r="G843" s="19"/>
      <c r="H843" s="19"/>
      <c r="I843" s="19"/>
      <c r="J843" s="19"/>
      <c r="K843" s="19"/>
      <c r="L843" s="19"/>
      <c r="M843" s="19"/>
    </row>
    <row r="844" spans="1:13" s="2" customFormat="1" ht="11.25">
      <c r="A844" s="6"/>
      <c r="B844" s="19"/>
      <c r="C844" s="27"/>
      <c r="E844" s="19"/>
      <c r="F844" s="19"/>
      <c r="G844" s="19"/>
      <c r="H844" s="19"/>
      <c r="I844" s="19"/>
      <c r="J844" s="19"/>
      <c r="K844" s="19"/>
      <c r="L844" s="19"/>
      <c r="M844" s="19"/>
    </row>
    <row r="845" spans="1:13" s="2" customFormat="1" ht="11.25">
      <c r="A845" s="6"/>
      <c r="B845" s="19"/>
      <c r="C845" s="27"/>
      <c r="E845" s="19"/>
      <c r="F845" s="19"/>
      <c r="G845" s="19"/>
      <c r="H845" s="19"/>
      <c r="I845" s="19"/>
      <c r="J845" s="19"/>
      <c r="K845" s="19"/>
      <c r="L845" s="19"/>
      <c r="M845" s="19"/>
    </row>
    <row r="846" spans="1:13" s="2" customFormat="1" ht="11.25">
      <c r="A846" s="6"/>
      <c r="B846" s="19"/>
      <c r="C846" s="27"/>
      <c r="E846" s="19"/>
      <c r="F846" s="19"/>
      <c r="G846" s="19"/>
      <c r="H846" s="19"/>
      <c r="I846" s="19"/>
      <c r="J846" s="19"/>
      <c r="K846" s="19"/>
      <c r="L846" s="19"/>
      <c r="M846" s="19"/>
    </row>
    <row r="847" spans="1:13" s="2" customFormat="1" ht="11.25">
      <c r="A847" s="6"/>
      <c r="B847" s="19"/>
      <c r="C847" s="27"/>
      <c r="E847" s="19"/>
      <c r="F847" s="19"/>
      <c r="G847" s="19"/>
      <c r="H847" s="19"/>
      <c r="I847" s="19"/>
      <c r="J847" s="19"/>
      <c r="K847" s="19"/>
      <c r="L847" s="19"/>
      <c r="M847" s="19"/>
    </row>
    <row r="848" spans="1:13" s="2" customFormat="1" ht="11.25">
      <c r="A848" s="6"/>
      <c r="B848" s="19"/>
      <c r="C848" s="27"/>
      <c r="E848" s="19"/>
      <c r="F848" s="19"/>
      <c r="G848" s="19"/>
      <c r="H848" s="19"/>
      <c r="I848" s="19"/>
      <c r="J848" s="19"/>
      <c r="K848" s="19"/>
      <c r="L848" s="19"/>
      <c r="M848" s="19"/>
    </row>
    <row r="849" spans="1:13" s="2" customFormat="1" ht="11.25">
      <c r="A849" s="6"/>
      <c r="B849" s="19"/>
      <c r="C849" s="27"/>
      <c r="E849" s="19"/>
      <c r="F849" s="19"/>
      <c r="G849" s="19"/>
      <c r="H849" s="19"/>
      <c r="I849" s="19"/>
      <c r="J849" s="19"/>
      <c r="K849" s="19"/>
      <c r="L849" s="19"/>
      <c r="M849" s="19"/>
    </row>
    <row r="850" spans="1:13" s="2" customFormat="1" ht="11.25">
      <c r="A850" s="6"/>
      <c r="B850" s="19"/>
      <c r="C850" s="27"/>
      <c r="E850" s="19"/>
      <c r="F850" s="19"/>
      <c r="G850" s="19"/>
      <c r="H850" s="19"/>
      <c r="I850" s="19"/>
      <c r="J850" s="19"/>
      <c r="K850" s="19"/>
      <c r="L850" s="19"/>
      <c r="M850" s="19"/>
    </row>
    <row r="851" spans="1:13" s="2" customFormat="1" ht="11.25">
      <c r="A851" s="6"/>
      <c r="B851" s="19"/>
      <c r="C851" s="27"/>
      <c r="E851" s="19"/>
      <c r="F851" s="19"/>
      <c r="G851" s="19"/>
      <c r="H851" s="19"/>
      <c r="I851" s="19"/>
      <c r="J851" s="19"/>
      <c r="K851" s="19"/>
      <c r="L851" s="19"/>
      <c r="M851" s="19"/>
    </row>
    <row r="852" spans="1:13" s="2" customFormat="1" ht="11.25">
      <c r="A852" s="6"/>
      <c r="B852" s="19"/>
      <c r="C852" s="27"/>
      <c r="E852" s="19"/>
      <c r="F852" s="19"/>
      <c r="G852" s="19"/>
      <c r="H852" s="19"/>
      <c r="I852" s="19"/>
      <c r="J852" s="19"/>
      <c r="K852" s="19"/>
      <c r="L852" s="19"/>
      <c r="M852" s="19"/>
    </row>
    <row r="853" spans="1:13" s="2" customFormat="1" ht="11.25">
      <c r="A853" s="6"/>
      <c r="B853" s="19"/>
      <c r="C853" s="27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s="2" customFormat="1" ht="11.25">
      <c r="A854" s="6"/>
      <c r="B854" s="19"/>
      <c r="C854" s="27"/>
      <c r="E854" s="19"/>
      <c r="F854" s="19"/>
      <c r="G854" s="19"/>
      <c r="H854" s="19"/>
      <c r="I854" s="19"/>
      <c r="J854" s="19"/>
      <c r="K854" s="19"/>
      <c r="L854" s="19"/>
      <c r="M854" s="19"/>
    </row>
    <row r="855" spans="1:13" s="2" customFormat="1" ht="11.25">
      <c r="A855" s="6"/>
      <c r="B855" s="19"/>
      <c r="C855" s="27"/>
      <c r="E855" s="19"/>
      <c r="F855" s="19"/>
      <c r="G855" s="19"/>
      <c r="H855" s="19"/>
      <c r="I855" s="19"/>
      <c r="J855" s="19"/>
      <c r="K855" s="19"/>
      <c r="L855" s="19"/>
      <c r="M855" s="19"/>
    </row>
    <row r="856" spans="1:13" s="2" customFormat="1" ht="11.25">
      <c r="A856" s="6"/>
      <c r="B856" s="19"/>
      <c r="C856" s="27"/>
      <c r="E856" s="19"/>
      <c r="F856" s="19"/>
      <c r="G856" s="19"/>
      <c r="H856" s="19"/>
      <c r="I856" s="19"/>
      <c r="J856" s="19"/>
      <c r="K856" s="19"/>
      <c r="L856" s="19"/>
      <c r="M856" s="19"/>
    </row>
    <row r="857" spans="1:13" s="2" customFormat="1" ht="11.25">
      <c r="A857" s="6"/>
      <c r="B857" s="19"/>
      <c r="C857" s="27"/>
      <c r="E857" s="19"/>
      <c r="F857" s="19"/>
      <c r="G857" s="19"/>
      <c r="H857" s="19"/>
      <c r="I857" s="19"/>
      <c r="J857" s="19"/>
      <c r="K857" s="19"/>
      <c r="L857" s="19"/>
      <c r="M857" s="19"/>
    </row>
    <row r="858" spans="1:13" s="2" customFormat="1" ht="11.25">
      <c r="A858" s="6"/>
      <c r="B858" s="19"/>
      <c r="C858" s="27"/>
      <c r="E858" s="19"/>
      <c r="F858" s="19"/>
      <c r="G858" s="19"/>
      <c r="H858" s="19"/>
      <c r="I858" s="19"/>
      <c r="J858" s="19"/>
      <c r="K858" s="19"/>
      <c r="L858" s="19"/>
      <c r="M858" s="19"/>
    </row>
    <row r="859" spans="1:13" s="2" customFormat="1" ht="11.25">
      <c r="A859" s="6"/>
      <c r="B859" s="19"/>
      <c r="C859" s="27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s="2" customFormat="1" ht="11.25">
      <c r="A860" s="6"/>
      <c r="B860" s="19"/>
      <c r="C860" s="27"/>
      <c r="E860" s="19"/>
      <c r="F860" s="19"/>
      <c r="G860" s="19"/>
      <c r="H860" s="19"/>
      <c r="I860" s="19"/>
      <c r="J860" s="19"/>
      <c r="K860" s="19"/>
      <c r="L860" s="19"/>
      <c r="M860" s="19"/>
    </row>
    <row r="861" spans="1:13" s="2" customFormat="1" ht="11.25">
      <c r="A861" s="6"/>
      <c r="B861" s="19"/>
      <c r="C861" s="27"/>
      <c r="E861" s="19"/>
      <c r="F861" s="19"/>
      <c r="G861" s="19"/>
      <c r="H861" s="19"/>
      <c r="I861" s="19"/>
      <c r="J861" s="19"/>
      <c r="K861" s="19"/>
      <c r="L861" s="19"/>
      <c r="M861" s="19"/>
    </row>
    <row r="862" spans="1:13" s="2" customFormat="1" ht="11.25">
      <c r="A862" s="6"/>
      <c r="B862" s="19"/>
      <c r="C862" s="27"/>
      <c r="E862" s="19"/>
      <c r="F862" s="19"/>
      <c r="G862" s="19"/>
      <c r="H862" s="19"/>
      <c r="I862" s="19"/>
      <c r="J862" s="19"/>
      <c r="K862" s="19"/>
      <c r="L862" s="19"/>
      <c r="M862" s="19"/>
    </row>
    <row r="863" spans="1:13" s="2" customFormat="1" ht="11.25">
      <c r="A863" s="6"/>
      <c r="B863" s="19"/>
      <c r="C863" s="27"/>
      <c r="E863" s="19"/>
      <c r="F863" s="19"/>
      <c r="G863" s="19"/>
      <c r="H863" s="19"/>
      <c r="I863" s="19"/>
      <c r="J863" s="19"/>
      <c r="K863" s="19"/>
      <c r="L863" s="19"/>
      <c r="M863" s="19"/>
    </row>
    <row r="864" spans="1:13" s="2" customFormat="1" ht="11.25">
      <c r="A864" s="6"/>
      <c r="B864" s="19"/>
      <c r="C864" s="27"/>
      <c r="E864" s="19"/>
      <c r="F864" s="19"/>
      <c r="G864" s="19"/>
      <c r="H864" s="19"/>
      <c r="I864" s="19"/>
      <c r="J864" s="19"/>
      <c r="K864" s="19"/>
      <c r="L864" s="19"/>
      <c r="M864" s="19"/>
    </row>
    <row r="865" spans="1:13" s="2" customFormat="1" ht="11.25">
      <c r="A865" s="6"/>
      <c r="B865" s="19"/>
      <c r="C865" s="27"/>
      <c r="E865" s="19"/>
      <c r="F865" s="19"/>
      <c r="G865" s="19"/>
      <c r="H865" s="19"/>
      <c r="I865" s="19"/>
      <c r="J865" s="19"/>
      <c r="K865" s="19"/>
      <c r="L865" s="19"/>
      <c r="M865" s="19"/>
    </row>
    <row r="866" spans="1:13" s="2" customFormat="1" ht="11.25">
      <c r="A866" s="6"/>
      <c r="B866" s="19"/>
      <c r="C866" s="27"/>
      <c r="E866" s="19"/>
      <c r="F866" s="19"/>
      <c r="G866" s="19"/>
      <c r="H866" s="19"/>
      <c r="I866" s="19"/>
      <c r="J866" s="19"/>
      <c r="K866" s="19"/>
      <c r="L866" s="19"/>
      <c r="M866" s="19"/>
    </row>
    <row r="867" spans="1:13" s="2" customFormat="1" ht="11.25">
      <c r="A867" s="6"/>
      <c r="B867" s="19"/>
      <c r="C867" s="27"/>
      <c r="E867" s="19"/>
      <c r="F867" s="19"/>
      <c r="G867" s="19"/>
      <c r="H867" s="19"/>
      <c r="I867" s="19"/>
      <c r="J867" s="19"/>
      <c r="K867" s="19"/>
      <c r="L867" s="19"/>
      <c r="M867" s="19"/>
    </row>
    <row r="868" spans="1:13" s="2" customFormat="1" ht="11.25">
      <c r="A868" s="6"/>
      <c r="B868" s="19"/>
      <c r="C868" s="27"/>
      <c r="E868" s="19"/>
      <c r="F868" s="19"/>
      <c r="G868" s="19"/>
      <c r="H868" s="19"/>
      <c r="I868" s="19"/>
      <c r="J868" s="19"/>
      <c r="K868" s="19"/>
      <c r="L868" s="19"/>
      <c r="M868" s="19"/>
    </row>
    <row r="869" spans="1:13" s="2" customFormat="1" ht="11.25">
      <c r="A869" s="6"/>
      <c r="B869" s="19"/>
      <c r="C869" s="27"/>
      <c r="E869" s="19"/>
      <c r="F869" s="19"/>
      <c r="G869" s="19"/>
      <c r="H869" s="19"/>
      <c r="I869" s="19"/>
      <c r="J869" s="19"/>
      <c r="K869" s="19"/>
      <c r="L869" s="19"/>
      <c r="M869" s="19"/>
    </row>
    <row r="870" spans="1:13" s="2" customFormat="1" ht="11.25">
      <c r="A870" s="6"/>
      <c r="B870" s="19"/>
      <c r="C870" s="27"/>
      <c r="E870" s="19"/>
      <c r="F870" s="19"/>
      <c r="G870" s="19"/>
      <c r="H870" s="19"/>
      <c r="I870" s="19"/>
      <c r="J870" s="19"/>
      <c r="K870" s="19"/>
      <c r="L870" s="19"/>
      <c r="M870" s="19"/>
    </row>
    <row r="871" spans="1:13" s="2" customFormat="1" ht="11.25">
      <c r="A871" s="6"/>
      <c r="B871" s="19"/>
      <c r="C871" s="27"/>
      <c r="E871" s="19"/>
      <c r="F871" s="19"/>
      <c r="G871" s="19"/>
      <c r="H871" s="19"/>
      <c r="I871" s="19"/>
      <c r="J871" s="19"/>
      <c r="K871" s="19"/>
      <c r="L871" s="19"/>
      <c r="M871" s="19"/>
    </row>
    <row r="872" spans="1:13" s="2" customFormat="1" ht="11.25">
      <c r="A872" s="6"/>
      <c r="B872" s="19"/>
      <c r="C872" s="27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3" s="2" customFormat="1" ht="11.25">
      <c r="A873" s="6"/>
      <c r="B873" s="19"/>
      <c r="C873" s="27"/>
      <c r="E873" s="19"/>
      <c r="F873" s="19"/>
      <c r="G873" s="19"/>
      <c r="H873" s="19"/>
      <c r="I873" s="19"/>
      <c r="J873" s="19"/>
      <c r="K873" s="19"/>
      <c r="L873" s="19"/>
      <c r="M873" s="19"/>
    </row>
    <row r="874" spans="1:13" s="2" customFormat="1" ht="11.25">
      <c r="A874" s="6"/>
      <c r="B874" s="19"/>
      <c r="C874" s="27"/>
      <c r="E874" s="19"/>
      <c r="F874" s="19"/>
      <c r="G874" s="19"/>
      <c r="H874" s="19"/>
      <c r="I874" s="19"/>
      <c r="J874" s="19"/>
      <c r="K874" s="19"/>
      <c r="L874" s="19"/>
      <c r="M874" s="19"/>
    </row>
    <row r="875" spans="1:13" s="2" customFormat="1" ht="11.25">
      <c r="A875" s="6"/>
      <c r="B875" s="19"/>
      <c r="C875" s="27"/>
      <c r="E875" s="19"/>
      <c r="F875" s="19"/>
      <c r="G875" s="19"/>
      <c r="H875" s="19"/>
      <c r="I875" s="19"/>
      <c r="J875" s="19"/>
      <c r="K875" s="19"/>
      <c r="L875" s="19"/>
      <c r="M875" s="19"/>
    </row>
    <row r="876" spans="1:13" s="2" customFormat="1" ht="11.25">
      <c r="A876" s="6"/>
      <c r="B876" s="19"/>
      <c r="C876" s="27"/>
      <c r="E876" s="19"/>
      <c r="F876" s="19"/>
      <c r="G876" s="19"/>
      <c r="H876" s="19"/>
      <c r="I876" s="19"/>
      <c r="J876" s="19"/>
      <c r="K876" s="19"/>
      <c r="L876" s="19"/>
      <c r="M876" s="19"/>
    </row>
    <row r="877" spans="1:13" s="2" customFormat="1" ht="11.25">
      <c r="A877" s="6"/>
      <c r="B877" s="19"/>
      <c r="C877" s="27"/>
      <c r="E877" s="19"/>
      <c r="F877" s="19"/>
      <c r="G877" s="19"/>
      <c r="H877" s="19"/>
      <c r="I877" s="19"/>
      <c r="J877" s="19"/>
      <c r="K877" s="19"/>
      <c r="L877" s="19"/>
      <c r="M877" s="19"/>
    </row>
    <row r="878" spans="1:13" s="2" customFormat="1" ht="11.25">
      <c r="A878" s="6"/>
      <c r="B878" s="19"/>
      <c r="C878" s="27"/>
      <c r="E878" s="19"/>
      <c r="F878" s="19"/>
      <c r="G878" s="19"/>
      <c r="H878" s="19"/>
      <c r="I878" s="19"/>
      <c r="J878" s="19"/>
      <c r="K878" s="19"/>
      <c r="L878" s="19"/>
      <c r="M878" s="19"/>
    </row>
    <row r="879" spans="1:13" s="2" customFormat="1" ht="11.25">
      <c r="A879" s="6"/>
      <c r="B879" s="19"/>
      <c r="C879" s="27"/>
      <c r="E879" s="19"/>
      <c r="F879" s="19"/>
      <c r="G879" s="19"/>
      <c r="H879" s="19"/>
      <c r="I879" s="19"/>
      <c r="J879" s="19"/>
      <c r="K879" s="19"/>
      <c r="L879" s="19"/>
      <c r="M879" s="19"/>
    </row>
    <row r="880" spans="1:13" s="2" customFormat="1" ht="11.25">
      <c r="A880" s="6"/>
      <c r="B880" s="19"/>
      <c r="C880" s="27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s="2" customFormat="1" ht="11.25">
      <c r="A881" s="6"/>
      <c r="B881" s="19"/>
      <c r="C881" s="27"/>
      <c r="E881" s="19"/>
      <c r="F881" s="19"/>
      <c r="G881" s="19"/>
      <c r="H881" s="19"/>
      <c r="I881" s="19"/>
      <c r="J881" s="19"/>
      <c r="K881" s="19"/>
      <c r="L881" s="19"/>
      <c r="M881" s="19"/>
    </row>
    <row r="882" spans="1:13" s="2" customFormat="1" ht="11.25">
      <c r="A882" s="6"/>
      <c r="B882" s="19"/>
      <c r="C882" s="27"/>
      <c r="E882" s="19"/>
      <c r="F882" s="19"/>
      <c r="G882" s="19"/>
      <c r="H882" s="19"/>
      <c r="I882" s="19"/>
      <c r="J882" s="19"/>
      <c r="K882" s="19"/>
      <c r="L882" s="19"/>
      <c r="M882" s="19"/>
    </row>
    <row r="883" spans="1:13" s="2" customFormat="1" ht="11.25">
      <c r="A883" s="6"/>
      <c r="B883" s="19"/>
      <c r="C883" s="27"/>
      <c r="E883" s="19"/>
      <c r="F883" s="19"/>
      <c r="G883" s="19"/>
      <c r="H883" s="19"/>
      <c r="I883" s="19"/>
      <c r="J883" s="19"/>
      <c r="K883" s="19"/>
      <c r="L883" s="19"/>
      <c r="M883" s="19"/>
    </row>
    <row r="884" spans="1:13" s="2" customFormat="1" ht="11.25">
      <c r="A884" s="6"/>
      <c r="B884" s="19"/>
      <c r="C884" s="27"/>
      <c r="E884" s="19"/>
      <c r="F884" s="19"/>
      <c r="G884" s="19"/>
      <c r="H884" s="19"/>
      <c r="I884" s="19"/>
      <c r="J884" s="19"/>
      <c r="K884" s="19"/>
      <c r="L884" s="19"/>
      <c r="M884" s="19"/>
    </row>
    <row r="885" spans="1:13" s="2" customFormat="1" ht="11.25">
      <c r="A885" s="6"/>
      <c r="B885" s="19"/>
      <c r="C885" s="27"/>
      <c r="E885" s="19"/>
      <c r="F885" s="19"/>
      <c r="G885" s="19"/>
      <c r="H885" s="19"/>
      <c r="I885" s="19"/>
      <c r="J885" s="19"/>
      <c r="K885" s="19"/>
      <c r="L885" s="19"/>
      <c r="M885" s="19"/>
    </row>
    <row r="886" spans="1:13" s="2" customFormat="1" ht="11.25">
      <c r="A886" s="6"/>
      <c r="B886" s="19"/>
      <c r="C886" s="27"/>
      <c r="E886" s="19"/>
      <c r="F886" s="19"/>
      <c r="G886" s="19"/>
      <c r="H886" s="19"/>
      <c r="I886" s="19"/>
      <c r="J886" s="19"/>
      <c r="K886" s="19"/>
      <c r="L886" s="19"/>
      <c r="M886" s="19"/>
    </row>
    <row r="887" spans="1:13" s="2" customFormat="1" ht="11.25">
      <c r="A887" s="6"/>
      <c r="B887" s="19"/>
      <c r="C887" s="27"/>
      <c r="E887" s="19"/>
      <c r="F887" s="19"/>
      <c r="G887" s="19"/>
      <c r="H887" s="19"/>
      <c r="I887" s="19"/>
      <c r="J887" s="19"/>
      <c r="K887" s="19"/>
      <c r="L887" s="19"/>
      <c r="M887" s="19"/>
    </row>
    <row r="888" spans="1:13" s="2" customFormat="1" ht="11.25">
      <c r="A888" s="6"/>
      <c r="B888" s="19"/>
      <c r="C888" s="27"/>
      <c r="E888" s="19"/>
      <c r="F888" s="19"/>
      <c r="G888" s="19"/>
      <c r="H888" s="19"/>
      <c r="I888" s="19"/>
      <c r="J888" s="19"/>
      <c r="K888" s="19"/>
      <c r="L888" s="19"/>
      <c r="M888" s="19"/>
    </row>
    <row r="889" spans="1:13" s="2" customFormat="1" ht="11.25">
      <c r="A889" s="6"/>
      <c r="B889" s="19"/>
      <c r="C889" s="27"/>
      <c r="E889" s="19"/>
      <c r="F889" s="19"/>
      <c r="G889" s="19"/>
      <c r="H889" s="19"/>
      <c r="I889" s="19"/>
      <c r="J889" s="19"/>
      <c r="K889" s="19"/>
      <c r="L889" s="19"/>
      <c r="M889" s="19"/>
    </row>
    <row r="890" spans="1:13" s="2" customFormat="1" ht="11.25">
      <c r="A890" s="6"/>
      <c r="B890" s="19"/>
      <c r="C890" s="27"/>
      <c r="E890" s="19"/>
      <c r="F890" s="19"/>
      <c r="G890" s="19"/>
      <c r="H890" s="19"/>
      <c r="I890" s="19"/>
      <c r="J890" s="19"/>
      <c r="K890" s="19"/>
      <c r="L890" s="19"/>
      <c r="M890" s="19"/>
    </row>
    <row r="891" spans="1:13" s="2" customFormat="1" ht="11.25">
      <c r="A891" s="6"/>
      <c r="B891" s="19"/>
      <c r="C891" s="27"/>
      <c r="E891" s="19"/>
      <c r="F891" s="19"/>
      <c r="G891" s="19"/>
      <c r="H891" s="19"/>
      <c r="I891" s="19"/>
      <c r="J891" s="19"/>
      <c r="K891" s="19"/>
      <c r="L891" s="19"/>
      <c r="M891" s="19"/>
    </row>
    <row r="892" spans="1:13" s="2" customFormat="1" ht="11.25">
      <c r="A892" s="6"/>
      <c r="B892" s="19"/>
      <c r="C892" s="27"/>
      <c r="E892" s="19"/>
      <c r="F892" s="19"/>
      <c r="G892" s="19"/>
      <c r="H892" s="19"/>
      <c r="I892" s="19"/>
      <c r="J892" s="19"/>
      <c r="K892" s="19"/>
      <c r="L892" s="19"/>
      <c r="M892" s="19"/>
    </row>
    <row r="893" spans="1:13" s="2" customFormat="1" ht="11.25">
      <c r="A893" s="6"/>
      <c r="B893" s="19"/>
      <c r="C893" s="27"/>
      <c r="E893" s="19"/>
      <c r="F893" s="19"/>
      <c r="G893" s="19"/>
      <c r="H893" s="19"/>
      <c r="I893" s="19"/>
      <c r="J893" s="19"/>
      <c r="K893" s="19"/>
      <c r="L893" s="19"/>
      <c r="M893" s="19"/>
    </row>
    <row r="894" spans="1:13" s="2" customFormat="1" ht="11.25">
      <c r="A894" s="6"/>
      <c r="B894" s="19"/>
      <c r="C894" s="27"/>
      <c r="E894" s="19"/>
      <c r="F894" s="19"/>
      <c r="G894" s="19"/>
      <c r="H894" s="19"/>
      <c r="I894" s="19"/>
      <c r="J894" s="19"/>
      <c r="K894" s="19"/>
      <c r="L894" s="19"/>
      <c r="M894" s="19"/>
    </row>
    <row r="895" spans="1:13" s="2" customFormat="1" ht="11.25">
      <c r="A895" s="6"/>
      <c r="B895" s="19"/>
      <c r="C895" s="27"/>
      <c r="E895" s="19"/>
      <c r="F895" s="19"/>
      <c r="G895" s="19"/>
      <c r="H895" s="19"/>
      <c r="I895" s="19"/>
      <c r="J895" s="19"/>
      <c r="K895" s="19"/>
      <c r="L895" s="19"/>
      <c r="M895" s="19"/>
    </row>
    <row r="896" spans="1:13" s="2" customFormat="1" ht="11.25">
      <c r="A896" s="6"/>
      <c r="B896" s="19"/>
      <c r="C896" s="27"/>
      <c r="E896" s="19"/>
      <c r="F896" s="19"/>
      <c r="G896" s="19"/>
      <c r="H896" s="19"/>
      <c r="I896" s="19"/>
      <c r="J896" s="19"/>
      <c r="K896" s="19"/>
      <c r="L896" s="19"/>
      <c r="M896" s="19"/>
    </row>
    <row r="897" spans="1:13" s="2" customFormat="1" ht="11.25">
      <c r="A897" s="6"/>
      <c r="B897" s="19"/>
      <c r="C897" s="27"/>
      <c r="E897" s="19"/>
      <c r="F897" s="19"/>
      <c r="G897" s="19"/>
      <c r="H897" s="19"/>
      <c r="I897" s="19"/>
      <c r="J897" s="19"/>
      <c r="K897" s="19"/>
      <c r="L897" s="19"/>
      <c r="M897" s="19"/>
    </row>
    <row r="898" spans="1:13" s="2" customFormat="1" ht="11.25">
      <c r="A898" s="6"/>
      <c r="B898" s="19"/>
      <c r="C898" s="27"/>
      <c r="E898" s="19"/>
      <c r="F898" s="19"/>
      <c r="G898" s="19"/>
      <c r="H898" s="19"/>
      <c r="I898" s="19"/>
      <c r="J898" s="19"/>
      <c r="K898" s="19"/>
      <c r="L898" s="19"/>
      <c r="M898" s="19"/>
    </row>
    <row r="899" spans="1:13" s="2" customFormat="1" ht="11.25">
      <c r="A899" s="6"/>
      <c r="B899" s="19"/>
      <c r="C899" s="27"/>
      <c r="E899" s="19"/>
      <c r="F899" s="19"/>
      <c r="G899" s="19"/>
      <c r="H899" s="19"/>
      <c r="I899" s="19"/>
      <c r="J899" s="19"/>
      <c r="K899" s="19"/>
      <c r="L899" s="19"/>
      <c r="M899" s="19"/>
    </row>
    <row r="900" spans="1:13" s="2" customFormat="1" ht="11.25">
      <c r="A900" s="6"/>
      <c r="B900" s="19"/>
      <c r="C900" s="27"/>
      <c r="E900" s="19"/>
      <c r="F900" s="19"/>
      <c r="G900" s="19"/>
      <c r="H900" s="19"/>
      <c r="I900" s="19"/>
      <c r="J900" s="19"/>
      <c r="K900" s="19"/>
      <c r="L900" s="19"/>
      <c r="M900" s="19"/>
    </row>
    <row r="901" spans="1:13" s="2" customFormat="1" ht="11.25">
      <c r="A901" s="6"/>
      <c r="B901" s="19"/>
      <c r="C901" s="27"/>
      <c r="E901" s="19"/>
      <c r="F901" s="19"/>
      <c r="G901" s="19"/>
      <c r="H901" s="19"/>
      <c r="I901" s="19"/>
      <c r="J901" s="19"/>
      <c r="K901" s="19"/>
      <c r="L901" s="19"/>
      <c r="M901" s="19"/>
    </row>
    <row r="902" spans="1:13" s="2" customFormat="1" ht="11.25">
      <c r="A902" s="6"/>
      <c r="B902" s="19"/>
      <c r="C902" s="27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3" s="2" customFormat="1" ht="11.25">
      <c r="A903" s="6"/>
      <c r="B903" s="19"/>
      <c r="C903" s="27"/>
      <c r="E903" s="19"/>
      <c r="F903" s="19"/>
      <c r="G903" s="19"/>
      <c r="H903" s="19"/>
      <c r="I903" s="19"/>
      <c r="J903" s="19"/>
      <c r="K903" s="19"/>
      <c r="L903" s="19"/>
      <c r="M903" s="19"/>
    </row>
    <row r="904" spans="1:13" s="2" customFormat="1" ht="11.25">
      <c r="A904" s="6"/>
      <c r="B904" s="19"/>
      <c r="C904" s="27"/>
      <c r="E904" s="19"/>
      <c r="F904" s="19"/>
      <c r="G904" s="19"/>
      <c r="H904" s="19"/>
      <c r="I904" s="19"/>
      <c r="J904" s="19"/>
      <c r="K904" s="19"/>
      <c r="L904" s="19"/>
      <c r="M904" s="19"/>
    </row>
    <row r="905" spans="1:13" s="2" customFormat="1" ht="11.25">
      <c r="A905" s="6"/>
      <c r="B905" s="19"/>
      <c r="C905" s="27"/>
      <c r="E905" s="19"/>
      <c r="F905" s="19"/>
      <c r="G905" s="19"/>
      <c r="H905" s="19"/>
      <c r="I905" s="19"/>
      <c r="J905" s="19"/>
      <c r="K905" s="19"/>
      <c r="L905" s="19"/>
      <c r="M905" s="19"/>
    </row>
    <row r="906" spans="1:13" s="2" customFormat="1" ht="11.25">
      <c r="A906" s="6"/>
      <c r="B906" s="19"/>
      <c r="C906" s="27"/>
      <c r="E906" s="19"/>
      <c r="F906" s="19"/>
      <c r="G906" s="19"/>
      <c r="H906" s="19"/>
      <c r="I906" s="19"/>
      <c r="J906" s="19"/>
      <c r="K906" s="19"/>
      <c r="L906" s="19"/>
      <c r="M906" s="19"/>
    </row>
    <row r="907" spans="1:13" s="2" customFormat="1" ht="11.25">
      <c r="A907" s="6"/>
      <c r="B907" s="19"/>
      <c r="C907" s="27"/>
      <c r="E907" s="19"/>
      <c r="F907" s="19"/>
      <c r="G907" s="19"/>
      <c r="H907" s="19"/>
      <c r="I907" s="19"/>
      <c r="J907" s="19"/>
      <c r="K907" s="19"/>
      <c r="L907" s="19"/>
      <c r="M907" s="19"/>
    </row>
    <row r="908" spans="1:13" s="2" customFormat="1" ht="11.25">
      <c r="A908" s="6"/>
      <c r="B908" s="19"/>
      <c r="C908" s="27"/>
      <c r="E908" s="19"/>
      <c r="F908" s="19"/>
      <c r="G908" s="19"/>
      <c r="H908" s="19"/>
      <c r="I908" s="19"/>
      <c r="J908" s="19"/>
      <c r="K908" s="19"/>
      <c r="L908" s="19"/>
      <c r="M908" s="19"/>
    </row>
    <row r="909" spans="1:13" s="2" customFormat="1" ht="11.25">
      <c r="A909" s="6"/>
      <c r="B909" s="19"/>
      <c r="C909" s="27"/>
      <c r="E909" s="19"/>
      <c r="F909" s="19"/>
      <c r="G909" s="19"/>
      <c r="H909" s="19"/>
      <c r="I909" s="19"/>
      <c r="J909" s="19"/>
      <c r="K909" s="19"/>
      <c r="L909" s="19"/>
      <c r="M909" s="19"/>
    </row>
    <row r="910" spans="1:13" s="2" customFormat="1" ht="11.25">
      <c r="A910" s="6"/>
      <c r="B910" s="19"/>
      <c r="C910" s="27"/>
      <c r="E910" s="19"/>
      <c r="F910" s="19"/>
      <c r="G910" s="19"/>
      <c r="H910" s="19"/>
      <c r="I910" s="19"/>
      <c r="J910" s="19"/>
      <c r="K910" s="19"/>
      <c r="L910" s="19"/>
      <c r="M910" s="19"/>
    </row>
    <row r="911" spans="1:13" s="2" customFormat="1" ht="11.25">
      <c r="A911" s="6"/>
      <c r="B911" s="19"/>
      <c r="C911" s="27"/>
      <c r="E911" s="19"/>
      <c r="F911" s="19"/>
      <c r="G911" s="19"/>
      <c r="H911" s="19"/>
      <c r="I911" s="19"/>
      <c r="J911" s="19"/>
      <c r="K911" s="19"/>
      <c r="L911" s="19"/>
      <c r="M911" s="19"/>
    </row>
    <row r="912" spans="1:13" s="2" customFormat="1" ht="11.25">
      <c r="A912" s="6"/>
      <c r="B912" s="19"/>
      <c r="C912" s="27"/>
      <c r="E912" s="19"/>
      <c r="F912" s="19"/>
      <c r="G912" s="19"/>
      <c r="H912" s="19"/>
      <c r="I912" s="19"/>
      <c r="J912" s="19"/>
      <c r="K912" s="19"/>
      <c r="L912" s="19"/>
      <c r="M912" s="19"/>
    </row>
    <row r="913" spans="1:13" s="2" customFormat="1" ht="11.25">
      <c r="A913" s="6"/>
      <c r="B913" s="19"/>
      <c r="C913" s="27"/>
      <c r="E913" s="19"/>
      <c r="F913" s="19"/>
      <c r="G913" s="19"/>
      <c r="H913" s="19"/>
      <c r="I913" s="19"/>
      <c r="J913" s="19"/>
      <c r="K913" s="19"/>
      <c r="L913" s="19"/>
      <c r="M913" s="19"/>
    </row>
    <row r="914" spans="1:13" s="2" customFormat="1" ht="11.25">
      <c r="A914" s="6"/>
      <c r="B914" s="19"/>
      <c r="C914" s="27"/>
      <c r="E914" s="19"/>
      <c r="F914" s="19"/>
      <c r="G914" s="19"/>
      <c r="H914" s="19"/>
      <c r="I914" s="19"/>
      <c r="J914" s="19"/>
      <c r="K914" s="19"/>
      <c r="L914" s="19"/>
      <c r="M914" s="19"/>
    </row>
    <row r="915" spans="1:13" s="2" customFormat="1" ht="11.25">
      <c r="A915" s="6"/>
      <c r="B915" s="19"/>
      <c r="C915" s="27"/>
      <c r="E915" s="19"/>
      <c r="F915" s="19"/>
      <c r="G915" s="19"/>
      <c r="H915" s="19"/>
      <c r="I915" s="19"/>
      <c r="J915" s="19"/>
      <c r="K915" s="19"/>
      <c r="L915" s="19"/>
      <c r="M915" s="19"/>
    </row>
    <row r="916" spans="1:13" s="2" customFormat="1" ht="11.25">
      <c r="A916" s="6"/>
      <c r="B916" s="19"/>
      <c r="C916" s="27"/>
      <c r="E916" s="19"/>
      <c r="F916" s="19"/>
      <c r="G916" s="19"/>
      <c r="H916" s="19"/>
      <c r="I916" s="19"/>
      <c r="J916" s="19"/>
      <c r="K916" s="19"/>
      <c r="L916" s="19"/>
      <c r="M916" s="19"/>
    </row>
    <row r="917" spans="1:13" s="2" customFormat="1" ht="11.25">
      <c r="A917" s="6"/>
      <c r="B917" s="19"/>
      <c r="C917" s="27"/>
      <c r="E917" s="19"/>
      <c r="F917" s="19"/>
      <c r="G917" s="19"/>
      <c r="H917" s="19"/>
      <c r="I917" s="19"/>
      <c r="J917" s="19"/>
      <c r="K917" s="19"/>
      <c r="L917" s="19"/>
      <c r="M917" s="19"/>
    </row>
    <row r="918" spans="1:13" s="2" customFormat="1" ht="11.25">
      <c r="A918" s="6"/>
      <c r="B918" s="19"/>
      <c r="C918" s="27"/>
      <c r="E918" s="19"/>
      <c r="F918" s="19"/>
      <c r="G918" s="19"/>
      <c r="H918" s="19"/>
      <c r="I918" s="19"/>
      <c r="J918" s="19"/>
      <c r="K918" s="19"/>
      <c r="L918" s="19"/>
      <c r="M918" s="19"/>
    </row>
    <row r="919" spans="1:13" s="2" customFormat="1" ht="11.25">
      <c r="A919" s="6"/>
      <c r="B919" s="19"/>
      <c r="C919" s="27"/>
      <c r="E919" s="19"/>
      <c r="F919" s="19"/>
      <c r="G919" s="19"/>
      <c r="H919" s="19"/>
      <c r="I919" s="19"/>
      <c r="J919" s="19"/>
      <c r="K919" s="19"/>
      <c r="L919" s="19"/>
      <c r="M919" s="19"/>
    </row>
    <row r="920" spans="1:13" s="2" customFormat="1" ht="11.25">
      <c r="A920" s="6"/>
      <c r="B920" s="19"/>
      <c r="C920" s="27"/>
      <c r="E920" s="19"/>
      <c r="F920" s="19"/>
      <c r="G920" s="19"/>
      <c r="H920" s="19"/>
      <c r="I920" s="19"/>
      <c r="J920" s="19"/>
      <c r="K920" s="19"/>
      <c r="L920" s="19"/>
      <c r="M920" s="19"/>
    </row>
  </sheetData>
  <sheetProtection/>
  <mergeCells count="20">
    <mergeCell ref="S13:S14"/>
    <mergeCell ref="T13:T14"/>
    <mergeCell ref="U13:U14"/>
    <mergeCell ref="V13:V14"/>
    <mergeCell ref="K13:K14"/>
    <mergeCell ref="L13:L14"/>
    <mergeCell ref="M13:M14"/>
    <mergeCell ref="N13:O13"/>
    <mergeCell ref="P13:Q13"/>
    <mergeCell ref="R13:R14"/>
    <mergeCell ref="A12:A14"/>
    <mergeCell ref="B12:B14"/>
    <mergeCell ref="C12:C14"/>
    <mergeCell ref="D12:D14"/>
    <mergeCell ref="E12:M12"/>
    <mergeCell ref="N12:V12"/>
    <mergeCell ref="E13:F13"/>
    <mergeCell ref="G13:H13"/>
    <mergeCell ref="I13:I14"/>
    <mergeCell ref="J13:J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M191"/>
  <sheetViews>
    <sheetView tabSelected="1" zoomScalePageLayoutView="0" workbookViewId="0" topLeftCell="A7">
      <selection activeCell="D25" sqref="D25"/>
    </sheetView>
  </sheetViews>
  <sheetFormatPr defaultColWidth="11.421875" defaultRowHeight="12.75"/>
  <cols>
    <col min="1" max="1" width="11.421875" style="124" customWidth="1"/>
    <col min="2" max="2" width="11.421875" style="133" customWidth="1"/>
    <col min="3" max="3" width="9.421875" style="140" customWidth="1"/>
    <col min="4" max="4" width="41.8515625" style="122" customWidth="1"/>
    <col min="5" max="5" width="6.28125" style="122" bestFit="1" customWidth="1"/>
    <col min="6" max="6" width="4.57421875" style="122" bestFit="1" customWidth="1"/>
    <col min="7" max="7" width="6.28125" style="122" bestFit="1" customWidth="1"/>
    <col min="8" max="8" width="4.57421875" style="122" bestFit="1" customWidth="1"/>
    <col min="9" max="9" width="13.57421875" style="122" customWidth="1"/>
    <col min="10" max="10" width="11.7109375" style="122" bestFit="1" customWidth="1"/>
    <col min="11" max="11" width="7.57421875" style="122" bestFit="1" customWidth="1"/>
    <col min="12" max="12" width="11.7109375" style="122" bestFit="1" customWidth="1"/>
    <col min="13" max="13" width="10.57421875" style="122" bestFit="1" customWidth="1"/>
    <col min="14" max="16384" width="11.421875" style="122" customWidth="1"/>
  </cols>
  <sheetData>
    <row r="1" spans="1:13" s="120" customFormat="1" ht="12.75">
      <c r="A1" s="128"/>
      <c r="B1" s="128"/>
      <c r="C1" s="128"/>
      <c r="D1" s="128"/>
      <c r="E1" s="128"/>
      <c r="F1" s="390" t="s">
        <v>56</v>
      </c>
      <c r="G1" s="390"/>
      <c r="H1" s="390"/>
      <c r="I1" s="390"/>
      <c r="J1" s="390"/>
      <c r="K1" s="390"/>
      <c r="L1" s="390"/>
      <c r="M1" s="391"/>
    </row>
    <row r="2" spans="1:13" s="120" customFormat="1" ht="12.75">
      <c r="A2" s="128"/>
      <c r="B2" s="128"/>
      <c r="C2" s="128"/>
      <c r="D2" s="128"/>
      <c r="E2" s="128"/>
      <c r="F2" s="390"/>
      <c r="G2" s="390"/>
      <c r="H2" s="390"/>
      <c r="I2" s="390"/>
      <c r="J2" s="390"/>
      <c r="K2" s="390"/>
      <c r="L2" s="390"/>
      <c r="M2" s="391"/>
    </row>
    <row r="3" spans="1:13" s="120" customFormat="1" ht="12.75">
      <c r="A3" s="128"/>
      <c r="B3" s="128"/>
      <c r="C3" s="128"/>
      <c r="D3" s="128"/>
      <c r="E3" s="128"/>
      <c r="F3" s="390"/>
      <c r="G3" s="390"/>
      <c r="H3" s="390"/>
      <c r="I3" s="390"/>
      <c r="J3" s="390"/>
      <c r="K3" s="390"/>
      <c r="L3" s="390"/>
      <c r="M3" s="391"/>
    </row>
    <row r="4" spans="1:13" s="120" customFormat="1" ht="12.75">
      <c r="A4" s="128"/>
      <c r="B4" s="128"/>
      <c r="C4" s="128"/>
      <c r="D4" s="128"/>
      <c r="E4" s="128"/>
      <c r="F4" s="390"/>
      <c r="G4" s="390"/>
      <c r="H4" s="390"/>
      <c r="I4" s="390"/>
      <c r="J4" s="390"/>
      <c r="K4" s="390"/>
      <c r="L4" s="390"/>
      <c r="M4" s="391"/>
    </row>
    <row r="5" spans="1:13" s="120" customFormat="1" ht="14.25">
      <c r="A5" s="267"/>
      <c r="B5" s="267"/>
      <c r="C5" s="267"/>
      <c r="D5" s="267"/>
      <c r="E5" s="267"/>
      <c r="F5" s="390"/>
      <c r="G5" s="390"/>
      <c r="H5" s="390"/>
      <c r="I5" s="390"/>
      <c r="J5" s="390"/>
      <c r="K5" s="390"/>
      <c r="L5" s="390"/>
      <c r="M5" s="391"/>
    </row>
    <row r="6" spans="1:13" s="120" customFormat="1" ht="14.25">
      <c r="A6" s="267"/>
      <c r="B6" s="267"/>
      <c r="C6" s="267"/>
      <c r="D6" s="267"/>
      <c r="E6" s="267"/>
      <c r="F6" s="267"/>
      <c r="G6" s="181"/>
      <c r="H6" s="181"/>
      <c r="I6" s="181"/>
      <c r="J6" s="181"/>
      <c r="K6" s="181"/>
      <c r="L6" s="266"/>
      <c r="M6" s="266"/>
    </row>
    <row r="7" spans="1:13" ht="15.75">
      <c r="A7" s="268" t="s">
        <v>22</v>
      </c>
      <c r="B7" s="286"/>
      <c r="C7" s="287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.75">
      <c r="A8" s="268" t="s">
        <v>45</v>
      </c>
      <c r="B8" s="286"/>
      <c r="C8" s="287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5.75">
      <c r="A9" s="268" t="s">
        <v>47</v>
      </c>
      <c r="B9" s="286"/>
      <c r="C9" s="287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.75">
      <c r="A10" s="269" t="s">
        <v>89</v>
      </c>
      <c r="B10" s="288"/>
      <c r="C10" s="289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3.5" thickBot="1">
      <c r="A11" s="276"/>
      <c r="B11" s="290"/>
      <c r="C11" s="291"/>
      <c r="D11" s="285"/>
      <c r="E11" s="285"/>
      <c r="F11" s="285"/>
      <c r="G11" s="285"/>
      <c r="H11" s="285"/>
      <c r="I11" s="285"/>
      <c r="J11" s="285"/>
      <c r="K11" s="285"/>
      <c r="L11" s="285"/>
      <c r="M11" s="285"/>
    </row>
    <row r="12" spans="1:13" ht="21.75" customHeight="1" thickBot="1">
      <c r="A12" s="386" t="s">
        <v>24</v>
      </c>
      <c r="B12" s="399" t="s">
        <v>25</v>
      </c>
      <c r="C12" s="400" t="s">
        <v>23</v>
      </c>
      <c r="D12" s="395" t="s">
        <v>26</v>
      </c>
      <c r="E12" s="395" t="s">
        <v>51</v>
      </c>
      <c r="F12" s="395"/>
      <c r="G12" s="395"/>
      <c r="H12" s="395"/>
      <c r="I12" s="395"/>
      <c r="J12" s="395"/>
      <c r="K12" s="395"/>
      <c r="L12" s="395"/>
      <c r="M12" s="395"/>
    </row>
    <row r="13" spans="1:13" ht="13.5" customHeight="1" thickBot="1">
      <c r="A13" s="386"/>
      <c r="B13" s="399"/>
      <c r="C13" s="400"/>
      <c r="D13" s="395"/>
      <c r="E13" s="387" t="s">
        <v>18</v>
      </c>
      <c r="F13" s="387"/>
      <c r="G13" s="388" t="s">
        <v>19</v>
      </c>
      <c r="H13" s="389"/>
      <c r="I13" s="396" t="s">
        <v>21</v>
      </c>
      <c r="J13" s="374" t="s">
        <v>31</v>
      </c>
      <c r="K13" s="374" t="s">
        <v>32</v>
      </c>
      <c r="L13" s="374" t="s">
        <v>29</v>
      </c>
      <c r="M13" s="374" t="s">
        <v>30</v>
      </c>
    </row>
    <row r="14" spans="1:13" ht="13.5" thickBot="1">
      <c r="A14" s="386"/>
      <c r="B14" s="399"/>
      <c r="C14" s="400"/>
      <c r="D14" s="395"/>
      <c r="E14" s="277" t="s">
        <v>28</v>
      </c>
      <c r="F14" s="278" t="s">
        <v>27</v>
      </c>
      <c r="G14" s="277" t="s">
        <v>28</v>
      </c>
      <c r="H14" s="278" t="s">
        <v>27</v>
      </c>
      <c r="I14" s="397"/>
      <c r="J14" s="375"/>
      <c r="K14" s="375"/>
      <c r="L14" s="375"/>
      <c r="M14" s="375"/>
    </row>
    <row r="15" spans="1:13" ht="12.75">
      <c r="A15" s="173">
        <v>2009</v>
      </c>
      <c r="B15" s="174">
        <v>1</v>
      </c>
      <c r="C15" s="175">
        <v>1501</v>
      </c>
      <c r="D15" s="176" t="s">
        <v>34</v>
      </c>
      <c r="E15" s="177">
        <v>0.7123801659647322</v>
      </c>
      <c r="F15" s="178">
        <v>-6.203817335090511</v>
      </c>
      <c r="G15" s="177">
        <v>1.1636112623747863</v>
      </c>
      <c r="H15" s="178">
        <v>-5.607185131358161</v>
      </c>
      <c r="I15" s="179">
        <v>-3.2300516116026468</v>
      </c>
      <c r="J15" s="177">
        <v>2.021201494384006</v>
      </c>
      <c r="K15" s="177">
        <v>-6.61251849157396</v>
      </c>
      <c r="L15" s="178">
        <v>-0.6709893671440259</v>
      </c>
      <c r="M15" s="180">
        <v>-3.9402648207785496</v>
      </c>
    </row>
    <row r="16" spans="1:13" ht="12.75">
      <c r="A16" s="249">
        <v>2009</v>
      </c>
      <c r="B16" s="258">
        <v>2</v>
      </c>
      <c r="C16" s="251">
        <v>1501</v>
      </c>
      <c r="D16" s="252" t="s">
        <v>34</v>
      </c>
      <c r="E16" s="259">
        <v>-1.8325131313618348</v>
      </c>
      <c r="F16" s="254">
        <v>-10.103012876081285</v>
      </c>
      <c r="G16" s="259">
        <v>-1.546476112678985</v>
      </c>
      <c r="H16" s="254">
        <v>-9.328241937600822</v>
      </c>
      <c r="I16" s="260">
        <v>-5.035318849089521</v>
      </c>
      <c r="J16" s="259">
        <v>-0.5631416946264456</v>
      </c>
      <c r="K16" s="259">
        <v>-7.997980585558118</v>
      </c>
      <c r="L16" s="254">
        <v>-2.306396932522714</v>
      </c>
      <c r="M16" s="261">
        <v>-5.798964978481602</v>
      </c>
    </row>
    <row r="17" spans="1:13" ht="12.75">
      <c r="A17" s="157">
        <v>2009</v>
      </c>
      <c r="B17" s="169">
        <v>3</v>
      </c>
      <c r="C17" s="158">
        <v>1501</v>
      </c>
      <c r="D17" s="159" t="s">
        <v>34</v>
      </c>
      <c r="E17" s="170">
        <v>-6.928016146116911</v>
      </c>
      <c r="F17" s="160">
        <v>-14.217544199265964</v>
      </c>
      <c r="G17" s="170">
        <v>-5.550075992709336</v>
      </c>
      <c r="H17" s="160">
        <v>-12.656354081003329</v>
      </c>
      <c r="I17" s="171">
        <v>-6.788719026904843</v>
      </c>
      <c r="J17" s="170">
        <v>-2.1648807719419683</v>
      </c>
      <c r="K17" s="170">
        <v>-9.91937177176342</v>
      </c>
      <c r="L17" s="160">
        <v>-4.090152861742336</v>
      </c>
      <c r="M17" s="172">
        <v>-7.552281157118069</v>
      </c>
    </row>
    <row r="18" spans="1:13" ht="12.75">
      <c r="A18" s="249">
        <v>2009</v>
      </c>
      <c r="B18" s="258">
        <v>4</v>
      </c>
      <c r="C18" s="251">
        <v>1501</v>
      </c>
      <c r="D18" s="252" t="s">
        <v>34</v>
      </c>
      <c r="E18" s="259">
        <v>-9.672148299898142</v>
      </c>
      <c r="F18" s="254">
        <v>-14.315226930641167</v>
      </c>
      <c r="G18" s="259">
        <v>-7.881661701710618</v>
      </c>
      <c r="H18" s="254">
        <v>-12.786340316031797</v>
      </c>
      <c r="I18" s="260">
        <v>-7.447200372627472</v>
      </c>
      <c r="J18" s="259">
        <v>-2.689769689879984</v>
      </c>
      <c r="K18" s="259">
        <v>-10.739443690677907</v>
      </c>
      <c r="L18" s="254">
        <v>-4.861753549370751</v>
      </c>
      <c r="M18" s="261">
        <v>-8.183313663047553</v>
      </c>
    </row>
    <row r="19" spans="1:13" ht="12.75">
      <c r="A19" s="173">
        <v>2010</v>
      </c>
      <c r="B19" s="174">
        <v>1</v>
      </c>
      <c r="C19" s="175">
        <v>1501</v>
      </c>
      <c r="D19" s="176" t="s">
        <v>34</v>
      </c>
      <c r="E19" s="177">
        <v>-9.899580569269762</v>
      </c>
      <c r="F19" s="178">
        <v>-12.631206738793821</v>
      </c>
      <c r="G19" s="177">
        <v>-9.24517874410392</v>
      </c>
      <c r="H19" s="178">
        <v>-11.794432365879725</v>
      </c>
      <c r="I19" s="179">
        <v>-6.885005349850304</v>
      </c>
      <c r="J19" s="177">
        <v>-2.6624131835412346</v>
      </c>
      <c r="K19" s="177">
        <v>-9.856339603308417</v>
      </c>
      <c r="L19" s="178">
        <v>-5.4955135240631</v>
      </c>
      <c r="M19" s="180">
        <v>-7.2837534408590425</v>
      </c>
    </row>
    <row r="20" spans="1:13" ht="12.75">
      <c r="A20" s="249">
        <v>2010</v>
      </c>
      <c r="B20" s="258">
        <v>2</v>
      </c>
      <c r="C20" s="251">
        <v>1501</v>
      </c>
      <c r="D20" s="252" t="s">
        <v>34</v>
      </c>
      <c r="E20" s="259">
        <v>-7.731627409666775</v>
      </c>
      <c r="F20" s="254">
        <v>-8.012221513015705</v>
      </c>
      <c r="G20" s="259">
        <v>-7.616856145220985</v>
      </c>
      <c r="H20" s="254">
        <v>-7.828596079045491</v>
      </c>
      <c r="I20" s="260">
        <v>-4.561845218748561</v>
      </c>
      <c r="J20" s="259">
        <v>-1.7242523234897056</v>
      </c>
      <c r="K20" s="259">
        <v>-6.593562114189422</v>
      </c>
      <c r="L20" s="254">
        <v>-4.590573949192034</v>
      </c>
      <c r="M20" s="261">
        <v>-4.553507870683138</v>
      </c>
    </row>
    <row r="21" spans="1:13" ht="12.75">
      <c r="A21" s="157">
        <v>2010</v>
      </c>
      <c r="B21" s="169">
        <v>3</v>
      </c>
      <c r="C21" s="158">
        <v>1501</v>
      </c>
      <c r="D21" s="159" t="s">
        <v>34</v>
      </c>
      <c r="E21" s="170">
        <v>-2.3435042001245576</v>
      </c>
      <c r="F21" s="160">
        <v>-2.338268519102338</v>
      </c>
      <c r="G21" s="170">
        <v>-3.3514241909486597</v>
      </c>
      <c r="H21" s="160">
        <v>-3.0232931094370086</v>
      </c>
      <c r="I21" s="171">
        <v>-1.980006347333363</v>
      </c>
      <c r="J21" s="170">
        <v>-0.9982820011273374</v>
      </c>
      <c r="K21" s="170">
        <v>-2.7019199046724895</v>
      </c>
      <c r="L21" s="160">
        <v>-3.5730881703879724</v>
      </c>
      <c r="M21" s="172">
        <v>-1.5123612433150857</v>
      </c>
    </row>
    <row r="22" spans="1:13" ht="12.75">
      <c r="A22" s="249">
        <v>2010</v>
      </c>
      <c r="B22" s="258">
        <v>4</v>
      </c>
      <c r="C22" s="251">
        <v>1501</v>
      </c>
      <c r="D22" s="252" t="s">
        <v>34</v>
      </c>
      <c r="E22" s="259">
        <v>3.1242922593271993</v>
      </c>
      <c r="F22" s="254">
        <v>-0.33468041462266784</v>
      </c>
      <c r="G22" s="259">
        <v>2.697217599739643</v>
      </c>
      <c r="H22" s="254">
        <v>0.19579659973867347</v>
      </c>
      <c r="I22" s="260">
        <v>0.100018388675438</v>
      </c>
      <c r="J22" s="259">
        <v>-0.6206705424636083</v>
      </c>
      <c r="K22" s="259">
        <v>0.6437270091923963</v>
      </c>
      <c r="L22" s="254">
        <v>-2.4206933053441904</v>
      </c>
      <c r="M22" s="261">
        <v>0.8436635435945972</v>
      </c>
    </row>
    <row r="23" spans="1:13" ht="12.75">
      <c r="A23" s="173">
        <v>2011</v>
      </c>
      <c r="B23" s="174">
        <v>1</v>
      </c>
      <c r="C23" s="175">
        <v>1501</v>
      </c>
      <c r="D23" s="176" t="s">
        <v>34</v>
      </c>
      <c r="E23" s="177">
        <v>5.887287113313788</v>
      </c>
      <c r="F23" s="178">
        <v>-0.10794025365001847</v>
      </c>
      <c r="G23" s="177">
        <v>6.235463189362411</v>
      </c>
      <c r="H23" s="178">
        <v>0.591170559782106</v>
      </c>
      <c r="I23" s="179">
        <v>1.6145824362824523</v>
      </c>
      <c r="J23" s="177">
        <v>-0.09315835781840143</v>
      </c>
      <c r="K23" s="177">
        <v>2.912179071197052</v>
      </c>
      <c r="L23" s="178">
        <v>-0.9251035783289896</v>
      </c>
      <c r="M23" s="180">
        <v>2.357463405510196</v>
      </c>
    </row>
    <row r="24" spans="1:13" ht="12.75">
      <c r="A24" s="249">
        <v>2011</v>
      </c>
      <c r="B24" s="258">
        <v>2</v>
      </c>
      <c r="C24" s="251">
        <v>1501</v>
      </c>
      <c r="D24" s="252" t="s">
        <v>34</v>
      </c>
      <c r="E24" s="259">
        <v>6.30562122654954</v>
      </c>
      <c r="F24" s="254">
        <v>-1.2254854404472715</v>
      </c>
      <c r="G24" s="259">
        <v>7.229663682415133</v>
      </c>
      <c r="H24" s="254">
        <v>0.29294952921841144</v>
      </c>
      <c r="I24" s="260">
        <v>1.9421935491103826</v>
      </c>
      <c r="J24" s="259">
        <v>0.34359099794945</v>
      </c>
      <c r="K24" s="259">
        <v>3.1464615649126726</v>
      </c>
      <c r="L24" s="254">
        <v>-0.26618728108268597</v>
      </c>
      <c r="M24" s="261">
        <v>2.5828375717290353</v>
      </c>
    </row>
    <row r="25" spans="1:13" ht="12.75">
      <c r="A25" s="157">
        <v>2011</v>
      </c>
      <c r="B25" s="169">
        <v>3</v>
      </c>
      <c r="C25" s="158">
        <v>1501</v>
      </c>
      <c r="D25" s="159" t="s">
        <v>34</v>
      </c>
      <c r="E25" s="170">
        <v>7.882488772140928</v>
      </c>
      <c r="F25" s="160">
        <v>0.3707452264652744</v>
      </c>
      <c r="G25" s="170">
        <v>9.393795992635813</v>
      </c>
      <c r="H25" s="160">
        <v>2.5135486132049634</v>
      </c>
      <c r="I25" s="171">
        <v>3.0894147155962948</v>
      </c>
      <c r="J25" s="170">
        <v>0.5637764614275564</v>
      </c>
      <c r="K25" s="170">
        <v>4.979168586658078</v>
      </c>
      <c r="L25" s="160">
        <v>1.2018480852018287</v>
      </c>
      <c r="M25" s="172">
        <v>3.6319114564297594</v>
      </c>
    </row>
    <row r="26" spans="1:13" ht="12.75">
      <c r="A26" s="249">
        <v>2011</v>
      </c>
      <c r="B26" s="258">
        <v>4</v>
      </c>
      <c r="C26" s="251">
        <v>1501</v>
      </c>
      <c r="D26" s="252" t="s">
        <v>34</v>
      </c>
      <c r="E26" s="259">
        <v>9.020470940736258</v>
      </c>
      <c r="F26" s="254">
        <v>3.61254382010201</v>
      </c>
      <c r="G26" s="259">
        <v>9.337898302856985</v>
      </c>
      <c r="H26" s="254">
        <v>4.438650898739982</v>
      </c>
      <c r="I26" s="260">
        <v>4.955595790870415</v>
      </c>
      <c r="J26" s="259">
        <v>1.0182542576645748</v>
      </c>
      <c r="K26" s="259">
        <v>7.888722374082313</v>
      </c>
      <c r="L26" s="254">
        <v>3.0800911590096014</v>
      </c>
      <c r="M26" s="261">
        <v>5.4909852679002835</v>
      </c>
    </row>
    <row r="27" spans="1:13" ht="12.75">
      <c r="A27" s="173">
        <v>2012</v>
      </c>
      <c r="B27" s="174">
        <v>1</v>
      </c>
      <c r="C27" s="175">
        <v>1501</v>
      </c>
      <c r="D27" s="176" t="s">
        <v>34</v>
      </c>
      <c r="E27" s="177">
        <v>8.199517062033124</v>
      </c>
      <c r="F27" s="178">
        <v>6.183682419497116</v>
      </c>
      <c r="G27" s="177">
        <v>8.9949858334464</v>
      </c>
      <c r="H27" s="178">
        <v>7.065185820981923</v>
      </c>
      <c r="I27" s="179">
        <v>5.227402204130227</v>
      </c>
      <c r="J27" s="177">
        <v>0.8053130236169936</v>
      </c>
      <c r="K27" s="177">
        <v>8.489325243559032</v>
      </c>
      <c r="L27" s="178">
        <v>3.637329285873281</v>
      </c>
      <c r="M27" s="180">
        <v>5.677596884085645</v>
      </c>
    </row>
    <row r="28" spans="1:13" ht="12.75">
      <c r="A28" s="249">
        <v>2012</v>
      </c>
      <c r="B28" s="258">
        <v>2</v>
      </c>
      <c r="C28" s="251">
        <v>1501</v>
      </c>
      <c r="D28" s="252" t="s">
        <v>34</v>
      </c>
      <c r="E28" s="259">
        <v>6.640642760379789</v>
      </c>
      <c r="F28" s="254">
        <v>7.4837235735115915</v>
      </c>
      <c r="G28" s="259">
        <v>8.147308370089146</v>
      </c>
      <c r="H28" s="254">
        <v>8.326250161004701</v>
      </c>
      <c r="I28" s="260">
        <v>4.764482108570278</v>
      </c>
      <c r="J28" s="259">
        <v>1.0672594241501576</v>
      </c>
      <c r="K28" s="259">
        <v>7.474009615611776</v>
      </c>
      <c r="L28" s="254">
        <v>3.7167156466887397</v>
      </c>
      <c r="M28" s="261">
        <v>5.059994037474502</v>
      </c>
    </row>
    <row r="29" spans="1:13" ht="12.75">
      <c r="A29" s="157">
        <v>2012</v>
      </c>
      <c r="B29" s="169">
        <v>3</v>
      </c>
      <c r="C29" s="158">
        <v>1501</v>
      </c>
      <c r="D29" s="159" t="s">
        <v>34</v>
      </c>
      <c r="E29" s="170">
        <v>3.761924015870388</v>
      </c>
      <c r="F29" s="160">
        <v>6.089063322993216</v>
      </c>
      <c r="G29" s="170">
        <v>4.805397255070587</v>
      </c>
      <c r="H29" s="160">
        <v>6.2998639954014335</v>
      </c>
      <c r="I29" s="171">
        <v>2.938227689772388</v>
      </c>
      <c r="J29" s="170">
        <v>2.5510733339030978</v>
      </c>
      <c r="K29" s="170">
        <v>3.215723667008774</v>
      </c>
      <c r="L29" s="160">
        <v>2.497828666957558</v>
      </c>
      <c r="M29" s="172">
        <v>3.0618327139265933</v>
      </c>
    </row>
    <row r="30" spans="1:13" ht="12.75">
      <c r="A30" s="249">
        <v>2012</v>
      </c>
      <c r="B30" s="258">
        <v>4</v>
      </c>
      <c r="C30" s="251">
        <v>1501</v>
      </c>
      <c r="D30" s="252" t="s">
        <v>34</v>
      </c>
      <c r="E30" s="259">
        <v>-2.4999437622785226</v>
      </c>
      <c r="F30" s="254">
        <v>2.498026368169315</v>
      </c>
      <c r="G30" s="259">
        <v>0.2768726990782566</v>
      </c>
      <c r="H30" s="254">
        <v>4.898535332003795</v>
      </c>
      <c r="I30" s="260">
        <v>0.09552288447800539</v>
      </c>
      <c r="J30" s="259">
        <v>3.729358404626537</v>
      </c>
      <c r="K30" s="259">
        <v>-2.439120081428525</v>
      </c>
      <c r="L30" s="254">
        <v>0.47154067692782853</v>
      </c>
      <c r="M30" s="261">
        <v>-0.009363600350853485</v>
      </c>
    </row>
    <row r="31" spans="1:13" ht="12.75">
      <c r="A31" s="173">
        <v>2013</v>
      </c>
      <c r="B31" s="174">
        <v>1</v>
      </c>
      <c r="C31" s="175">
        <v>1501</v>
      </c>
      <c r="D31" s="176" t="s">
        <v>34</v>
      </c>
      <c r="E31" s="177">
        <v>-5.300569042205039</v>
      </c>
      <c r="F31" s="178">
        <v>-0.2050441682485582</v>
      </c>
      <c r="G31" s="177">
        <v>-2.9381649908848617</v>
      </c>
      <c r="H31" s="178">
        <v>2.1498994446261577</v>
      </c>
      <c r="I31" s="179">
        <v>-2.1875829130080793</v>
      </c>
      <c r="J31" s="177">
        <v>4.190872325064032</v>
      </c>
      <c r="K31" s="177">
        <v>-6.559361313850065</v>
      </c>
      <c r="L31" s="178">
        <v>-0.1496604597667095</v>
      </c>
      <c r="M31" s="180">
        <v>-2.7534367379813296</v>
      </c>
    </row>
    <row r="32" spans="1:13" ht="12.75">
      <c r="A32" s="249">
        <v>2013</v>
      </c>
      <c r="B32" s="258">
        <v>2</v>
      </c>
      <c r="C32" s="251">
        <v>1501</v>
      </c>
      <c r="D32" s="252" t="s">
        <v>34</v>
      </c>
      <c r="E32" s="259">
        <v>-3.612460475098167</v>
      </c>
      <c r="F32" s="254">
        <v>0.7015293028163283</v>
      </c>
      <c r="G32" s="259">
        <v>-2.0891592837647077</v>
      </c>
      <c r="H32" s="254">
        <v>2.678254737931951</v>
      </c>
      <c r="I32" s="260">
        <v>-2.891976006165242</v>
      </c>
      <c r="J32" s="259">
        <v>3.040523227173675</v>
      </c>
      <c r="K32" s="259">
        <v>-6.980463594905317</v>
      </c>
      <c r="L32" s="254">
        <v>-0.6416469291913862</v>
      </c>
      <c r="M32" s="261">
        <v>-3.5185436145918514</v>
      </c>
    </row>
    <row r="33" spans="1:13" ht="12.75">
      <c r="A33" s="157">
        <v>2013</v>
      </c>
      <c r="B33" s="169">
        <v>3</v>
      </c>
      <c r="C33" s="158">
        <v>1501</v>
      </c>
      <c r="D33" s="159" t="s">
        <v>34</v>
      </c>
      <c r="E33" s="170">
        <v>-0.9790916493922608</v>
      </c>
      <c r="F33" s="160">
        <v>2.988697592704481</v>
      </c>
      <c r="G33" s="170">
        <v>0.5928374755447052</v>
      </c>
      <c r="H33" s="160">
        <v>4.959531292065322</v>
      </c>
      <c r="I33" s="171">
        <v>-2.5219484024530225</v>
      </c>
      <c r="J33" s="170">
        <v>0.47349067973296854</v>
      </c>
      <c r="K33" s="170">
        <v>-4.655127807043014</v>
      </c>
      <c r="L33" s="160">
        <v>0.16111900741631047</v>
      </c>
      <c r="M33" s="172">
        <v>-3.270873122003859</v>
      </c>
    </row>
    <row r="34" spans="1:13" ht="12.75">
      <c r="A34" s="249">
        <v>2013</v>
      </c>
      <c r="B34" s="258">
        <v>4</v>
      </c>
      <c r="C34" s="251">
        <v>1501</v>
      </c>
      <c r="D34" s="252" t="s">
        <v>34</v>
      </c>
      <c r="E34" s="259">
        <v>4.573894322565675</v>
      </c>
      <c r="F34" s="254">
        <v>6.983850735890096</v>
      </c>
      <c r="G34" s="259">
        <v>3.2175043536909254</v>
      </c>
      <c r="H34" s="254">
        <v>5.44316972255372</v>
      </c>
      <c r="I34" s="260">
        <v>-1.1624897474566187</v>
      </c>
      <c r="J34" s="259">
        <v>-0.9728570903421052</v>
      </c>
      <c r="K34" s="259">
        <v>-1.3031238480891938</v>
      </c>
      <c r="L34" s="254">
        <v>-0.4673588291753461</v>
      </c>
      <c r="M34" s="261">
        <v>-1.3573222775966953</v>
      </c>
    </row>
    <row r="35" spans="1:13" ht="12.75">
      <c r="A35" s="173">
        <v>2014</v>
      </c>
      <c r="B35" s="174">
        <v>1</v>
      </c>
      <c r="C35" s="175">
        <v>1501</v>
      </c>
      <c r="D35" s="176" t="s">
        <v>34</v>
      </c>
      <c r="E35" s="177">
        <v>9.553447207772203</v>
      </c>
      <c r="F35" s="178">
        <v>10.444400250212471</v>
      </c>
      <c r="G35" s="177">
        <v>6.787756747007889</v>
      </c>
      <c r="H35" s="178">
        <v>7.8355346994301245</v>
      </c>
      <c r="I35" s="179">
        <v>1.3177590373035564</v>
      </c>
      <c r="J35" s="177">
        <v>1.1069288338991567</v>
      </c>
      <c r="K35" s="177">
        <v>1.4788864121854317</v>
      </c>
      <c r="L35" s="178">
        <v>-1.8225786257219156</v>
      </c>
      <c r="M35" s="180">
        <v>2.213058313557159</v>
      </c>
    </row>
    <row r="36" spans="1:13" ht="12.75">
      <c r="A36" s="249">
        <v>2014</v>
      </c>
      <c r="B36" s="258">
        <v>2</v>
      </c>
      <c r="C36" s="251">
        <v>1501</v>
      </c>
      <c r="D36" s="252" t="s">
        <v>34</v>
      </c>
      <c r="E36" s="259">
        <v>9.375091738886798</v>
      </c>
      <c r="F36" s="254">
        <v>8.448849734760454</v>
      </c>
      <c r="G36" s="259">
        <v>6.697330969541904</v>
      </c>
      <c r="H36" s="254">
        <v>5.979198958320708</v>
      </c>
      <c r="I36" s="260">
        <v>3.2147753212135255</v>
      </c>
      <c r="J36" s="259">
        <v>5.283862803806949</v>
      </c>
      <c r="K36" s="259">
        <v>1.635209488954037</v>
      </c>
      <c r="L36" s="254">
        <v>-3.1251706056235284</v>
      </c>
      <c r="M36" s="261">
        <v>5.032666972433852</v>
      </c>
    </row>
    <row r="37" spans="1:13" ht="12.75">
      <c r="A37" s="157">
        <v>2014</v>
      </c>
      <c r="B37" s="169">
        <v>3</v>
      </c>
      <c r="C37" s="158">
        <v>1501</v>
      </c>
      <c r="D37" s="159" t="s">
        <v>34</v>
      </c>
      <c r="E37" s="170">
        <v>9.103069333284575</v>
      </c>
      <c r="F37" s="160">
        <v>6.362855783931787</v>
      </c>
      <c r="G37" s="170">
        <v>6.395302505962075</v>
      </c>
      <c r="H37" s="160">
        <v>3.9160267749658084</v>
      </c>
      <c r="I37" s="171">
        <v>4.954315594901315</v>
      </c>
      <c r="J37" s="170">
        <v>9.53582223652818</v>
      </c>
      <c r="K37" s="170">
        <v>1.5161296498233057</v>
      </c>
      <c r="L37" s="160">
        <v>-5.587582019614256</v>
      </c>
      <c r="M37" s="172">
        <v>8.001279261321969</v>
      </c>
    </row>
    <row r="38" spans="1:13" ht="12.75">
      <c r="A38" s="249">
        <v>2014</v>
      </c>
      <c r="B38" s="258">
        <v>4</v>
      </c>
      <c r="C38" s="251">
        <v>1501</v>
      </c>
      <c r="D38" s="252" t="s">
        <v>34</v>
      </c>
      <c r="E38" s="259">
        <v>8.50142181732032</v>
      </c>
      <c r="F38" s="254">
        <v>2.647667024209599</v>
      </c>
      <c r="G38" s="259">
        <v>8.699293732473512</v>
      </c>
      <c r="H38" s="254">
        <v>3.3898548988867017</v>
      </c>
      <c r="I38" s="260">
        <v>6.166328393935117</v>
      </c>
      <c r="J38" s="259">
        <v>13.02087403775527</v>
      </c>
      <c r="K38" s="259">
        <v>1.0658956570462452</v>
      </c>
      <c r="L38" s="254">
        <v>-4.0224021700539625</v>
      </c>
      <c r="M38" s="261">
        <v>9.047808450240158</v>
      </c>
    </row>
    <row r="39" spans="1:13" ht="12.75">
      <c r="A39" s="173">
        <v>2015</v>
      </c>
      <c r="B39" s="174">
        <v>1</v>
      </c>
      <c r="C39" s="175">
        <v>1501</v>
      </c>
      <c r="D39" s="176" t="s">
        <v>34</v>
      </c>
      <c r="E39" s="177">
        <v>8.780288004684245</v>
      </c>
      <c r="F39" s="178">
        <v>1.145393363788938</v>
      </c>
      <c r="G39" s="177">
        <v>10.358003824247852</v>
      </c>
      <c r="H39" s="178">
        <v>3.0049679209981583</v>
      </c>
      <c r="I39" s="179">
        <v>6.300524967331977</v>
      </c>
      <c r="J39" s="177">
        <v>12.127645567018487</v>
      </c>
      <c r="K39" s="177">
        <v>1.8634605265114512</v>
      </c>
      <c r="L39" s="178">
        <v>-1.841397791232957</v>
      </c>
      <c r="M39" s="180">
        <v>8.530110315481455</v>
      </c>
    </row>
    <row r="40" spans="1:13" ht="12.75">
      <c r="A40" s="249">
        <v>2015</v>
      </c>
      <c r="B40" s="258">
        <v>2</v>
      </c>
      <c r="C40" s="251">
        <v>1501</v>
      </c>
      <c r="D40" s="252" t="s">
        <v>34</v>
      </c>
      <c r="E40" s="259">
        <v>9.382067053288146</v>
      </c>
      <c r="F40" s="254">
        <v>2.150869692666957</v>
      </c>
      <c r="G40" s="259">
        <v>12.291553611013772</v>
      </c>
      <c r="H40" s="254">
        <v>4.837845720540801</v>
      </c>
      <c r="I40" s="260">
        <v>6.05050212449354</v>
      </c>
      <c r="J40" s="259">
        <v>9.844381357008757</v>
      </c>
      <c r="K40" s="259">
        <v>3.0502344442039586</v>
      </c>
      <c r="L40" s="254">
        <v>0.12538831884476576</v>
      </c>
      <c r="M40" s="261">
        <v>7.617490213179701</v>
      </c>
    </row>
    <row r="41" spans="1:13" ht="12.75">
      <c r="A41" s="173">
        <v>2015</v>
      </c>
      <c r="B41" s="174">
        <v>3</v>
      </c>
      <c r="C41" s="175">
        <v>1501</v>
      </c>
      <c r="D41" s="176" t="s">
        <v>34</v>
      </c>
      <c r="E41" s="177">
        <v>9.641828823723886</v>
      </c>
      <c r="F41" s="178">
        <v>2.300988242636204</v>
      </c>
      <c r="G41" s="177">
        <v>13.832187657466811</v>
      </c>
      <c r="H41" s="178">
        <v>6.345907415274987</v>
      </c>
      <c r="I41" s="179">
        <v>4.586267566128033</v>
      </c>
      <c r="J41" s="177">
        <v>8.109918563592489</v>
      </c>
      <c r="K41" s="177">
        <v>1.7330489566175444</v>
      </c>
      <c r="L41" s="178">
        <v>2.681310085998767</v>
      </c>
      <c r="M41" s="180">
        <v>5.067587655535344</v>
      </c>
    </row>
    <row r="42" spans="1:13" ht="12.75">
      <c r="A42" s="249">
        <v>2015</v>
      </c>
      <c r="B42" s="258">
        <v>4</v>
      </c>
      <c r="C42" s="251">
        <v>1501</v>
      </c>
      <c r="D42" s="252" t="s">
        <v>34</v>
      </c>
      <c r="E42" s="263">
        <v>10.467370497857287</v>
      </c>
      <c r="F42" s="166">
        <v>4.117270401148065</v>
      </c>
      <c r="G42" s="263">
        <v>14.27445374612406</v>
      </c>
      <c r="H42" s="166">
        <v>7.55271983045156</v>
      </c>
      <c r="I42" s="264">
        <v>2.8782838195974048</v>
      </c>
      <c r="J42" s="263">
        <v>5.584870263652553</v>
      </c>
      <c r="K42" s="263">
        <v>0.6260976528721596</v>
      </c>
      <c r="L42" s="166">
        <v>2.5062627027488515</v>
      </c>
      <c r="M42" s="265">
        <v>2.9708849027532125</v>
      </c>
    </row>
    <row r="43" spans="1:13" ht="12.75">
      <c r="A43" s="157">
        <v>2016</v>
      </c>
      <c r="B43" s="169">
        <v>1</v>
      </c>
      <c r="C43" s="158">
        <v>1501</v>
      </c>
      <c r="D43" s="159" t="s">
        <v>34</v>
      </c>
      <c r="E43" s="170">
        <v>10.201786054618832</v>
      </c>
      <c r="F43" s="160">
        <v>4.579806431414557</v>
      </c>
      <c r="G43" s="170">
        <v>14.8015491687296</v>
      </c>
      <c r="H43" s="160">
        <v>8.449257968051871</v>
      </c>
      <c r="I43" s="171">
        <v>1.8930904158905193</v>
      </c>
      <c r="J43" s="170">
        <v>5.023277248707769</v>
      </c>
      <c r="K43" s="170">
        <v>-0.7305618077642739</v>
      </c>
      <c r="L43" s="160">
        <v>1.7889759352258672</v>
      </c>
      <c r="M43" s="172">
        <v>1.918876558596594</v>
      </c>
    </row>
    <row r="44" spans="1:13" ht="12.75">
      <c r="A44" s="157">
        <v>2009</v>
      </c>
      <c r="B44" s="169">
        <v>1</v>
      </c>
      <c r="C44" s="158">
        <v>1500</v>
      </c>
      <c r="D44" s="159" t="s">
        <v>82</v>
      </c>
      <c r="E44" s="170">
        <v>-0.05971903099963871</v>
      </c>
      <c r="F44" s="160">
        <v>-8.187020939793088</v>
      </c>
      <c r="G44" s="170">
        <v>2.192602202207161</v>
      </c>
      <c r="H44" s="160">
        <v>-6.451555197456904</v>
      </c>
      <c r="I44" s="171">
        <v>-0.9378143743898004</v>
      </c>
      <c r="J44" s="170">
        <v>1.3227486403700084</v>
      </c>
      <c r="K44" s="170">
        <v>-2.406261689268452</v>
      </c>
      <c r="L44" s="160">
        <v>-0.6010649581955296</v>
      </c>
      <c r="M44" s="172">
        <v>-1.092067258205054</v>
      </c>
    </row>
    <row r="45" spans="1:13" ht="12.75">
      <c r="A45" s="249">
        <v>2009</v>
      </c>
      <c r="B45" s="258">
        <v>2</v>
      </c>
      <c r="C45" s="258">
        <v>1500</v>
      </c>
      <c r="D45" s="252" t="s">
        <v>82</v>
      </c>
      <c r="E45" s="259">
        <v>-2.999147451168538</v>
      </c>
      <c r="F45" s="254">
        <v>-14.192462441840048</v>
      </c>
      <c r="G45" s="259">
        <v>-2.3916271636914566</v>
      </c>
      <c r="H45" s="254">
        <v>-13.565085908511554</v>
      </c>
      <c r="I45" s="260">
        <v>-0.5822148563583207</v>
      </c>
      <c r="J45" s="259">
        <v>-0.6074596814747091</v>
      </c>
      <c r="K45" s="259">
        <v>-0.5655342976623512</v>
      </c>
      <c r="L45" s="254">
        <v>-0.7878777242916413</v>
      </c>
      <c r="M45" s="261">
        <v>-0.48764567817292104</v>
      </c>
    </row>
    <row r="46" spans="1:13" ht="12.75">
      <c r="A46" s="173">
        <v>2009</v>
      </c>
      <c r="B46" s="174">
        <v>3</v>
      </c>
      <c r="C46" s="174">
        <v>1500</v>
      </c>
      <c r="D46" s="176" t="s">
        <v>82</v>
      </c>
      <c r="E46" s="177">
        <v>-7.43650086398956</v>
      </c>
      <c r="F46" s="178">
        <v>-18.6554407257285</v>
      </c>
      <c r="G46" s="177">
        <v>-6.764784580238247</v>
      </c>
      <c r="H46" s="178">
        <v>-17.72671634203763</v>
      </c>
      <c r="I46" s="179">
        <v>-1.5928990887419392</v>
      </c>
      <c r="J46" s="177">
        <v>-3.881193499467772</v>
      </c>
      <c r="K46" s="177">
        <v>-0.05666824698923323</v>
      </c>
      <c r="L46" s="178">
        <v>-1.4888219333292763</v>
      </c>
      <c r="M46" s="180">
        <v>-1.6407487922127317</v>
      </c>
    </row>
    <row r="47" spans="1:13" ht="12.75">
      <c r="A47" s="249">
        <v>2009</v>
      </c>
      <c r="B47" s="258">
        <v>4</v>
      </c>
      <c r="C47" s="258">
        <v>1500</v>
      </c>
      <c r="D47" s="252" t="s">
        <v>82</v>
      </c>
      <c r="E47" s="259">
        <v>-9.696467303741741</v>
      </c>
      <c r="F47" s="254">
        <v>-19.710824401490925</v>
      </c>
      <c r="G47" s="259">
        <v>-10.313134544765933</v>
      </c>
      <c r="H47" s="254">
        <v>-20.770536573476107</v>
      </c>
      <c r="I47" s="260">
        <v>-2.998078429200579</v>
      </c>
      <c r="J47" s="259">
        <v>-5.601097557690138</v>
      </c>
      <c r="K47" s="259">
        <v>-1.234138964642928</v>
      </c>
      <c r="L47" s="254">
        <v>-2.5826011742945187</v>
      </c>
      <c r="M47" s="261">
        <v>-3.1886261605348465</v>
      </c>
    </row>
    <row r="48" spans="1:13" ht="12.75">
      <c r="A48" s="157">
        <v>2010</v>
      </c>
      <c r="B48" s="169">
        <v>1</v>
      </c>
      <c r="C48" s="169">
        <v>1500</v>
      </c>
      <c r="D48" s="159" t="s">
        <v>82</v>
      </c>
      <c r="E48" s="170">
        <v>-8.113593712184318</v>
      </c>
      <c r="F48" s="160">
        <v>-17.506224989122153</v>
      </c>
      <c r="G48" s="170">
        <v>-11.093591554270898</v>
      </c>
      <c r="H48" s="160">
        <v>-20.104531783873046</v>
      </c>
      <c r="I48" s="171">
        <v>-5.1771436122814425</v>
      </c>
      <c r="J48" s="170">
        <v>-6.591918527254348</v>
      </c>
      <c r="K48" s="170">
        <v>-4.22299920009247</v>
      </c>
      <c r="L48" s="160">
        <v>-5.719967554052441</v>
      </c>
      <c r="M48" s="172">
        <v>-4.92726099763261</v>
      </c>
    </row>
    <row r="49" spans="1:13" ht="12.75">
      <c r="A49" s="249">
        <v>2010</v>
      </c>
      <c r="B49" s="258">
        <v>2</v>
      </c>
      <c r="C49" s="258">
        <v>1500</v>
      </c>
      <c r="D49" s="252" t="s">
        <v>82</v>
      </c>
      <c r="E49" s="259">
        <v>-7.678656187821642</v>
      </c>
      <c r="F49" s="254">
        <v>-12.946265400543933</v>
      </c>
      <c r="G49" s="259">
        <v>-11.351668386288916</v>
      </c>
      <c r="H49" s="254">
        <v>-16.384345177511904</v>
      </c>
      <c r="I49" s="260">
        <v>-6.6996665576195324</v>
      </c>
      <c r="J49" s="259">
        <v>-5.345596507041073</v>
      </c>
      <c r="K49" s="259">
        <v>-7.593993274377297</v>
      </c>
      <c r="L49" s="254">
        <v>-6.659332803525975</v>
      </c>
      <c r="M49" s="261">
        <v>-6.718157119659118</v>
      </c>
    </row>
    <row r="50" spans="1:13" ht="12.75">
      <c r="A50" s="173">
        <v>2010</v>
      </c>
      <c r="B50" s="174">
        <v>3</v>
      </c>
      <c r="C50" s="174">
        <v>1500</v>
      </c>
      <c r="D50" s="176" t="s">
        <v>82</v>
      </c>
      <c r="E50" s="177">
        <v>-1.2553032765915906</v>
      </c>
      <c r="F50" s="178">
        <v>-5.351412616470819</v>
      </c>
      <c r="G50" s="177">
        <v>-6.009819739608913</v>
      </c>
      <c r="H50" s="178">
        <v>-9.782497904718412</v>
      </c>
      <c r="I50" s="179">
        <v>-7.190967724167718</v>
      </c>
      <c r="J50" s="177">
        <v>-2.610949443407651</v>
      </c>
      <c r="K50" s="177">
        <v>-10.148069948212024</v>
      </c>
      <c r="L50" s="178">
        <v>-7.718881752715012</v>
      </c>
      <c r="M50" s="180">
        <v>-6.947883184282477</v>
      </c>
    </row>
    <row r="51" spans="1:13" ht="12.75">
      <c r="A51" s="249">
        <v>2010</v>
      </c>
      <c r="B51" s="258">
        <v>4</v>
      </c>
      <c r="C51" s="258">
        <v>1500</v>
      </c>
      <c r="D51" s="252" t="s">
        <v>82</v>
      </c>
      <c r="E51" s="259">
        <v>9.135522855366652</v>
      </c>
      <c r="F51" s="254">
        <v>0.17288928181378171</v>
      </c>
      <c r="G51" s="259">
        <v>8.016311007525022</v>
      </c>
      <c r="H51" s="254">
        <v>0.20779011279830062</v>
      </c>
      <c r="I51" s="260">
        <v>-7.060405461395436</v>
      </c>
      <c r="J51" s="259">
        <v>-0.7857907864387781</v>
      </c>
      <c r="K51" s="259">
        <v>-11.124403304058617</v>
      </c>
      <c r="L51" s="254">
        <v>-8.861884777819418</v>
      </c>
      <c r="M51" s="261">
        <v>-6.229032386888466</v>
      </c>
    </row>
    <row r="52" spans="1:13" ht="12.75">
      <c r="A52" s="157">
        <v>2011</v>
      </c>
      <c r="B52" s="169">
        <v>1</v>
      </c>
      <c r="C52" s="169">
        <v>1500</v>
      </c>
      <c r="D52" s="159" t="s">
        <v>82</v>
      </c>
      <c r="E52" s="170">
        <v>13.356025155158125</v>
      </c>
      <c r="F52" s="160">
        <v>1.160720648805924</v>
      </c>
      <c r="G52" s="170">
        <v>16.557183932845664</v>
      </c>
      <c r="H52" s="160">
        <v>4.657865787256998</v>
      </c>
      <c r="I52" s="171">
        <v>-5.563511160306334</v>
      </c>
      <c r="J52" s="170">
        <v>-0.21726457448070224</v>
      </c>
      <c r="K52" s="170">
        <v>-9.079916778008112</v>
      </c>
      <c r="L52" s="160">
        <v>-7.222255669105437</v>
      </c>
      <c r="M52" s="172">
        <v>-4.80629432223465</v>
      </c>
    </row>
    <row r="53" spans="1:13" ht="12.75">
      <c r="A53" s="249">
        <v>2011</v>
      </c>
      <c r="B53" s="258">
        <v>2</v>
      </c>
      <c r="C53" s="258">
        <v>1500</v>
      </c>
      <c r="D53" s="252" t="s">
        <v>82</v>
      </c>
      <c r="E53" s="259">
        <v>16.8184703766185</v>
      </c>
      <c r="F53" s="254">
        <v>1.7456319401097486</v>
      </c>
      <c r="G53" s="259">
        <v>20.95005623698931</v>
      </c>
      <c r="H53" s="254">
        <v>6.574681018174178</v>
      </c>
      <c r="I53" s="260">
        <v>-2.813790487226997</v>
      </c>
      <c r="J53" s="259">
        <v>-0.09322213148279523</v>
      </c>
      <c r="K53" s="259">
        <v>-4.654373183385951</v>
      </c>
      <c r="L53" s="254">
        <v>-5.573766516736667</v>
      </c>
      <c r="M53" s="261">
        <v>-1.547712203438123</v>
      </c>
    </row>
    <row r="54" spans="1:13" ht="12.75">
      <c r="A54" s="173">
        <v>2011</v>
      </c>
      <c r="B54" s="174">
        <v>3</v>
      </c>
      <c r="C54" s="174">
        <v>1500</v>
      </c>
      <c r="D54" s="176" t="s">
        <v>82</v>
      </c>
      <c r="E54" s="177">
        <v>16.547334471546016</v>
      </c>
      <c r="F54" s="178">
        <v>1.5416814762666098</v>
      </c>
      <c r="G54" s="177">
        <v>21.616125746888336</v>
      </c>
      <c r="H54" s="178">
        <v>7.124193203349916</v>
      </c>
      <c r="I54" s="179">
        <v>-0.28344040133897463</v>
      </c>
      <c r="J54" s="177">
        <v>-0.1683417205040505</v>
      </c>
      <c r="K54" s="177">
        <v>-0.3639879252007927</v>
      </c>
      <c r="L54" s="178">
        <v>-1.8341475673244512</v>
      </c>
      <c r="M54" s="180">
        <v>0.4246855668336824</v>
      </c>
    </row>
    <row r="55" spans="1:13" ht="12.75">
      <c r="A55" s="249">
        <v>2011</v>
      </c>
      <c r="B55" s="258">
        <v>4</v>
      </c>
      <c r="C55" s="258">
        <v>1500</v>
      </c>
      <c r="D55" s="252" t="s">
        <v>82</v>
      </c>
      <c r="E55" s="259">
        <v>10.859093502027783</v>
      </c>
      <c r="F55" s="254">
        <v>0.6071595963395016</v>
      </c>
      <c r="G55" s="259">
        <v>12.690470608110482</v>
      </c>
      <c r="H55" s="254">
        <v>3.268420232574276</v>
      </c>
      <c r="I55" s="260">
        <v>3.423138239612933</v>
      </c>
      <c r="J55" s="259">
        <v>0.12538848224143972</v>
      </c>
      <c r="K55" s="259">
        <v>5.807518131069012</v>
      </c>
      <c r="L55" s="254">
        <v>4.600214141367465</v>
      </c>
      <c r="M55" s="261">
        <v>2.89517608956793</v>
      </c>
    </row>
    <row r="56" spans="1:13" ht="12.75">
      <c r="A56" s="157">
        <v>2012</v>
      </c>
      <c r="B56" s="169">
        <v>1</v>
      </c>
      <c r="C56" s="169">
        <v>1500</v>
      </c>
      <c r="D56" s="159" t="s">
        <v>82</v>
      </c>
      <c r="E56" s="170">
        <v>4.676431809163195</v>
      </c>
      <c r="F56" s="160">
        <v>2.100352480849166</v>
      </c>
      <c r="G56" s="170">
        <v>6.457872866606884</v>
      </c>
      <c r="H56" s="160">
        <v>3.7047327488573867</v>
      </c>
      <c r="I56" s="171">
        <v>4.84862540632931</v>
      </c>
      <c r="J56" s="170">
        <v>-0.9047110488841992</v>
      </c>
      <c r="K56" s="170">
        <v>9.001657932277872</v>
      </c>
      <c r="L56" s="160">
        <v>8.02199429376138</v>
      </c>
      <c r="M56" s="172">
        <v>3.4367482867371457</v>
      </c>
    </row>
    <row r="57" spans="1:13" ht="12.75">
      <c r="A57" s="249">
        <v>2012</v>
      </c>
      <c r="B57" s="258">
        <v>2</v>
      </c>
      <c r="C57" s="258">
        <v>1500</v>
      </c>
      <c r="D57" s="252" t="s">
        <v>82</v>
      </c>
      <c r="E57" s="259">
        <v>-0.40324149243263774</v>
      </c>
      <c r="F57" s="254">
        <v>3.4460243213849218</v>
      </c>
      <c r="G57" s="259">
        <v>3.514961751054635</v>
      </c>
      <c r="H57" s="254">
        <v>6.287149254282665</v>
      </c>
      <c r="I57" s="260">
        <v>4.571432981290946</v>
      </c>
      <c r="J57" s="259">
        <v>-2.8459510450355774</v>
      </c>
      <c r="K57" s="259">
        <v>9.829675729928633</v>
      </c>
      <c r="L57" s="254">
        <v>9.794149295575405</v>
      </c>
      <c r="M57" s="261">
        <v>2.27359956852764</v>
      </c>
    </row>
    <row r="58" spans="1:13" ht="12.75">
      <c r="A58" s="173">
        <v>2012</v>
      </c>
      <c r="B58" s="174">
        <v>3</v>
      </c>
      <c r="C58" s="174">
        <v>1500</v>
      </c>
      <c r="D58" s="176" t="s">
        <v>82</v>
      </c>
      <c r="E58" s="177">
        <v>-3.83273349008032</v>
      </c>
      <c r="F58" s="178">
        <v>3.634868433182903</v>
      </c>
      <c r="G58" s="177">
        <v>-0.3373870615424934</v>
      </c>
      <c r="H58" s="178">
        <v>6.50867229639136</v>
      </c>
      <c r="I58" s="179">
        <v>4.201801673667904</v>
      </c>
      <c r="J58" s="177">
        <v>-5.694503752406699</v>
      </c>
      <c r="K58" s="177">
        <v>11.140961441873154</v>
      </c>
      <c r="L58" s="178">
        <v>8.305600977015226</v>
      </c>
      <c r="M58" s="180">
        <v>2.369964777567435</v>
      </c>
    </row>
    <row r="59" spans="1:13" ht="12.75">
      <c r="A59" s="249">
        <v>2012</v>
      </c>
      <c r="B59" s="258">
        <v>4</v>
      </c>
      <c r="C59" s="258">
        <v>1500</v>
      </c>
      <c r="D59" s="252" t="s">
        <v>82</v>
      </c>
      <c r="E59" s="259">
        <v>-12.286942210958095</v>
      </c>
      <c r="F59" s="254">
        <v>1.3135793310391497</v>
      </c>
      <c r="G59" s="259">
        <v>-6.3673681577756</v>
      </c>
      <c r="H59" s="254">
        <v>8.479388102791807</v>
      </c>
      <c r="I59" s="260">
        <v>1.194006113267676</v>
      </c>
      <c r="J59" s="259">
        <v>-9.097803976142938</v>
      </c>
      <c r="K59" s="259">
        <v>8.235701008716534</v>
      </c>
      <c r="L59" s="254">
        <v>4.461030512547337</v>
      </c>
      <c r="M59" s="261">
        <v>-0.29565766255482684</v>
      </c>
    </row>
    <row r="60" spans="1:13" ht="12.75">
      <c r="A60" s="157">
        <v>2013</v>
      </c>
      <c r="B60" s="169">
        <v>1</v>
      </c>
      <c r="C60" s="169">
        <v>1500</v>
      </c>
      <c r="D60" s="159" t="s">
        <v>82</v>
      </c>
      <c r="E60" s="170">
        <v>-11.289949231442487</v>
      </c>
      <c r="F60" s="160">
        <v>2.672168711007328</v>
      </c>
      <c r="G60" s="170">
        <v>-7.675738102580986</v>
      </c>
      <c r="H60" s="160">
        <v>8.481658545746406</v>
      </c>
      <c r="I60" s="171">
        <v>-0.5566382733171893</v>
      </c>
      <c r="J60" s="170">
        <v>-8.264362770349543</v>
      </c>
      <c r="K60" s="170">
        <v>4.5015110688225946</v>
      </c>
      <c r="L60" s="160">
        <v>2.836141368772993</v>
      </c>
      <c r="M60" s="172">
        <v>-2.1330487988659885</v>
      </c>
    </row>
    <row r="61" spans="1:13" ht="12.75">
      <c r="A61" s="249">
        <v>2013</v>
      </c>
      <c r="B61" s="258">
        <v>2</v>
      </c>
      <c r="C61" s="258">
        <v>1500</v>
      </c>
      <c r="D61" s="252" t="s">
        <v>82</v>
      </c>
      <c r="E61" s="259">
        <v>-7.884461204758897</v>
      </c>
      <c r="F61" s="254">
        <v>3.651657379073603</v>
      </c>
      <c r="G61" s="259">
        <v>-6.541392013510283</v>
      </c>
      <c r="H61" s="254">
        <v>7.370704403506512</v>
      </c>
      <c r="I61" s="260">
        <v>-1.9518677033479204</v>
      </c>
      <c r="J61" s="259">
        <v>-7.009985308176747</v>
      </c>
      <c r="K61" s="259">
        <v>1.2200359938207006</v>
      </c>
      <c r="L61" s="254">
        <v>1.2908759524461466</v>
      </c>
      <c r="M61" s="261">
        <v>-3.4834854103978796</v>
      </c>
    </row>
    <row r="62" spans="1:13" ht="12.75">
      <c r="A62" s="173">
        <v>2013</v>
      </c>
      <c r="B62" s="174">
        <v>3</v>
      </c>
      <c r="C62" s="174">
        <v>1500</v>
      </c>
      <c r="D62" s="176" t="s">
        <v>82</v>
      </c>
      <c r="E62" s="177">
        <v>-4.236743096986517</v>
      </c>
      <c r="F62" s="178">
        <v>6.618811057833884</v>
      </c>
      <c r="G62" s="177">
        <v>-3.196049596297368</v>
      </c>
      <c r="H62" s="178">
        <v>9.80359387133294</v>
      </c>
      <c r="I62" s="179">
        <v>-2.382334145466092</v>
      </c>
      <c r="J62" s="177">
        <v>-4.756429679908802</v>
      </c>
      <c r="K62" s="177">
        <v>-0.9698133737418679</v>
      </c>
      <c r="L62" s="178">
        <v>2.26170324531747</v>
      </c>
      <c r="M62" s="180">
        <v>-4.575516581330219</v>
      </c>
    </row>
    <row r="63" spans="1:13" ht="12.75">
      <c r="A63" s="249">
        <v>2013</v>
      </c>
      <c r="B63" s="258">
        <v>4</v>
      </c>
      <c r="C63" s="258">
        <v>1500</v>
      </c>
      <c r="D63" s="252" t="s">
        <v>82</v>
      </c>
      <c r="E63" s="259">
        <v>4.351178269159872</v>
      </c>
      <c r="F63" s="254">
        <v>12.382711966681281</v>
      </c>
      <c r="G63" s="259">
        <v>2.725458412277937</v>
      </c>
      <c r="H63" s="254">
        <v>11.16602329087577</v>
      </c>
      <c r="I63" s="260">
        <v>-0.6962596772552399</v>
      </c>
      <c r="J63" s="259">
        <v>-2.4227617823594727</v>
      </c>
      <c r="K63" s="259">
        <v>0.2958424781499325</v>
      </c>
      <c r="L63" s="254">
        <v>4.798295516600604</v>
      </c>
      <c r="M63" s="261">
        <v>-3.3211348321622203</v>
      </c>
    </row>
    <row r="64" spans="1:13" ht="12.75">
      <c r="A64" s="157">
        <v>2014</v>
      </c>
      <c r="B64" s="169">
        <v>1</v>
      </c>
      <c r="C64" s="169">
        <v>1500</v>
      </c>
      <c r="D64" s="159" t="s">
        <v>82</v>
      </c>
      <c r="E64" s="170">
        <v>5.405547364379015</v>
      </c>
      <c r="F64" s="160">
        <v>10.141503257838536</v>
      </c>
      <c r="G64" s="170">
        <v>4.486109921148729</v>
      </c>
      <c r="H64" s="160">
        <v>9.017912847855026</v>
      </c>
      <c r="I64" s="171">
        <v>1.198529054242714</v>
      </c>
      <c r="J64" s="170">
        <v>-0.27506915224200235</v>
      </c>
      <c r="K64" s="170">
        <v>2.0474359489439653</v>
      </c>
      <c r="L64" s="160">
        <v>6.320883046345105</v>
      </c>
      <c r="M64" s="172">
        <v>-1.3023516397714041</v>
      </c>
    </row>
    <row r="65" spans="1:13" ht="12.75">
      <c r="A65" s="249">
        <v>2014</v>
      </c>
      <c r="B65" s="258">
        <v>2</v>
      </c>
      <c r="C65" s="258">
        <v>1500</v>
      </c>
      <c r="D65" s="252" t="s">
        <v>82</v>
      </c>
      <c r="E65" s="259">
        <v>3.3547482570693843</v>
      </c>
      <c r="F65" s="254">
        <v>4.909102261380238</v>
      </c>
      <c r="G65" s="259">
        <v>2.9170963867905186</v>
      </c>
      <c r="H65" s="254">
        <v>4.411702951204632</v>
      </c>
      <c r="I65" s="260">
        <v>3.2720299648083095</v>
      </c>
      <c r="J65" s="259">
        <v>3.80248656078388</v>
      </c>
      <c r="K65" s="259">
        <v>2.966431791952129</v>
      </c>
      <c r="L65" s="254">
        <v>8.272946511333945</v>
      </c>
      <c r="M65" s="261">
        <v>0.7931467649560098</v>
      </c>
    </row>
    <row r="66" spans="1:13" ht="12.75">
      <c r="A66" s="173">
        <v>2014</v>
      </c>
      <c r="B66" s="174">
        <v>3</v>
      </c>
      <c r="C66" s="174">
        <v>1500</v>
      </c>
      <c r="D66" s="176" t="s">
        <v>82</v>
      </c>
      <c r="E66" s="177">
        <v>3.0551777487050735</v>
      </c>
      <c r="F66" s="178">
        <v>-0.1623620690239913</v>
      </c>
      <c r="G66" s="177">
        <v>2.3613675970008075</v>
      </c>
      <c r="H66" s="178">
        <v>-0.9042504641542437</v>
      </c>
      <c r="I66" s="179">
        <v>4.993474369626161</v>
      </c>
      <c r="J66" s="177">
        <v>7.246896038476636</v>
      </c>
      <c r="K66" s="177">
        <v>3.704016409077582</v>
      </c>
      <c r="L66" s="178">
        <v>8.006429927820147</v>
      </c>
      <c r="M66" s="180">
        <v>3.468631892147611</v>
      </c>
    </row>
    <row r="67" spans="1:13" ht="12.75">
      <c r="A67" s="249">
        <v>2014</v>
      </c>
      <c r="B67" s="258">
        <v>4</v>
      </c>
      <c r="C67" s="258">
        <v>1500</v>
      </c>
      <c r="D67" s="252" t="s">
        <v>82</v>
      </c>
      <c r="E67" s="259">
        <v>7.311720233689534</v>
      </c>
      <c r="F67" s="254">
        <v>-4.3340586411535265</v>
      </c>
      <c r="G67" s="259">
        <v>5.22207786249953</v>
      </c>
      <c r="H67" s="254">
        <v>-5.812982883054252</v>
      </c>
      <c r="I67" s="260">
        <v>5.365504878140248</v>
      </c>
      <c r="J67" s="259">
        <v>11.858572231365795</v>
      </c>
      <c r="K67" s="259">
        <v>1.735520300168325</v>
      </c>
      <c r="L67" s="254">
        <v>6.466829393289553</v>
      </c>
      <c r="M67" s="261">
        <v>4.795190798091387</v>
      </c>
    </row>
    <row r="68" spans="1:13" ht="12.75">
      <c r="A68" s="157">
        <v>2015</v>
      </c>
      <c r="B68" s="169">
        <v>1</v>
      </c>
      <c r="C68" s="158">
        <v>1500</v>
      </c>
      <c r="D68" s="159" t="s">
        <v>82</v>
      </c>
      <c r="E68" s="170">
        <v>13.416598291726146</v>
      </c>
      <c r="F68" s="160">
        <v>-2.947935117385614</v>
      </c>
      <c r="G68" s="170">
        <v>12.046539539392874</v>
      </c>
      <c r="H68" s="160">
        <v>-2.9228498504398237</v>
      </c>
      <c r="I68" s="171">
        <v>5.7811449611636645</v>
      </c>
      <c r="J68" s="170">
        <v>11.849113910972653</v>
      </c>
      <c r="K68" s="170">
        <v>2.365081161298055</v>
      </c>
      <c r="L68" s="160">
        <v>4.600261387016991</v>
      </c>
      <c r="M68" s="172">
        <v>6.402217372026464</v>
      </c>
    </row>
    <row r="69" spans="1:13" ht="12.75">
      <c r="A69" s="249">
        <v>2015</v>
      </c>
      <c r="B69" s="258">
        <v>2</v>
      </c>
      <c r="C69" s="163">
        <v>1500</v>
      </c>
      <c r="D69" s="252" t="s">
        <v>82</v>
      </c>
      <c r="E69" s="259">
        <v>17.43660540550389</v>
      </c>
      <c r="F69" s="254">
        <v>2.412917852203722</v>
      </c>
      <c r="G69" s="259">
        <v>18.317691330873398</v>
      </c>
      <c r="H69" s="254">
        <v>4.223863973583786</v>
      </c>
      <c r="I69" s="260">
        <v>5.0954980276113115</v>
      </c>
      <c r="J69" s="259">
        <v>8.509677542903859</v>
      </c>
      <c r="K69" s="259">
        <v>3.1126047259665945</v>
      </c>
      <c r="L69" s="254">
        <v>1.9225252165357531</v>
      </c>
      <c r="M69" s="261">
        <v>6.785011888782622</v>
      </c>
    </row>
    <row r="70" spans="1:13" ht="12.75">
      <c r="A70" s="173">
        <v>2015</v>
      </c>
      <c r="B70" s="174">
        <v>3</v>
      </c>
      <c r="C70" s="158">
        <v>1500</v>
      </c>
      <c r="D70" s="176" t="s">
        <v>82</v>
      </c>
      <c r="E70" s="177">
        <v>19.391939113430645</v>
      </c>
      <c r="F70" s="178">
        <v>7.300415042091712</v>
      </c>
      <c r="G70" s="177">
        <v>23.032366288382033</v>
      </c>
      <c r="H70" s="178">
        <v>11.597320019361579</v>
      </c>
      <c r="I70" s="179">
        <v>2.6455501646344803</v>
      </c>
      <c r="J70" s="177">
        <v>5.753644105753142</v>
      </c>
      <c r="K70" s="177">
        <v>0.8062694673369064</v>
      </c>
      <c r="L70" s="178">
        <v>0.720589933874427</v>
      </c>
      <c r="M70" s="180">
        <v>3.6624892083136684</v>
      </c>
    </row>
    <row r="71" spans="1:13" ht="12.75">
      <c r="A71" s="249">
        <v>2015</v>
      </c>
      <c r="B71" s="258">
        <v>4</v>
      </c>
      <c r="C71" s="251">
        <v>1500</v>
      </c>
      <c r="D71" s="252" t="s">
        <v>82</v>
      </c>
      <c r="E71" s="263">
        <v>18.308176134255017</v>
      </c>
      <c r="F71" s="166">
        <v>12.879369237855997</v>
      </c>
      <c r="G71" s="263">
        <v>25.160676308848416</v>
      </c>
      <c r="H71" s="166">
        <v>20.252581763037945</v>
      </c>
      <c r="I71" s="264">
        <v>1.356247629467222</v>
      </c>
      <c r="J71" s="263">
        <v>3.944793213227382</v>
      </c>
      <c r="K71" s="263">
        <v>-0.2348885483180574</v>
      </c>
      <c r="L71" s="166">
        <v>-0.26153808724423966</v>
      </c>
      <c r="M71" s="265">
        <v>2.2073714630289176</v>
      </c>
    </row>
    <row r="72" spans="1:13" ht="12.75">
      <c r="A72" s="157">
        <v>2016</v>
      </c>
      <c r="B72" s="169">
        <v>1</v>
      </c>
      <c r="C72" s="158">
        <v>1500</v>
      </c>
      <c r="D72" s="159" t="s">
        <v>82</v>
      </c>
      <c r="E72" s="170">
        <v>15.080592123370584</v>
      </c>
      <c r="F72" s="160">
        <v>13.77356329278674</v>
      </c>
      <c r="G72" s="170">
        <v>24.06643532490216</v>
      </c>
      <c r="H72" s="160">
        <v>22.14003088768781</v>
      </c>
      <c r="I72" s="171">
        <v>0.19022200989466942</v>
      </c>
      <c r="J72" s="170">
        <v>6.050489090448563</v>
      </c>
      <c r="K72" s="170">
        <v>-3.414574430199435</v>
      </c>
      <c r="L72" s="160">
        <v>0.6693290670232166</v>
      </c>
      <c r="M72" s="172">
        <v>-0.0574915696452849</v>
      </c>
    </row>
    <row r="73" spans="1:13" ht="12.75">
      <c r="A73" s="157">
        <v>2009</v>
      </c>
      <c r="B73" s="169">
        <v>1</v>
      </c>
      <c r="C73" s="158">
        <v>1810</v>
      </c>
      <c r="D73" s="159" t="s">
        <v>59</v>
      </c>
      <c r="E73" s="170">
        <v>-4.392890840539465</v>
      </c>
      <c r="F73" s="160">
        <v>-7.354595810206477</v>
      </c>
      <c r="G73" s="170">
        <v>-0.6009522764808817</v>
      </c>
      <c r="H73" s="160">
        <v>-3.9259753681274545</v>
      </c>
      <c r="I73" s="171">
        <v>-4.559796128875682</v>
      </c>
      <c r="J73" s="170">
        <v>-3.6641383087559154</v>
      </c>
      <c r="K73" s="170">
        <v>-4.866823241018237</v>
      </c>
      <c r="L73" s="160">
        <v>-8.855512789522956</v>
      </c>
      <c r="M73" s="172">
        <v>-3.8495572047228754</v>
      </c>
    </row>
    <row r="74" spans="1:13" ht="12.75">
      <c r="A74" s="249">
        <v>2009</v>
      </c>
      <c r="B74" s="258">
        <v>2</v>
      </c>
      <c r="C74" s="251">
        <v>1810</v>
      </c>
      <c r="D74" s="252" t="s">
        <v>59</v>
      </c>
      <c r="E74" s="259">
        <v>-4.262224342555532</v>
      </c>
      <c r="F74" s="254">
        <v>-9.703626244496489</v>
      </c>
      <c r="G74" s="259">
        <v>0.36663961819314306</v>
      </c>
      <c r="H74" s="254">
        <v>-5.361770933264265</v>
      </c>
      <c r="I74" s="260">
        <v>-7.238526513042798</v>
      </c>
      <c r="J74" s="259">
        <v>-6.714776797354228</v>
      </c>
      <c r="K74" s="259">
        <v>-7.419843416150329</v>
      </c>
      <c r="L74" s="254">
        <v>-11.45235863792563</v>
      </c>
      <c r="M74" s="261">
        <v>-6.545680601513659</v>
      </c>
    </row>
    <row r="75" spans="1:13" ht="12.75">
      <c r="A75" s="173">
        <v>2009</v>
      </c>
      <c r="B75" s="174">
        <v>3</v>
      </c>
      <c r="C75" s="175">
        <v>1810</v>
      </c>
      <c r="D75" s="176" t="s">
        <v>59</v>
      </c>
      <c r="E75" s="177">
        <v>-6.668495760862248</v>
      </c>
      <c r="F75" s="178">
        <v>-12.943575959751353</v>
      </c>
      <c r="G75" s="177">
        <v>-1.3179310681370682</v>
      </c>
      <c r="H75" s="178">
        <v>-7.930773407080505</v>
      </c>
      <c r="I75" s="179">
        <v>-7.3317695342736915</v>
      </c>
      <c r="J75" s="177">
        <v>-7.650623364576581</v>
      </c>
      <c r="K75" s="177">
        <v>-7.220413743418163</v>
      </c>
      <c r="L75" s="178">
        <v>-9.703523276846305</v>
      </c>
      <c r="M75" s="180">
        <v>-6.946706502021282</v>
      </c>
    </row>
    <row r="76" spans="1:13" ht="12.75">
      <c r="A76" s="249">
        <v>2009</v>
      </c>
      <c r="B76" s="258">
        <v>4</v>
      </c>
      <c r="C76" s="251">
        <v>1810</v>
      </c>
      <c r="D76" s="252" t="s">
        <v>59</v>
      </c>
      <c r="E76" s="259">
        <v>-6.406236136612586</v>
      </c>
      <c r="F76" s="254">
        <v>-9.968382234456497</v>
      </c>
      <c r="G76" s="259">
        <v>-5.39496517514102</v>
      </c>
      <c r="H76" s="254">
        <v>-8.45068652524289</v>
      </c>
      <c r="I76" s="260">
        <v>-6.762418651808966</v>
      </c>
      <c r="J76" s="259">
        <v>-6.858814987569051</v>
      </c>
      <c r="K76" s="259">
        <v>-6.7288871037955005</v>
      </c>
      <c r="L76" s="254">
        <v>-7.087181340455495</v>
      </c>
      <c r="M76" s="261">
        <v>-6.710584795899221</v>
      </c>
    </row>
    <row r="77" spans="1:13" ht="12.75">
      <c r="A77" s="157">
        <v>2010</v>
      </c>
      <c r="B77" s="169">
        <v>1</v>
      </c>
      <c r="C77" s="158">
        <v>1810</v>
      </c>
      <c r="D77" s="159" t="s">
        <v>59</v>
      </c>
      <c r="E77" s="170">
        <v>-7.391802712600882</v>
      </c>
      <c r="F77" s="160">
        <v>-8.40435609530884</v>
      </c>
      <c r="G77" s="170">
        <v>-8.978456741121043</v>
      </c>
      <c r="H77" s="160">
        <v>-9.671984232611452</v>
      </c>
      <c r="I77" s="171">
        <v>-4.893636575971206</v>
      </c>
      <c r="J77" s="170">
        <v>-5.444725430619524</v>
      </c>
      <c r="K77" s="170">
        <v>-4.702337787103394</v>
      </c>
      <c r="L77" s="160">
        <v>-3.950641000576327</v>
      </c>
      <c r="M77" s="172">
        <v>-5.041430851816397</v>
      </c>
    </row>
    <row r="78" spans="1:13" ht="12.75">
      <c r="A78" s="249">
        <v>2010</v>
      </c>
      <c r="B78" s="258">
        <v>2</v>
      </c>
      <c r="C78" s="251">
        <v>1810</v>
      </c>
      <c r="D78" s="252" t="s">
        <v>59</v>
      </c>
      <c r="E78" s="259">
        <v>-0.6785258373050995</v>
      </c>
      <c r="F78" s="254">
        <v>0.6868285032152643</v>
      </c>
      <c r="G78" s="259">
        <v>-3.066879383332499</v>
      </c>
      <c r="H78" s="254">
        <v>-1.6555748789351954</v>
      </c>
      <c r="I78" s="260">
        <v>0.24917608066556962</v>
      </c>
      <c r="J78" s="259">
        <v>-2.5985936600695703</v>
      </c>
      <c r="K78" s="259">
        <v>1.2425535545136146</v>
      </c>
      <c r="L78" s="254">
        <v>-0.054596900236736357</v>
      </c>
      <c r="M78" s="261">
        <v>0.2965005976593549</v>
      </c>
    </row>
    <row r="79" spans="1:13" ht="12.75">
      <c r="A79" s="173">
        <v>2010</v>
      </c>
      <c r="B79" s="174">
        <v>3</v>
      </c>
      <c r="C79" s="175">
        <v>1810</v>
      </c>
      <c r="D79" s="176" t="s">
        <v>59</v>
      </c>
      <c r="E79" s="177">
        <v>6.52453463988345</v>
      </c>
      <c r="F79" s="178">
        <v>9.28936578237618</v>
      </c>
      <c r="G79" s="177">
        <v>2.0580436519935352</v>
      </c>
      <c r="H79" s="178">
        <v>4.700944912707183</v>
      </c>
      <c r="I79" s="179">
        <v>3.526072941806868</v>
      </c>
      <c r="J79" s="177">
        <v>-0.7763890040604293</v>
      </c>
      <c r="K79" s="177">
        <v>5.021687702940536</v>
      </c>
      <c r="L79" s="178">
        <v>0.7160228765046961</v>
      </c>
      <c r="M79" s="180">
        <v>3.968778877943202</v>
      </c>
    </row>
    <row r="80" spans="1:13" ht="12.75">
      <c r="A80" s="249">
        <v>2010</v>
      </c>
      <c r="B80" s="258">
        <v>4</v>
      </c>
      <c r="C80" s="251">
        <v>1810</v>
      </c>
      <c r="D80" s="252" t="s">
        <v>59</v>
      </c>
      <c r="E80" s="259">
        <v>9.447420667644856</v>
      </c>
      <c r="F80" s="254">
        <v>10.485492095051207</v>
      </c>
      <c r="G80" s="259">
        <v>6.7814990712044665</v>
      </c>
      <c r="H80" s="254">
        <v>7.589995168562891</v>
      </c>
      <c r="I80" s="260">
        <v>5.606143097784577</v>
      </c>
      <c r="J80" s="259">
        <v>0.02763762118032087</v>
      </c>
      <c r="K80" s="259">
        <v>7.543927883928969</v>
      </c>
      <c r="L80" s="254">
        <v>1.791589519534309</v>
      </c>
      <c r="M80" s="261">
        <v>6.212508443209752</v>
      </c>
    </row>
    <row r="81" spans="1:13" ht="12.75">
      <c r="A81" s="157">
        <v>2011</v>
      </c>
      <c r="B81" s="169">
        <v>1</v>
      </c>
      <c r="C81" s="158">
        <v>1810</v>
      </c>
      <c r="D81" s="159" t="s">
        <v>59</v>
      </c>
      <c r="E81" s="170">
        <v>13.795336344026232</v>
      </c>
      <c r="F81" s="160">
        <v>12.982422946783934</v>
      </c>
      <c r="G81" s="170">
        <v>14.35984244843893</v>
      </c>
      <c r="H81" s="160">
        <v>13.471977301677175</v>
      </c>
      <c r="I81" s="171">
        <v>8.324145034049701</v>
      </c>
      <c r="J81" s="170">
        <v>-0.08792081454380707</v>
      </c>
      <c r="K81" s="170">
        <v>11.221467069450973</v>
      </c>
      <c r="L81" s="160">
        <v>3.515153124211823</v>
      </c>
      <c r="M81" s="172">
        <v>9.086508918575387</v>
      </c>
    </row>
    <row r="82" spans="1:13" ht="12.75">
      <c r="A82" s="249">
        <v>2011</v>
      </c>
      <c r="B82" s="258">
        <v>2</v>
      </c>
      <c r="C82" s="251">
        <v>1810</v>
      </c>
      <c r="D82" s="252" t="s">
        <v>59</v>
      </c>
      <c r="E82" s="259">
        <v>9.760476409199859</v>
      </c>
      <c r="F82" s="254">
        <v>7.782235839224216</v>
      </c>
      <c r="G82" s="259">
        <v>14.355187317223939</v>
      </c>
      <c r="H82" s="254">
        <v>12.231690998155266</v>
      </c>
      <c r="I82" s="260">
        <v>9.063384991959467</v>
      </c>
      <c r="J82" s="259">
        <v>0.09840638296365611</v>
      </c>
      <c r="K82" s="259">
        <v>12.071959914564223</v>
      </c>
      <c r="L82" s="254">
        <v>6.911295553525809</v>
      </c>
      <c r="M82" s="261">
        <v>9.397483400430318</v>
      </c>
    </row>
    <row r="83" spans="1:13" ht="12.75">
      <c r="A83" s="173">
        <v>2011</v>
      </c>
      <c r="B83" s="174">
        <v>3</v>
      </c>
      <c r="C83" s="175">
        <v>1810</v>
      </c>
      <c r="D83" s="176" t="s">
        <v>59</v>
      </c>
      <c r="E83" s="177">
        <v>8.900123606161792</v>
      </c>
      <c r="F83" s="178">
        <v>5.848759488059718</v>
      </c>
      <c r="G83" s="177">
        <v>20.431634377622878</v>
      </c>
      <c r="H83" s="178">
        <v>17.144012024600652</v>
      </c>
      <c r="I83" s="179">
        <v>11.131519782598055</v>
      </c>
      <c r="J83" s="177">
        <v>2.373313502602792</v>
      </c>
      <c r="K83" s="177">
        <v>14.007950445787888</v>
      </c>
      <c r="L83" s="178">
        <v>10.497361774157298</v>
      </c>
      <c r="M83" s="180">
        <v>11.228301738282799</v>
      </c>
    </row>
    <row r="84" spans="1:13" ht="12.75">
      <c r="A84" s="249">
        <v>2011</v>
      </c>
      <c r="B84" s="258">
        <v>4</v>
      </c>
      <c r="C84" s="251">
        <v>1810</v>
      </c>
      <c r="D84" s="252" t="s">
        <v>59</v>
      </c>
      <c r="E84" s="259">
        <v>10.280391297998847</v>
      </c>
      <c r="F84" s="254">
        <v>5.937771831361749</v>
      </c>
      <c r="G84" s="259">
        <v>22.857957467092447</v>
      </c>
      <c r="H84" s="254">
        <v>18.050126657733134</v>
      </c>
      <c r="I84" s="260">
        <v>13.039439061226844</v>
      </c>
      <c r="J84" s="259">
        <v>6.7197540222881935</v>
      </c>
      <c r="K84" s="259">
        <v>15.081258011353249</v>
      </c>
      <c r="L84" s="254">
        <v>12.466958046533549</v>
      </c>
      <c r="M84" s="261">
        <v>13.126653416079748</v>
      </c>
    </row>
    <row r="85" spans="1:13" ht="12.75">
      <c r="A85" s="157">
        <v>2012</v>
      </c>
      <c r="B85" s="169">
        <v>1</v>
      </c>
      <c r="C85" s="158">
        <v>1810</v>
      </c>
      <c r="D85" s="159" t="s">
        <v>59</v>
      </c>
      <c r="E85" s="170">
        <v>9.173416013973013</v>
      </c>
      <c r="F85" s="160">
        <v>5.31490756112214</v>
      </c>
      <c r="G85" s="170">
        <v>19.902123302163034</v>
      </c>
      <c r="H85" s="160">
        <v>15.687781934139622</v>
      </c>
      <c r="I85" s="171">
        <v>11.329347944562285</v>
      </c>
      <c r="J85" s="170">
        <v>14.006614057000121</v>
      </c>
      <c r="K85" s="170">
        <v>10.500995755687438</v>
      </c>
      <c r="L85" s="160">
        <v>12.479000756613946</v>
      </c>
      <c r="M85" s="172">
        <v>11.156403004826721</v>
      </c>
    </row>
    <row r="86" spans="1:13" ht="12.75">
      <c r="A86" s="249">
        <v>2012</v>
      </c>
      <c r="B86" s="258">
        <v>2</v>
      </c>
      <c r="C86" s="251">
        <v>1810</v>
      </c>
      <c r="D86" s="252" t="s">
        <v>59</v>
      </c>
      <c r="E86" s="259">
        <v>10.954531813695079</v>
      </c>
      <c r="F86" s="254">
        <v>7.541645670085773</v>
      </c>
      <c r="G86" s="259">
        <v>15.43532977937987</v>
      </c>
      <c r="H86" s="254">
        <v>11.940892659371771</v>
      </c>
      <c r="I86" s="260">
        <v>7.220821331523952</v>
      </c>
      <c r="J86" s="259">
        <v>25.866751538298317</v>
      </c>
      <c r="K86" s="259">
        <v>1.6319279560409683</v>
      </c>
      <c r="L86" s="254">
        <v>8.067951067307222</v>
      </c>
      <c r="M86" s="261">
        <v>7.092298502079508</v>
      </c>
    </row>
    <row r="87" spans="1:13" ht="12.75">
      <c r="A87" s="173">
        <v>2012</v>
      </c>
      <c r="B87" s="174">
        <v>3</v>
      </c>
      <c r="C87" s="175">
        <v>1810</v>
      </c>
      <c r="D87" s="176" t="s">
        <v>59</v>
      </c>
      <c r="E87" s="177">
        <v>13.103987807892526</v>
      </c>
      <c r="F87" s="178">
        <v>10.292440405774261</v>
      </c>
      <c r="G87" s="177">
        <v>8.111151081169954</v>
      </c>
      <c r="H87" s="178">
        <v>5.340111833438255</v>
      </c>
      <c r="I87" s="179">
        <v>1.0241365347316345</v>
      </c>
      <c r="J87" s="177">
        <v>38.17815781827238</v>
      </c>
      <c r="K87" s="177">
        <v>-9.932977649015074</v>
      </c>
      <c r="L87" s="178">
        <v>3.2121785128714553</v>
      </c>
      <c r="M87" s="180">
        <v>0.692403161538957</v>
      </c>
    </row>
    <row r="88" spans="1:13" ht="12.75">
      <c r="A88" s="249">
        <v>2012</v>
      </c>
      <c r="B88" s="258">
        <v>4</v>
      </c>
      <c r="C88" s="251">
        <v>1810</v>
      </c>
      <c r="D88" s="252" t="s">
        <v>59</v>
      </c>
      <c r="E88" s="259">
        <v>7.223796046053077</v>
      </c>
      <c r="F88" s="254">
        <v>6.4150018298765765</v>
      </c>
      <c r="G88" s="259">
        <v>4.588785749392832</v>
      </c>
      <c r="H88" s="254">
        <v>3.835364819105447</v>
      </c>
      <c r="I88" s="260">
        <v>-4.296123525603635</v>
      </c>
      <c r="J88" s="259">
        <v>42.22762155128918</v>
      </c>
      <c r="K88" s="259">
        <v>-18.235285927676248</v>
      </c>
      <c r="L88" s="254">
        <v>-0.38629355983477165</v>
      </c>
      <c r="M88" s="261">
        <v>-4.8882912920427675</v>
      </c>
    </row>
    <row r="89" spans="1:13" ht="12.75">
      <c r="A89" s="157">
        <v>2013</v>
      </c>
      <c r="B89" s="169">
        <v>1</v>
      </c>
      <c r="C89" s="158">
        <v>1810</v>
      </c>
      <c r="D89" s="159" t="s">
        <v>59</v>
      </c>
      <c r="E89" s="170">
        <v>0.3500090825716562</v>
      </c>
      <c r="F89" s="160">
        <v>-0.43019442830312116</v>
      </c>
      <c r="G89" s="170">
        <v>-1.663029489142942</v>
      </c>
      <c r="H89" s="160">
        <v>-2.4164782100326465</v>
      </c>
      <c r="I89" s="171">
        <v>-9.653460499738674</v>
      </c>
      <c r="J89" s="170">
        <v>30.5629042197586</v>
      </c>
      <c r="K89" s="170">
        <v>-22.491247034324324</v>
      </c>
      <c r="L89" s="160">
        <v>-2.08528103979021</v>
      </c>
      <c r="M89" s="172">
        <v>-10.805505755843914</v>
      </c>
    </row>
    <row r="90" spans="1:13" ht="12.75">
      <c r="A90" s="249">
        <v>2013</v>
      </c>
      <c r="B90" s="258">
        <v>2</v>
      </c>
      <c r="C90" s="251">
        <v>1810</v>
      </c>
      <c r="D90" s="252" t="s">
        <v>59</v>
      </c>
      <c r="E90" s="259">
        <v>1.2251477817818435</v>
      </c>
      <c r="F90" s="254">
        <v>0.12656089705642692</v>
      </c>
      <c r="G90" s="259">
        <v>1.1799871163921116</v>
      </c>
      <c r="H90" s="254">
        <v>0.11159059092307189</v>
      </c>
      <c r="I90" s="260">
        <v>-10.115109686585832</v>
      </c>
      <c r="J90" s="259">
        <v>8.645617347426171</v>
      </c>
      <c r="K90" s="259">
        <v>-17.07932667236811</v>
      </c>
      <c r="L90" s="254">
        <v>-0.462878093492225</v>
      </c>
      <c r="M90" s="261">
        <v>-11.592845377859383</v>
      </c>
    </row>
    <row r="91" spans="1:13" ht="12.75">
      <c r="A91" s="173">
        <v>2013</v>
      </c>
      <c r="B91" s="174">
        <v>3</v>
      </c>
      <c r="C91" s="175">
        <v>1810</v>
      </c>
      <c r="D91" s="176" t="s">
        <v>59</v>
      </c>
      <c r="E91" s="177">
        <v>-4.684948437732606</v>
      </c>
      <c r="F91" s="178">
        <v>-5.969807606246058</v>
      </c>
      <c r="G91" s="177">
        <v>-0.7047086729389362</v>
      </c>
      <c r="H91" s="178">
        <v>-1.9033562456680753</v>
      </c>
      <c r="I91" s="179">
        <v>-7.9306779208990985</v>
      </c>
      <c r="J91" s="177">
        <v>-12.878822015610991</v>
      </c>
      <c r="K91" s="177">
        <v>-5.691924340242394</v>
      </c>
      <c r="L91" s="178">
        <v>3.947078535731263</v>
      </c>
      <c r="M91" s="180">
        <v>-9.77655242008144</v>
      </c>
    </row>
    <row r="92" spans="1:13" ht="12.75">
      <c r="A92" s="249">
        <v>2013</v>
      </c>
      <c r="B92" s="258">
        <v>4</v>
      </c>
      <c r="C92" s="251">
        <v>1810</v>
      </c>
      <c r="D92" s="252" t="s">
        <v>59</v>
      </c>
      <c r="E92" s="259">
        <v>1.88188305409962</v>
      </c>
      <c r="F92" s="254">
        <v>-0.5019809396233033</v>
      </c>
      <c r="G92" s="259">
        <v>-6.176691445036109</v>
      </c>
      <c r="H92" s="254">
        <v>-8.365211184555399</v>
      </c>
      <c r="I92" s="260">
        <v>-5.183966277113605</v>
      </c>
      <c r="J92" s="259">
        <v>-21.892590760154206</v>
      </c>
      <c r="K92" s="259">
        <v>3.524080119488393</v>
      </c>
      <c r="L92" s="254">
        <v>-9.096749325452913</v>
      </c>
      <c r="M92" s="261">
        <v>-4.563300532314052</v>
      </c>
    </row>
    <row r="93" spans="1:13" ht="12.75">
      <c r="A93" s="157">
        <v>2014</v>
      </c>
      <c r="B93" s="169">
        <v>1</v>
      </c>
      <c r="C93" s="158">
        <v>1810</v>
      </c>
      <c r="D93" s="159" t="s">
        <v>59</v>
      </c>
      <c r="E93" s="170">
        <v>13.377871474996915</v>
      </c>
      <c r="F93" s="160">
        <v>10.500311572724152</v>
      </c>
      <c r="G93" s="170">
        <v>-1.5254303606661024</v>
      </c>
      <c r="H93" s="160">
        <v>-3.981434478613899</v>
      </c>
      <c r="I93" s="171">
        <v>1.3325731014625974</v>
      </c>
      <c r="J93" s="170">
        <v>-10.326677727558787</v>
      </c>
      <c r="K93" s="170">
        <v>7.601988366160839</v>
      </c>
      <c r="L93" s="160">
        <v>-23.480164413548987</v>
      </c>
      <c r="M93" s="172">
        <v>5.478892313439765</v>
      </c>
    </row>
    <row r="94" spans="1:13" ht="12.75">
      <c r="A94" s="249">
        <v>2014</v>
      </c>
      <c r="B94" s="258">
        <v>2</v>
      </c>
      <c r="C94" s="251">
        <v>1810</v>
      </c>
      <c r="D94" s="252" t="s">
        <v>59</v>
      </c>
      <c r="E94" s="259">
        <v>11.440042971159126</v>
      </c>
      <c r="F94" s="254">
        <v>8.658675922266546</v>
      </c>
      <c r="G94" s="259">
        <v>-6.608188434388351</v>
      </c>
      <c r="H94" s="254">
        <v>-8.938274804844337</v>
      </c>
      <c r="I94" s="260">
        <v>4.884587199748158</v>
      </c>
      <c r="J94" s="259">
        <v>10.452084055257593</v>
      </c>
      <c r="K94" s="259">
        <v>2.1766910673408413</v>
      </c>
      <c r="L94" s="254">
        <v>-38.305170587964454</v>
      </c>
      <c r="M94" s="261">
        <v>12.32929169072403</v>
      </c>
    </row>
    <row r="95" spans="1:13" ht="12.75">
      <c r="A95" s="173">
        <v>2014</v>
      </c>
      <c r="B95" s="174">
        <v>3</v>
      </c>
      <c r="C95" s="175">
        <v>1810</v>
      </c>
      <c r="D95" s="176" t="s">
        <v>59</v>
      </c>
      <c r="E95" s="177">
        <v>18.905216645867373</v>
      </c>
      <c r="F95" s="178">
        <v>16.160217630629358</v>
      </c>
      <c r="G95" s="177">
        <v>-5.114024996477751</v>
      </c>
      <c r="H95" s="178">
        <v>-7.374294805921111</v>
      </c>
      <c r="I95" s="179">
        <v>8.019907475636545</v>
      </c>
      <c r="J95" s="177">
        <v>35.04206703140085</v>
      </c>
      <c r="K95" s="177">
        <v>-3.274380709208957</v>
      </c>
      <c r="L95" s="178">
        <v>-55.22115009202967</v>
      </c>
      <c r="M95" s="180">
        <v>19.342861593893158</v>
      </c>
    </row>
    <row r="96" spans="1:13" ht="12.75">
      <c r="A96" s="249">
        <v>2014</v>
      </c>
      <c r="B96" s="258">
        <v>4</v>
      </c>
      <c r="C96" s="251">
        <v>1810</v>
      </c>
      <c r="D96" s="252" t="s">
        <v>59</v>
      </c>
      <c r="E96" s="259">
        <v>6.380278980537923</v>
      </c>
      <c r="F96" s="254">
        <v>3.8765573716397217</v>
      </c>
      <c r="G96" s="259">
        <v>6.373872061313013</v>
      </c>
      <c r="H96" s="254">
        <v>3.524554561360471</v>
      </c>
      <c r="I96" s="260">
        <v>9.57793275595995</v>
      </c>
      <c r="J96" s="259">
        <v>48.94288343631605</v>
      </c>
      <c r="K96" s="259">
        <v>-5.900985259873181</v>
      </c>
      <c r="L96" s="254">
        <v>-48.217153870864124</v>
      </c>
      <c r="M96" s="261">
        <v>18.31019821778719</v>
      </c>
    </row>
    <row r="97" spans="1:13" ht="12.75">
      <c r="A97" s="157">
        <v>2015</v>
      </c>
      <c r="B97" s="169">
        <v>1</v>
      </c>
      <c r="C97" s="158">
        <v>1810</v>
      </c>
      <c r="D97" s="159" t="s">
        <v>59</v>
      </c>
      <c r="E97" s="170">
        <v>1.7325239981200058</v>
      </c>
      <c r="F97" s="160">
        <v>-1.0948177800689796</v>
      </c>
      <c r="G97" s="170">
        <v>9.553053200217331</v>
      </c>
      <c r="H97" s="160">
        <v>6.272402441421132</v>
      </c>
      <c r="I97" s="171">
        <v>9.157631496684825</v>
      </c>
      <c r="J97" s="170">
        <v>35.09421122027987</v>
      </c>
      <c r="K97" s="170">
        <v>-2.4652031582809597</v>
      </c>
      <c r="L97" s="160">
        <v>-38.11248402215593</v>
      </c>
      <c r="M97" s="172">
        <v>14.888008352794934</v>
      </c>
    </row>
    <row r="98" spans="1:13" ht="12.75">
      <c r="A98" s="249">
        <v>2015</v>
      </c>
      <c r="B98" s="258">
        <v>2</v>
      </c>
      <c r="C98" s="251">
        <v>1810</v>
      </c>
      <c r="D98" s="252" t="s">
        <v>59</v>
      </c>
      <c r="E98" s="259">
        <v>-0.8474148055183872</v>
      </c>
      <c r="F98" s="254">
        <v>-4.101172519072849</v>
      </c>
      <c r="G98" s="259">
        <v>11.404039722700098</v>
      </c>
      <c r="H98" s="254">
        <v>7.6051364259192455</v>
      </c>
      <c r="I98" s="260">
        <v>8.866445821722312</v>
      </c>
      <c r="J98" s="259">
        <v>21.023796813980276</v>
      </c>
      <c r="K98" s="259">
        <v>2.474500409913749</v>
      </c>
      <c r="L98" s="254">
        <v>-23.825515877458127</v>
      </c>
      <c r="M98" s="261">
        <v>11.96146556612021</v>
      </c>
    </row>
    <row r="99" spans="1:13" ht="12.75">
      <c r="A99" s="173">
        <v>2015</v>
      </c>
      <c r="B99" s="174">
        <v>3</v>
      </c>
      <c r="C99" s="175">
        <v>1810</v>
      </c>
      <c r="D99" s="176" t="s">
        <v>59</v>
      </c>
      <c r="E99" s="177">
        <v>-10.273092229193981</v>
      </c>
      <c r="F99" s="178">
        <v>-14.460882269508657</v>
      </c>
      <c r="G99" s="177">
        <v>12.612119856379667</v>
      </c>
      <c r="H99" s="178">
        <v>7.589505982477318</v>
      </c>
      <c r="I99" s="179">
        <v>5.111851648567067</v>
      </c>
      <c r="J99" s="177">
        <v>10.644980083750388</v>
      </c>
      <c r="K99" s="177">
        <v>1.883081568746281</v>
      </c>
      <c r="L99" s="178">
        <v>2.2968461960041653</v>
      </c>
      <c r="M99" s="180">
        <v>5.300962457303626</v>
      </c>
    </row>
    <row r="100" spans="1:13" ht="12.75">
      <c r="A100" s="249">
        <v>2015</v>
      </c>
      <c r="B100" s="258">
        <v>4</v>
      </c>
      <c r="C100" s="251">
        <v>1810</v>
      </c>
      <c r="D100" s="252" t="s">
        <v>59</v>
      </c>
      <c r="E100" s="259">
        <v>-2.768144080281665</v>
      </c>
      <c r="F100" s="254">
        <v>-8.052806815052138</v>
      </c>
      <c r="G100" s="259">
        <v>1.0029884770520692</v>
      </c>
      <c r="H100" s="254">
        <v>-4.3819208669606535</v>
      </c>
      <c r="I100" s="260">
        <v>2.262568800561482</v>
      </c>
      <c r="J100" s="259">
        <v>6.18590618028918</v>
      </c>
      <c r="K100" s="259">
        <v>-0.17929381211605477</v>
      </c>
      <c r="L100" s="254">
        <v>3.573200992555847</v>
      </c>
      <c r="M100" s="261">
        <v>2.1758964496458866</v>
      </c>
    </row>
    <row r="101" spans="1:13" ht="12.75">
      <c r="A101" s="173">
        <v>2016</v>
      </c>
      <c r="B101" s="174">
        <v>1</v>
      </c>
      <c r="C101" s="175">
        <v>1810</v>
      </c>
      <c r="D101" s="176" t="s">
        <v>59</v>
      </c>
      <c r="E101" s="177">
        <v>-4.049291078938044</v>
      </c>
      <c r="F101" s="178">
        <v>-9.433198507222729</v>
      </c>
      <c r="G101" s="177">
        <v>-5.327650533809658</v>
      </c>
      <c r="H101" s="178">
        <v>-10.487190431935788</v>
      </c>
      <c r="I101" s="179">
        <v>-1.4258347388205417</v>
      </c>
      <c r="J101" s="177">
        <v>4.180309804168503</v>
      </c>
      <c r="K101" s="177">
        <v>-4.90552671755724</v>
      </c>
      <c r="L101" s="178">
        <v>5.822473567740349</v>
      </c>
      <c r="M101" s="180">
        <v>-1.89916201162168</v>
      </c>
    </row>
    <row r="102" spans="1:13" ht="12.75">
      <c r="A102" s="173">
        <v>2009</v>
      </c>
      <c r="B102" s="174">
        <v>1</v>
      </c>
      <c r="C102" s="175">
        <v>2800</v>
      </c>
      <c r="D102" s="176" t="s">
        <v>83</v>
      </c>
      <c r="E102" s="177">
        <v>3.4724238586306466</v>
      </c>
      <c r="F102" s="178">
        <v>-1.3415169913852054</v>
      </c>
      <c r="G102" s="177">
        <v>4.891617379485846</v>
      </c>
      <c r="H102" s="178">
        <v>0.27940633998579933</v>
      </c>
      <c r="I102" s="179">
        <v>1.124025935399442</v>
      </c>
      <c r="J102" s="177">
        <v>6.302000687456744</v>
      </c>
      <c r="K102" s="177">
        <v>-0.6265789838149738</v>
      </c>
      <c r="L102" s="178">
        <v>0.4210930073545116</v>
      </c>
      <c r="M102" s="180">
        <v>1.2410077932458519</v>
      </c>
    </row>
    <row r="103" spans="1:13" ht="12.75">
      <c r="A103" s="249">
        <v>2009</v>
      </c>
      <c r="B103" s="258">
        <v>2</v>
      </c>
      <c r="C103" s="251">
        <v>2800</v>
      </c>
      <c r="D103" s="252" t="s">
        <v>83</v>
      </c>
      <c r="E103" s="259">
        <v>1.4721822935794604</v>
      </c>
      <c r="F103" s="254">
        <v>-3.5636979873800767</v>
      </c>
      <c r="G103" s="259">
        <v>0.7002830519610814</v>
      </c>
      <c r="H103" s="254">
        <v>-4.142812160510023</v>
      </c>
      <c r="I103" s="260">
        <v>-0.8137865570940317</v>
      </c>
      <c r="J103" s="259">
        <v>2.4568576699742106</v>
      </c>
      <c r="K103" s="259">
        <v>-1.961782628756903</v>
      </c>
      <c r="L103" s="254">
        <v>-0.5007713694075822</v>
      </c>
      <c r="M103" s="261">
        <v>-0.8659108893480538</v>
      </c>
    </row>
    <row r="104" spans="1:13" ht="12.75">
      <c r="A104" s="157">
        <v>2009</v>
      </c>
      <c r="B104" s="169">
        <v>3</v>
      </c>
      <c r="C104" s="158">
        <v>2800</v>
      </c>
      <c r="D104" s="159" t="s">
        <v>83</v>
      </c>
      <c r="E104" s="170">
        <v>-3.3891897311898234</v>
      </c>
      <c r="F104" s="160">
        <v>-7.31492158114656</v>
      </c>
      <c r="G104" s="170">
        <v>-3.7272743177869994</v>
      </c>
      <c r="H104" s="160">
        <v>-7.652780913620994</v>
      </c>
      <c r="I104" s="171">
        <v>-3.779960679712635</v>
      </c>
      <c r="J104" s="170">
        <v>0.2230787507589982</v>
      </c>
      <c r="K104" s="170">
        <v>-5.228056995148533</v>
      </c>
      <c r="L104" s="160">
        <v>-2.1779193866769297</v>
      </c>
      <c r="M104" s="172">
        <v>-4.046634462655197</v>
      </c>
    </row>
    <row r="105" spans="1:13" ht="12.75">
      <c r="A105" s="249">
        <v>2009</v>
      </c>
      <c r="B105" s="258">
        <v>4</v>
      </c>
      <c r="C105" s="251">
        <v>2800</v>
      </c>
      <c r="D105" s="252" t="s">
        <v>83</v>
      </c>
      <c r="E105" s="259">
        <v>-4.241330761843565</v>
      </c>
      <c r="F105" s="254">
        <v>-6.639907680464763</v>
      </c>
      <c r="G105" s="259">
        <v>-1.2502467742332768</v>
      </c>
      <c r="H105" s="254">
        <v>-3.5948184378993275</v>
      </c>
      <c r="I105" s="260">
        <v>-6.015656466312603</v>
      </c>
      <c r="J105" s="259">
        <v>4.454800044807916</v>
      </c>
      <c r="K105" s="259">
        <v>-9.719406637682193</v>
      </c>
      <c r="L105" s="254">
        <v>-2.449982276373175</v>
      </c>
      <c r="M105" s="261">
        <v>-6.60593001183164</v>
      </c>
    </row>
    <row r="106" spans="1:13" ht="12.75">
      <c r="A106" s="173">
        <v>2010</v>
      </c>
      <c r="B106" s="174">
        <v>1</v>
      </c>
      <c r="C106" s="175">
        <v>2800</v>
      </c>
      <c r="D106" s="176" t="s">
        <v>83</v>
      </c>
      <c r="E106" s="177">
        <v>-2.0848079676533238</v>
      </c>
      <c r="F106" s="178">
        <v>-2.170036215526816</v>
      </c>
      <c r="G106" s="177">
        <v>-3.0545601242352394</v>
      </c>
      <c r="H106" s="178">
        <v>-3.2638399588027167</v>
      </c>
      <c r="I106" s="179">
        <v>-8.489431739839404</v>
      </c>
      <c r="J106" s="177">
        <v>3.971899486625241</v>
      </c>
      <c r="K106" s="177">
        <v>-12.99618574355572</v>
      </c>
      <c r="L106" s="178">
        <v>-1.9446820170885948</v>
      </c>
      <c r="M106" s="180">
        <v>-9.569785914110696</v>
      </c>
    </row>
    <row r="107" spans="1:13" ht="12.75">
      <c r="A107" s="249">
        <v>2010</v>
      </c>
      <c r="B107" s="258">
        <v>2</v>
      </c>
      <c r="C107" s="251">
        <v>2800</v>
      </c>
      <c r="D107" s="252" t="s">
        <v>83</v>
      </c>
      <c r="E107" s="259">
        <v>-4.30987024690449</v>
      </c>
      <c r="F107" s="254">
        <v>-3.2521266250793213</v>
      </c>
      <c r="G107" s="259">
        <v>-2.991491494136278</v>
      </c>
      <c r="H107" s="254">
        <v>-1.933702780857549</v>
      </c>
      <c r="I107" s="260">
        <v>-11.298528746495828</v>
      </c>
      <c r="J107" s="259">
        <v>4.3587712972344095</v>
      </c>
      <c r="K107" s="259">
        <v>-17.04193579798109</v>
      </c>
      <c r="L107" s="254">
        <v>-3.2519111818649193</v>
      </c>
      <c r="M107" s="261">
        <v>-12.643413742497579</v>
      </c>
    </row>
    <row r="108" spans="1:13" ht="12.75">
      <c r="A108" s="157">
        <v>2010</v>
      </c>
      <c r="B108" s="169">
        <v>3</v>
      </c>
      <c r="C108" s="158">
        <v>2800</v>
      </c>
      <c r="D108" s="159" t="s">
        <v>83</v>
      </c>
      <c r="E108" s="170">
        <v>1.4370358462526545</v>
      </c>
      <c r="F108" s="160">
        <v>3.054004961812673</v>
      </c>
      <c r="G108" s="170">
        <v>1.064911645899902</v>
      </c>
      <c r="H108" s="160">
        <v>2.7961080216765355</v>
      </c>
      <c r="I108" s="171">
        <v>-11.249406279648078</v>
      </c>
      <c r="J108" s="170">
        <v>4.255403216247178</v>
      </c>
      <c r="K108" s="170">
        <v>-17.18087125347235</v>
      </c>
      <c r="L108" s="160">
        <v>-0.8071673783806355</v>
      </c>
      <c r="M108" s="172">
        <v>-13.021460166617182</v>
      </c>
    </row>
    <row r="109" spans="1:13" ht="12.75">
      <c r="A109" s="249">
        <v>2010</v>
      </c>
      <c r="B109" s="258">
        <v>4</v>
      </c>
      <c r="C109" s="251">
        <v>2800</v>
      </c>
      <c r="D109" s="252" t="s">
        <v>83</v>
      </c>
      <c r="E109" s="259">
        <v>10.014501956821764</v>
      </c>
      <c r="F109" s="254">
        <v>11.881244933462876</v>
      </c>
      <c r="G109" s="259">
        <v>3.6691073482218117</v>
      </c>
      <c r="H109" s="254">
        <v>5.352857300305769</v>
      </c>
      <c r="I109" s="260">
        <v>-9.787606716755393</v>
      </c>
      <c r="J109" s="259">
        <v>1.4318990035046664</v>
      </c>
      <c r="K109" s="259">
        <v>-14.379415441228128</v>
      </c>
      <c r="L109" s="254">
        <v>1.0571682088984735</v>
      </c>
      <c r="M109" s="261">
        <v>-11.662775032365358</v>
      </c>
    </row>
    <row r="110" spans="1:13" ht="12.75">
      <c r="A110" s="173">
        <v>2011</v>
      </c>
      <c r="B110" s="174">
        <v>1</v>
      </c>
      <c r="C110" s="175">
        <v>2800</v>
      </c>
      <c r="D110" s="176" t="s">
        <v>83</v>
      </c>
      <c r="E110" s="177">
        <v>13.314694260841996</v>
      </c>
      <c r="F110" s="178">
        <v>14.313732529891032</v>
      </c>
      <c r="G110" s="177">
        <v>10.420487733989514</v>
      </c>
      <c r="H110" s="178">
        <v>11.660458493176007</v>
      </c>
      <c r="I110" s="179">
        <v>-5.931312175542979</v>
      </c>
      <c r="J110" s="177">
        <v>2.089226679390599</v>
      </c>
      <c r="K110" s="177">
        <v>-9.397727900425345</v>
      </c>
      <c r="L110" s="178">
        <v>1.423502612436356</v>
      </c>
      <c r="M110" s="180">
        <v>-7.247756343700418</v>
      </c>
    </row>
    <row r="111" spans="1:13" ht="12.75">
      <c r="A111" s="249">
        <v>2011</v>
      </c>
      <c r="B111" s="258">
        <v>2</v>
      </c>
      <c r="C111" s="251">
        <v>2800</v>
      </c>
      <c r="D111" s="252" t="s">
        <v>83</v>
      </c>
      <c r="E111" s="259">
        <v>20.562193388694226</v>
      </c>
      <c r="F111" s="254">
        <v>21.39302308889224</v>
      </c>
      <c r="G111" s="259">
        <v>16.08040790310592</v>
      </c>
      <c r="H111" s="254">
        <v>17.145175249902778</v>
      </c>
      <c r="I111" s="260">
        <v>0.08178836757914976</v>
      </c>
      <c r="J111" s="259">
        <v>2.0981096240021424</v>
      </c>
      <c r="K111" s="259">
        <v>-0.8486396920013184</v>
      </c>
      <c r="L111" s="254">
        <v>2.3225120839189373</v>
      </c>
      <c r="M111" s="261">
        <v>-0.33298115697865116</v>
      </c>
    </row>
    <row r="112" spans="1:13" ht="12.75">
      <c r="A112" s="157">
        <v>2011</v>
      </c>
      <c r="B112" s="169">
        <v>3</v>
      </c>
      <c r="C112" s="158">
        <v>2800</v>
      </c>
      <c r="D112" s="159" t="s">
        <v>83</v>
      </c>
      <c r="E112" s="170">
        <v>16.650663567505287</v>
      </c>
      <c r="F112" s="160">
        <v>17.32108212951413</v>
      </c>
      <c r="G112" s="170">
        <v>13.891831539909894</v>
      </c>
      <c r="H112" s="160">
        <v>14.78031236729338</v>
      </c>
      <c r="I112" s="171">
        <v>4.832506152527949</v>
      </c>
      <c r="J112" s="170">
        <v>-3.5321761540210828</v>
      </c>
      <c r="K112" s="170">
        <v>8.860723556132388</v>
      </c>
      <c r="L112" s="160">
        <v>2.0647274323434273</v>
      </c>
      <c r="M112" s="172">
        <v>5.368158293690217</v>
      </c>
    </row>
    <row r="113" spans="1:13" ht="12.75">
      <c r="A113" s="249">
        <v>2011</v>
      </c>
      <c r="B113" s="258">
        <v>4</v>
      </c>
      <c r="C113" s="251">
        <v>2800</v>
      </c>
      <c r="D113" s="252" t="s">
        <v>83</v>
      </c>
      <c r="E113" s="259">
        <v>9.615467143630397</v>
      </c>
      <c r="F113" s="254">
        <v>9.827598800792137</v>
      </c>
      <c r="G113" s="259">
        <v>11.746334698537563</v>
      </c>
      <c r="H113" s="254">
        <v>12.269530433359055</v>
      </c>
      <c r="I113" s="260">
        <v>8.325289342022234</v>
      </c>
      <c r="J113" s="259">
        <v>-9.616206043433218</v>
      </c>
      <c r="K113" s="259">
        <v>17.02420399927822</v>
      </c>
      <c r="L113" s="254">
        <v>1.0845751174886509</v>
      </c>
      <c r="M113" s="261">
        <v>9.757558013553735</v>
      </c>
    </row>
    <row r="114" spans="1:13" ht="12.75">
      <c r="A114" s="173">
        <v>2012</v>
      </c>
      <c r="B114" s="174">
        <v>1</v>
      </c>
      <c r="C114" s="175">
        <v>2800</v>
      </c>
      <c r="D114" s="176" t="s">
        <v>83</v>
      </c>
      <c r="E114" s="177">
        <v>10.46415448316349</v>
      </c>
      <c r="F114" s="178">
        <v>10.790631633940674</v>
      </c>
      <c r="G114" s="177">
        <v>10.70341758837683</v>
      </c>
      <c r="H114" s="178">
        <v>11.022933247601841</v>
      </c>
      <c r="I114" s="179">
        <v>9.762307606101949</v>
      </c>
      <c r="J114" s="177">
        <v>-17.956282967216396</v>
      </c>
      <c r="K114" s="177">
        <v>23.260918162050114</v>
      </c>
      <c r="L114" s="178">
        <v>1.9270268013692915</v>
      </c>
      <c r="M114" s="180">
        <v>11.295862939019386</v>
      </c>
    </row>
    <row r="115" spans="1:13" ht="12.75">
      <c r="A115" s="249">
        <v>2012</v>
      </c>
      <c r="B115" s="258">
        <v>2</v>
      </c>
      <c r="C115" s="251">
        <v>2800</v>
      </c>
      <c r="D115" s="252" t="s">
        <v>83</v>
      </c>
      <c r="E115" s="259">
        <v>6.559846953486859</v>
      </c>
      <c r="F115" s="254">
        <v>6.9131275390191815</v>
      </c>
      <c r="G115" s="259">
        <v>6.555981280308254</v>
      </c>
      <c r="H115" s="254">
        <v>6.791281980894959</v>
      </c>
      <c r="I115" s="260">
        <v>8.753967372913651</v>
      </c>
      <c r="J115" s="259">
        <v>-24.26503562708655</v>
      </c>
      <c r="K115" s="259">
        <v>24.443357082115803</v>
      </c>
      <c r="L115" s="254">
        <v>2.0486791631070256</v>
      </c>
      <c r="M115" s="261">
        <v>10.028220485876238</v>
      </c>
    </row>
    <row r="116" spans="1:13" ht="12.75">
      <c r="A116" s="157">
        <v>2012</v>
      </c>
      <c r="B116" s="169">
        <v>3</v>
      </c>
      <c r="C116" s="158">
        <v>2800</v>
      </c>
      <c r="D116" s="159" t="s">
        <v>83</v>
      </c>
      <c r="E116" s="170">
        <v>3.098312566550443</v>
      </c>
      <c r="F116" s="160">
        <v>3.5033401757112115</v>
      </c>
      <c r="G116" s="170">
        <v>5.409310071075746</v>
      </c>
      <c r="H116" s="160">
        <v>5.775397000061067</v>
      </c>
      <c r="I116" s="171">
        <v>6.94059276667971</v>
      </c>
      <c r="J116" s="170">
        <v>-21.137476755454266</v>
      </c>
      <c r="K116" s="170">
        <v>18.922941652043335</v>
      </c>
      <c r="L116" s="160">
        <v>-1.1926028847426329</v>
      </c>
      <c r="M116" s="172">
        <v>8.465273772535298</v>
      </c>
    </row>
    <row r="117" spans="1:13" ht="12.75">
      <c r="A117" s="249">
        <v>2012</v>
      </c>
      <c r="B117" s="258">
        <v>4</v>
      </c>
      <c r="C117" s="251">
        <v>2800</v>
      </c>
      <c r="D117" s="252" t="s">
        <v>83</v>
      </c>
      <c r="E117" s="259">
        <v>2.3901670971272715</v>
      </c>
      <c r="F117" s="254">
        <v>3.0421886251061014</v>
      </c>
      <c r="G117" s="259">
        <v>4.125914566095523</v>
      </c>
      <c r="H117" s="254">
        <v>4.79586225479125</v>
      </c>
      <c r="I117" s="260">
        <v>5.449052178014591</v>
      </c>
      <c r="J117" s="259">
        <v>-12.2840017406196</v>
      </c>
      <c r="K117" s="259">
        <v>12.089614219406242</v>
      </c>
      <c r="L117" s="254">
        <v>-0.8487545808757102</v>
      </c>
      <c r="M117" s="261">
        <v>6.5963677026646295</v>
      </c>
    </row>
    <row r="118" spans="1:13" ht="12.75">
      <c r="A118" s="173">
        <v>2013</v>
      </c>
      <c r="B118" s="174">
        <v>1</v>
      </c>
      <c r="C118" s="175">
        <v>2800</v>
      </c>
      <c r="D118" s="176" t="s">
        <v>83</v>
      </c>
      <c r="E118" s="177">
        <v>-5.534434077197936</v>
      </c>
      <c r="F118" s="178">
        <v>-5.6235156873281955</v>
      </c>
      <c r="G118" s="177">
        <v>-1.687604901059503</v>
      </c>
      <c r="H118" s="178">
        <v>-1.5947717884599921</v>
      </c>
      <c r="I118" s="179">
        <v>4.168176379254751</v>
      </c>
      <c r="J118" s="177">
        <v>-0.83416834941481</v>
      </c>
      <c r="K118" s="177">
        <v>5.7896559114965385</v>
      </c>
      <c r="L118" s="178">
        <v>-0.9174462229066593</v>
      </c>
      <c r="M118" s="180">
        <v>5.0797659513548865</v>
      </c>
    </row>
    <row r="119" spans="1:13" ht="12.75">
      <c r="A119" s="249">
        <v>2013</v>
      </c>
      <c r="B119" s="258">
        <v>2</v>
      </c>
      <c r="C119" s="251">
        <v>2800</v>
      </c>
      <c r="D119" s="252" t="s">
        <v>83</v>
      </c>
      <c r="E119" s="259">
        <v>-5.754419389519283</v>
      </c>
      <c r="F119" s="254">
        <v>-6.71368909903276</v>
      </c>
      <c r="G119" s="259">
        <v>1.6104177400540154</v>
      </c>
      <c r="H119" s="254">
        <v>0.9496795120044865</v>
      </c>
      <c r="I119" s="260">
        <v>3.7709488618405285</v>
      </c>
      <c r="J119" s="259">
        <v>9.201111896968616</v>
      </c>
      <c r="K119" s="259">
        <v>2.2006595636732573</v>
      </c>
      <c r="L119" s="254">
        <v>2.0280695994747244</v>
      </c>
      <c r="M119" s="261">
        <v>4.078140121602081</v>
      </c>
    </row>
    <row r="120" spans="1:13" ht="12.75">
      <c r="A120" s="157">
        <v>2013</v>
      </c>
      <c r="B120" s="169">
        <v>3</v>
      </c>
      <c r="C120" s="158">
        <v>2800</v>
      </c>
      <c r="D120" s="159" t="s">
        <v>83</v>
      </c>
      <c r="E120" s="170">
        <v>-1.3637454633471324</v>
      </c>
      <c r="F120" s="160">
        <v>-3.146719894081418</v>
      </c>
      <c r="G120" s="170">
        <v>7.425446227693255</v>
      </c>
      <c r="H120" s="160">
        <v>5.866733938857549</v>
      </c>
      <c r="I120" s="171">
        <v>3.450549289549709</v>
      </c>
      <c r="J120" s="170">
        <v>9.78340888837228</v>
      </c>
      <c r="K120" s="170">
        <v>1.658377650200893</v>
      </c>
      <c r="L120" s="160">
        <v>5.002929605758788</v>
      </c>
      <c r="M120" s="172">
        <v>3.185446291245686</v>
      </c>
    </row>
    <row r="121" spans="1:13" ht="12.75">
      <c r="A121" s="249">
        <v>2013</v>
      </c>
      <c r="B121" s="258">
        <v>4</v>
      </c>
      <c r="C121" s="251">
        <v>2800</v>
      </c>
      <c r="D121" s="252" t="s">
        <v>83</v>
      </c>
      <c r="E121" s="259">
        <v>0.44993841059310924</v>
      </c>
      <c r="F121" s="254">
        <v>-2.113678657338247</v>
      </c>
      <c r="G121" s="259">
        <v>9.131907624615376</v>
      </c>
      <c r="H121" s="254">
        <v>6.585069868863913</v>
      </c>
      <c r="I121" s="260">
        <v>1.9012928356065384</v>
      </c>
      <c r="J121" s="259">
        <v>3.3462424785559053</v>
      </c>
      <c r="K121" s="259">
        <v>1.4778571540229102</v>
      </c>
      <c r="L121" s="254">
        <v>5.4423187631928105</v>
      </c>
      <c r="M121" s="261">
        <v>1.3012553070264055</v>
      </c>
    </row>
    <row r="122" spans="1:13" ht="12.75">
      <c r="A122" s="173">
        <v>2014</v>
      </c>
      <c r="B122" s="174">
        <v>1</v>
      </c>
      <c r="C122" s="175">
        <v>2800</v>
      </c>
      <c r="D122" s="176" t="s">
        <v>83</v>
      </c>
      <c r="E122" s="177">
        <v>5.065689195935508</v>
      </c>
      <c r="F122" s="178">
        <v>2.5034242798116724</v>
      </c>
      <c r="G122" s="177">
        <v>13.013493616908978</v>
      </c>
      <c r="H122" s="178">
        <v>10.407198746847923</v>
      </c>
      <c r="I122" s="179">
        <v>-0.14594631422804039</v>
      </c>
      <c r="J122" s="177">
        <v>-3.793027394941595</v>
      </c>
      <c r="K122" s="177">
        <v>0.9622128089320281</v>
      </c>
      <c r="L122" s="178">
        <v>4.150200896178835</v>
      </c>
      <c r="M122" s="180">
        <v>-0.8720731194394982</v>
      </c>
    </row>
    <row r="123" spans="1:13" ht="12.75">
      <c r="A123" s="249">
        <v>2014</v>
      </c>
      <c r="B123" s="258">
        <v>2</v>
      </c>
      <c r="C123" s="251">
        <v>2800</v>
      </c>
      <c r="D123" s="252" t="s">
        <v>83</v>
      </c>
      <c r="E123" s="259">
        <v>6.289935576028993</v>
      </c>
      <c r="F123" s="254">
        <v>3.8263499974484416</v>
      </c>
      <c r="G123" s="259">
        <v>8.85534084744668</v>
      </c>
      <c r="H123" s="254">
        <v>6.303634241017164</v>
      </c>
      <c r="I123" s="260">
        <v>-0.9388781105818755</v>
      </c>
      <c r="J123" s="259">
        <v>-7.204791814151513</v>
      </c>
      <c r="K123" s="259">
        <v>0.9972075705864114</v>
      </c>
      <c r="L123" s="254">
        <v>1.271005783880752</v>
      </c>
      <c r="M123" s="261">
        <v>-1.320709085399907</v>
      </c>
    </row>
    <row r="124" spans="1:13" ht="12.75">
      <c r="A124" s="157">
        <v>2014</v>
      </c>
      <c r="B124" s="169">
        <v>3</v>
      </c>
      <c r="C124" s="158">
        <v>2800</v>
      </c>
      <c r="D124" s="159" t="s">
        <v>83</v>
      </c>
      <c r="E124" s="170">
        <v>5.94405632185766</v>
      </c>
      <c r="F124" s="160">
        <v>3.7115290905423315</v>
      </c>
      <c r="G124" s="170">
        <v>1.027561720718384</v>
      </c>
      <c r="H124" s="160">
        <v>-1.4845273002160986</v>
      </c>
      <c r="I124" s="171">
        <v>-0.9676391445970656</v>
      </c>
      <c r="J124" s="170">
        <v>-4.631991852292561</v>
      </c>
      <c r="K124" s="170">
        <v>0.1522384288008105</v>
      </c>
      <c r="L124" s="160">
        <v>-0.06616339968273932</v>
      </c>
      <c r="M124" s="172">
        <v>-1.1242974872311073</v>
      </c>
    </row>
    <row r="125" spans="1:13" ht="12.75">
      <c r="A125" s="249">
        <v>2014</v>
      </c>
      <c r="B125" s="258">
        <v>4</v>
      </c>
      <c r="C125" s="251">
        <v>2800</v>
      </c>
      <c r="D125" s="252" t="s">
        <v>83</v>
      </c>
      <c r="E125" s="259">
        <v>5.996541180378134</v>
      </c>
      <c r="F125" s="254">
        <v>3.7949813128248744</v>
      </c>
      <c r="G125" s="259">
        <v>-0.8938082533851865</v>
      </c>
      <c r="H125" s="254">
        <v>-3.0809952081372383</v>
      </c>
      <c r="I125" s="260">
        <v>0.266816624965438</v>
      </c>
      <c r="J125" s="259">
        <v>0.49913026422416795</v>
      </c>
      <c r="K125" s="259">
        <v>0.1974847650208611</v>
      </c>
      <c r="L125" s="254">
        <v>-1.19718309859157</v>
      </c>
      <c r="M125" s="261">
        <v>0.5250369493706497</v>
      </c>
    </row>
    <row r="126" spans="1:13" ht="12.75">
      <c r="A126" s="173">
        <v>2015</v>
      </c>
      <c r="B126" s="174">
        <v>1</v>
      </c>
      <c r="C126" s="175">
        <v>2800</v>
      </c>
      <c r="D126" s="176" t="s">
        <v>83</v>
      </c>
      <c r="E126" s="177">
        <v>9.517021134515446</v>
      </c>
      <c r="F126" s="178">
        <v>6.818069624683987</v>
      </c>
      <c r="G126" s="177">
        <v>-0.27973925328989013</v>
      </c>
      <c r="H126" s="178">
        <v>-2.9472334615820883</v>
      </c>
      <c r="I126" s="179">
        <v>2.1108754255507733</v>
      </c>
      <c r="J126" s="177">
        <v>5.815490915294741</v>
      </c>
      <c r="K126" s="177">
        <v>1.038251366120213</v>
      </c>
      <c r="L126" s="178">
        <v>-0.6898029814729534</v>
      </c>
      <c r="M126" s="180">
        <v>2.608223735216586</v>
      </c>
    </row>
    <row r="127" spans="1:13" ht="12.75">
      <c r="A127" s="249">
        <v>2015</v>
      </c>
      <c r="B127" s="258">
        <v>2</v>
      </c>
      <c r="C127" s="251">
        <v>2800</v>
      </c>
      <c r="D127" s="252" t="s">
        <v>83</v>
      </c>
      <c r="E127" s="259">
        <v>10.621913504866098</v>
      </c>
      <c r="F127" s="254">
        <v>7.433163642623963</v>
      </c>
      <c r="G127" s="259">
        <v>1.7507182728410342</v>
      </c>
      <c r="H127" s="254">
        <v>-1.442869583080253</v>
      </c>
      <c r="I127" s="260">
        <v>3.1141914049274355</v>
      </c>
      <c r="J127" s="259">
        <v>8.855499586090442</v>
      </c>
      <c r="K127" s="259">
        <v>1.4842679577529605</v>
      </c>
      <c r="L127" s="254">
        <v>-1.0278733189822864</v>
      </c>
      <c r="M127" s="261">
        <v>3.8486675305650975</v>
      </c>
    </row>
    <row r="128" spans="1:13" ht="12.75">
      <c r="A128" s="173">
        <v>2015</v>
      </c>
      <c r="B128" s="174">
        <v>3</v>
      </c>
      <c r="C128" s="175">
        <v>2800</v>
      </c>
      <c r="D128" s="176" t="s">
        <v>83</v>
      </c>
      <c r="E128" s="177">
        <v>15.396533101207833</v>
      </c>
      <c r="F128" s="178">
        <v>10.78434810098119</v>
      </c>
      <c r="G128" s="177">
        <v>7.621314307493443</v>
      </c>
      <c r="H128" s="178">
        <v>3.2811513640405243</v>
      </c>
      <c r="I128" s="179">
        <v>4.358131902312068</v>
      </c>
      <c r="J128" s="177">
        <v>6.128965746942927</v>
      </c>
      <c r="K128" s="177">
        <v>3.842792744280521</v>
      </c>
      <c r="L128" s="178">
        <v>0.8319772821543614</v>
      </c>
      <c r="M128" s="180">
        <v>4.977464319088987</v>
      </c>
    </row>
    <row r="129" spans="1:13" ht="12.75">
      <c r="A129" s="249">
        <v>2015</v>
      </c>
      <c r="B129" s="258">
        <v>4</v>
      </c>
      <c r="C129" s="251">
        <v>2800</v>
      </c>
      <c r="D129" s="252" t="s">
        <v>83</v>
      </c>
      <c r="E129" s="263">
        <v>16.220458394461843</v>
      </c>
      <c r="F129" s="166">
        <v>10.174572460407848</v>
      </c>
      <c r="G129" s="263">
        <v>9.331809469003494</v>
      </c>
      <c r="H129" s="166">
        <v>3.1740628908958346</v>
      </c>
      <c r="I129" s="264">
        <v>5.48103886883986</v>
      </c>
      <c r="J129" s="263">
        <v>3.2551976333305976</v>
      </c>
      <c r="K129" s="263">
        <v>6.147320453965421</v>
      </c>
      <c r="L129" s="166">
        <v>1.6617681212810487</v>
      </c>
      <c r="M129" s="265">
        <v>6.143140959872717</v>
      </c>
    </row>
    <row r="130" spans="1:13" ht="12.75">
      <c r="A130" s="157">
        <v>2016</v>
      </c>
      <c r="B130" s="169">
        <v>1</v>
      </c>
      <c r="C130" s="158">
        <v>2800</v>
      </c>
      <c r="D130" s="159" t="s">
        <v>83</v>
      </c>
      <c r="E130" s="170">
        <v>16.033458487291895</v>
      </c>
      <c r="F130" s="160">
        <v>9.240455268205894</v>
      </c>
      <c r="G130" s="170">
        <v>9.19693343449337</v>
      </c>
      <c r="H130" s="160">
        <v>2.3487434776753746</v>
      </c>
      <c r="I130" s="171">
        <v>5.465157991235836</v>
      </c>
      <c r="J130" s="170">
        <v>3.5248594288478152</v>
      </c>
      <c r="K130" s="170">
        <v>6.053508844298183</v>
      </c>
      <c r="L130" s="160">
        <v>0.32611562717312914</v>
      </c>
      <c r="M130" s="172">
        <v>6.348423506655343</v>
      </c>
    </row>
    <row r="131" spans="1:13" ht="12.75">
      <c r="A131" s="157">
        <v>2009</v>
      </c>
      <c r="B131" s="169">
        <v>1</v>
      </c>
      <c r="C131" s="158">
        <v>3610</v>
      </c>
      <c r="D131" s="159" t="s">
        <v>84</v>
      </c>
      <c r="E131" s="170">
        <v>-7.926757577293031</v>
      </c>
      <c r="F131" s="160">
        <v>-12.22778936200073</v>
      </c>
      <c r="G131" s="170">
        <v>-11.50551792365463</v>
      </c>
      <c r="H131" s="160">
        <v>-15.60456985315961</v>
      </c>
      <c r="I131" s="171">
        <v>-15.496025905210487</v>
      </c>
      <c r="J131" s="170">
        <v>-5.841446453407507</v>
      </c>
      <c r="K131" s="170">
        <v>-17.464030051740032</v>
      </c>
      <c r="L131" s="160">
        <v>-31.000283366392743</v>
      </c>
      <c r="M131" s="172">
        <v>-11.429845422116536</v>
      </c>
    </row>
    <row r="132" spans="1:13" ht="12.75">
      <c r="A132" s="249">
        <v>2009</v>
      </c>
      <c r="B132" s="258">
        <v>2</v>
      </c>
      <c r="C132" s="251">
        <v>3610</v>
      </c>
      <c r="D132" s="252" t="s">
        <v>84</v>
      </c>
      <c r="E132" s="259">
        <v>-10.074734027905974</v>
      </c>
      <c r="F132" s="254">
        <v>-14.07294935805653</v>
      </c>
      <c r="G132" s="259">
        <v>-11.232744530977968</v>
      </c>
      <c r="H132" s="254">
        <v>-15.265464821054842</v>
      </c>
      <c r="I132" s="260">
        <v>-15.939677962028364</v>
      </c>
      <c r="J132" s="259">
        <v>-7.2047107724281245</v>
      </c>
      <c r="K132" s="259">
        <v>-17.772770226066747</v>
      </c>
      <c r="L132" s="254">
        <v>-33.88856978747846</v>
      </c>
      <c r="M132" s="261">
        <v>-11.191308311806736</v>
      </c>
    </row>
    <row r="133" spans="1:13" ht="12.75">
      <c r="A133" s="173">
        <v>2009</v>
      </c>
      <c r="B133" s="174">
        <v>3</v>
      </c>
      <c r="C133" s="175">
        <v>3610</v>
      </c>
      <c r="D133" s="176" t="s">
        <v>84</v>
      </c>
      <c r="E133" s="177">
        <v>-6.8538322234321996</v>
      </c>
      <c r="F133" s="178">
        <v>-10.880231899871351</v>
      </c>
      <c r="G133" s="177">
        <v>-8.46939149067466</v>
      </c>
      <c r="H133" s="178">
        <v>-12.559010278322235</v>
      </c>
      <c r="I133" s="179">
        <v>-12.636525273050559</v>
      </c>
      <c r="J133" s="177">
        <v>-4.723299259781477</v>
      </c>
      <c r="K133" s="177">
        <v>-14.375338858337837</v>
      </c>
      <c r="L133" s="178">
        <v>-34.68850541093887</v>
      </c>
      <c r="M133" s="180">
        <v>-6.521210154919288</v>
      </c>
    </row>
    <row r="134" spans="1:13" ht="12.75">
      <c r="A134" s="249">
        <v>2009</v>
      </c>
      <c r="B134" s="258">
        <v>4</v>
      </c>
      <c r="C134" s="251">
        <v>3610</v>
      </c>
      <c r="D134" s="252" t="s">
        <v>84</v>
      </c>
      <c r="E134" s="259">
        <v>-8.040511021828145</v>
      </c>
      <c r="F134" s="254">
        <v>-11.583321029115579</v>
      </c>
      <c r="G134" s="259">
        <v>-6.620110844137084</v>
      </c>
      <c r="H134" s="254">
        <v>-10.32802786810234</v>
      </c>
      <c r="I134" s="260">
        <v>-9.58047599838645</v>
      </c>
      <c r="J134" s="259">
        <v>-1.0968921389396757</v>
      </c>
      <c r="K134" s="259">
        <v>-11.491885657797186</v>
      </c>
      <c r="L134" s="254">
        <v>-20.19265073135925</v>
      </c>
      <c r="M134" s="261">
        <v>-7.116228978543626</v>
      </c>
    </row>
    <row r="135" spans="1:13" ht="12.75">
      <c r="A135" s="157">
        <v>2010</v>
      </c>
      <c r="B135" s="169">
        <v>1</v>
      </c>
      <c r="C135" s="158">
        <v>3610</v>
      </c>
      <c r="D135" s="159" t="s">
        <v>84</v>
      </c>
      <c r="E135" s="170">
        <v>-7.145118579157339</v>
      </c>
      <c r="F135" s="160">
        <v>-10.167765145519114</v>
      </c>
      <c r="G135" s="170">
        <v>-7.556554186317321</v>
      </c>
      <c r="H135" s="160">
        <v>-10.676395255186765</v>
      </c>
      <c r="I135" s="171">
        <v>-9.113077405420466</v>
      </c>
      <c r="J135" s="170">
        <v>-2.2895125553914264</v>
      </c>
      <c r="K135" s="170">
        <v>-10.699871189351661</v>
      </c>
      <c r="L135" s="160">
        <v>-6.529774127310062</v>
      </c>
      <c r="M135" s="172">
        <v>-9.640879342171482</v>
      </c>
    </row>
    <row r="136" spans="1:13" ht="12.75">
      <c r="A136" s="249">
        <v>2010</v>
      </c>
      <c r="B136" s="258">
        <v>2</v>
      </c>
      <c r="C136" s="251">
        <v>3610</v>
      </c>
      <c r="D136" s="252" t="s">
        <v>84</v>
      </c>
      <c r="E136" s="259">
        <v>-5.342841445226698</v>
      </c>
      <c r="F136" s="254">
        <v>-7.7408337357013135</v>
      </c>
      <c r="G136" s="259">
        <v>-10.367962795478668</v>
      </c>
      <c r="H136" s="254">
        <v>-12.625729295610066</v>
      </c>
      <c r="I136" s="260">
        <v>-7.39761275105425</v>
      </c>
      <c r="J136" s="259">
        <v>-2.3142963792459836</v>
      </c>
      <c r="K136" s="259">
        <v>-8.601485148514831</v>
      </c>
      <c r="L136" s="254">
        <v>0.738488271068638</v>
      </c>
      <c r="M136" s="261">
        <v>-8.999914449482416</v>
      </c>
    </row>
    <row r="137" spans="1:13" ht="12.75">
      <c r="A137" s="173">
        <v>2010</v>
      </c>
      <c r="B137" s="174">
        <v>3</v>
      </c>
      <c r="C137" s="175">
        <v>3610</v>
      </c>
      <c r="D137" s="176" t="s">
        <v>84</v>
      </c>
      <c r="E137" s="177">
        <v>-1.5049832335856328</v>
      </c>
      <c r="F137" s="178">
        <v>-3.311765332477956</v>
      </c>
      <c r="G137" s="177">
        <v>-5.972156034040543</v>
      </c>
      <c r="H137" s="178">
        <v>-7.696771210326547</v>
      </c>
      <c r="I137" s="179">
        <v>-5.516790231138247</v>
      </c>
      <c r="J137" s="177">
        <v>-5.401405845356999</v>
      </c>
      <c r="K137" s="177">
        <v>-5.545002261420173</v>
      </c>
      <c r="L137" s="178">
        <v>5.239587998208695</v>
      </c>
      <c r="M137" s="180">
        <v>-7.600867678958778</v>
      </c>
    </row>
    <row r="138" spans="1:13" ht="12.75">
      <c r="A138" s="249">
        <v>2010</v>
      </c>
      <c r="B138" s="258">
        <v>4</v>
      </c>
      <c r="C138" s="251">
        <v>3610</v>
      </c>
      <c r="D138" s="252" t="s">
        <v>84</v>
      </c>
      <c r="E138" s="259">
        <v>2.4877245956405503</v>
      </c>
      <c r="F138" s="254">
        <v>1.2568535155860872</v>
      </c>
      <c r="G138" s="259">
        <v>-1.9665964246083023</v>
      </c>
      <c r="H138" s="254">
        <v>-3.1970909898566435</v>
      </c>
      <c r="I138" s="260">
        <v>-3.569038590229756</v>
      </c>
      <c r="J138" s="259">
        <v>-5.397412199630313</v>
      </c>
      <c r="K138" s="259">
        <v>-3.108711839166034</v>
      </c>
      <c r="L138" s="254">
        <v>5.453732677693335</v>
      </c>
      <c r="M138" s="261">
        <v>-5.369247235105224</v>
      </c>
    </row>
    <row r="139" spans="1:13" ht="12.75">
      <c r="A139" s="157">
        <v>2011</v>
      </c>
      <c r="B139" s="169">
        <v>1</v>
      </c>
      <c r="C139" s="158">
        <v>3610</v>
      </c>
      <c r="D139" s="159" t="s">
        <v>84</v>
      </c>
      <c r="E139" s="170">
        <v>5.679099834602908</v>
      </c>
      <c r="F139" s="160">
        <v>4.28492029066514</v>
      </c>
      <c r="G139" s="170">
        <v>3.1715564472459157</v>
      </c>
      <c r="H139" s="160">
        <v>1.8126197083696338</v>
      </c>
      <c r="I139" s="171">
        <v>-0.6132617861249634</v>
      </c>
      <c r="J139" s="170">
        <v>14.172335600907026</v>
      </c>
      <c r="K139" s="170">
        <v>-4.375420713530131</v>
      </c>
      <c r="L139" s="160">
        <v>3.119507908611596</v>
      </c>
      <c r="M139" s="172">
        <v>-1.4021729037051012</v>
      </c>
    </row>
    <row r="140" spans="1:13" ht="12.75">
      <c r="A140" s="249">
        <v>2011</v>
      </c>
      <c r="B140" s="258">
        <v>2</v>
      </c>
      <c r="C140" s="251">
        <v>3610</v>
      </c>
      <c r="D140" s="252" t="s">
        <v>84</v>
      </c>
      <c r="E140" s="259">
        <v>12.536305973364193</v>
      </c>
      <c r="F140" s="254">
        <v>10.546688294345508</v>
      </c>
      <c r="G140" s="259">
        <v>11.114446318370996</v>
      </c>
      <c r="H140" s="254">
        <v>9.131600639833692</v>
      </c>
      <c r="I140" s="260">
        <v>-0.1852423587527019</v>
      </c>
      <c r="J140" s="259">
        <v>33.970194879633176</v>
      </c>
      <c r="K140" s="259">
        <v>-8.830641261243844</v>
      </c>
      <c r="L140" s="254">
        <v>1.207416990081911</v>
      </c>
      <c r="M140" s="261">
        <v>-0.4888596408761936</v>
      </c>
    </row>
    <row r="141" spans="1:13" ht="12.75">
      <c r="A141" s="173">
        <v>2011</v>
      </c>
      <c r="B141" s="174">
        <v>3</v>
      </c>
      <c r="C141" s="175">
        <v>3610</v>
      </c>
      <c r="D141" s="176" t="s">
        <v>84</v>
      </c>
      <c r="E141" s="177">
        <v>12.029132328777848</v>
      </c>
      <c r="F141" s="178">
        <v>9.520566095047855</v>
      </c>
      <c r="G141" s="177">
        <v>8.514076685563143</v>
      </c>
      <c r="H141" s="178">
        <v>6.125995950084229</v>
      </c>
      <c r="I141" s="179">
        <v>-0.9539195322717298</v>
      </c>
      <c r="J141" s="177">
        <v>57.254595228783735</v>
      </c>
      <c r="K141" s="177">
        <v>-15.2078145949052</v>
      </c>
      <c r="L141" s="178">
        <v>-0.9787234042553328</v>
      </c>
      <c r="M141" s="180">
        <v>-0.9484458634613779</v>
      </c>
    </row>
    <row r="142" spans="1:13" ht="12.75">
      <c r="A142" s="249">
        <v>2011</v>
      </c>
      <c r="B142" s="258">
        <v>4</v>
      </c>
      <c r="C142" s="251">
        <v>3610</v>
      </c>
      <c r="D142" s="252" t="s">
        <v>84</v>
      </c>
      <c r="E142" s="259">
        <v>12.538720024269745</v>
      </c>
      <c r="F142" s="254">
        <v>9.732091062611792</v>
      </c>
      <c r="G142" s="259">
        <v>7.804656801725596</v>
      </c>
      <c r="H142" s="254">
        <v>5.11795577403189</v>
      </c>
      <c r="I142" s="260">
        <v>-0.9098619785642859</v>
      </c>
      <c r="J142" s="259">
        <v>74.67760844079716</v>
      </c>
      <c r="K142" s="259">
        <v>-19.490874159462045</v>
      </c>
      <c r="L142" s="254">
        <v>-2.1195421788893887</v>
      </c>
      <c r="M142" s="261">
        <v>-0.640904806786069</v>
      </c>
    </row>
    <row r="143" spans="1:13" ht="12.75">
      <c r="A143" s="157">
        <v>2012</v>
      </c>
      <c r="B143" s="169">
        <v>1</v>
      </c>
      <c r="C143" s="158">
        <v>3610</v>
      </c>
      <c r="D143" s="159" t="s">
        <v>84</v>
      </c>
      <c r="E143" s="170">
        <v>16.818101037237575</v>
      </c>
      <c r="F143" s="160">
        <v>13.628555917435637</v>
      </c>
      <c r="G143" s="170">
        <v>10.288251421418405</v>
      </c>
      <c r="H143" s="160">
        <v>7.371411885013801</v>
      </c>
      <c r="I143" s="171">
        <v>-1.3189355958349247</v>
      </c>
      <c r="J143" s="170">
        <v>50.148957298907646</v>
      </c>
      <c r="K143" s="170">
        <v>-16.954947707160105</v>
      </c>
      <c r="L143" s="160">
        <v>-1.7043033659991491</v>
      </c>
      <c r="M143" s="172">
        <v>-1.233754002637022</v>
      </c>
    </row>
    <row r="144" spans="1:13" s="120" customFormat="1" ht="11.25">
      <c r="A144" s="249">
        <v>2012</v>
      </c>
      <c r="B144" s="258">
        <v>2</v>
      </c>
      <c r="C144" s="251">
        <v>3610</v>
      </c>
      <c r="D144" s="252" t="s">
        <v>84</v>
      </c>
      <c r="E144" s="259">
        <v>9.778265403342857</v>
      </c>
      <c r="F144" s="254">
        <v>6.6555625664761475</v>
      </c>
      <c r="G144" s="259">
        <v>3.4464782383627934</v>
      </c>
      <c r="H144" s="254">
        <v>0.655985149205196</v>
      </c>
      <c r="I144" s="260">
        <v>-0.8428703990101982</v>
      </c>
      <c r="J144" s="259">
        <v>28.893325727324594</v>
      </c>
      <c r="K144" s="259">
        <v>-11.90324633991089</v>
      </c>
      <c r="L144" s="254">
        <v>-0.46868342564977405</v>
      </c>
      <c r="M144" s="261">
        <v>-0.9258384506376949</v>
      </c>
    </row>
    <row r="145" spans="1:13" s="120" customFormat="1" ht="11.25">
      <c r="A145" s="173">
        <v>2012</v>
      </c>
      <c r="B145" s="174">
        <v>3</v>
      </c>
      <c r="C145" s="175">
        <v>3610</v>
      </c>
      <c r="D145" s="176" t="s">
        <v>84</v>
      </c>
      <c r="E145" s="177">
        <v>5.505381448714686</v>
      </c>
      <c r="F145" s="178">
        <v>2.47382046342155</v>
      </c>
      <c r="G145" s="177">
        <v>0.9130320527015678</v>
      </c>
      <c r="H145" s="178">
        <v>-1.801423262449131</v>
      </c>
      <c r="I145" s="179">
        <v>0.6446601941747954</v>
      </c>
      <c r="J145" s="177">
        <v>11.614026361601582</v>
      </c>
      <c r="K145" s="177">
        <v>-4.3370228145470975</v>
      </c>
      <c r="L145" s="178">
        <v>2.8362698753760185</v>
      </c>
      <c r="M145" s="180">
        <v>0.16116799393253167</v>
      </c>
    </row>
    <row r="146" spans="1:13" s="120" customFormat="1" ht="11.25">
      <c r="A146" s="249">
        <v>2012</v>
      </c>
      <c r="B146" s="258">
        <v>4</v>
      </c>
      <c r="C146" s="251">
        <v>3610</v>
      </c>
      <c r="D146" s="252" t="s">
        <v>84</v>
      </c>
      <c r="E146" s="259">
        <v>4.544084184199626</v>
      </c>
      <c r="F146" s="254">
        <v>1.4781604297907203</v>
      </c>
      <c r="G146" s="259">
        <v>0.5219996374133951</v>
      </c>
      <c r="H146" s="254">
        <v>-2.101261336918603</v>
      </c>
      <c r="I146" s="260">
        <v>3.2293206754338444</v>
      </c>
      <c r="J146" s="259">
        <v>0.044742729306501694</v>
      </c>
      <c r="K146" s="259">
        <v>4.927812910153895</v>
      </c>
      <c r="L146" s="254">
        <v>9.917713295799068</v>
      </c>
      <c r="M146" s="261">
        <v>1.7643710870802742</v>
      </c>
    </row>
    <row r="147" spans="1:13" s="120" customFormat="1" ht="11.25">
      <c r="A147" s="157">
        <v>2013</v>
      </c>
      <c r="B147" s="169">
        <v>1</v>
      </c>
      <c r="C147" s="158">
        <v>3610</v>
      </c>
      <c r="D147" s="159" t="s">
        <v>84</v>
      </c>
      <c r="E147" s="170">
        <v>-3.4949164785404885</v>
      </c>
      <c r="F147" s="160">
        <v>-6.117458322973846</v>
      </c>
      <c r="G147" s="170">
        <v>-5.0465057768395045</v>
      </c>
      <c r="H147" s="160">
        <v>-7.400409217837667</v>
      </c>
      <c r="I147" s="171">
        <v>6.096607784899177</v>
      </c>
      <c r="J147" s="170">
        <v>-2.535273368606694</v>
      </c>
      <c r="K147" s="170">
        <v>10.837975296682023</v>
      </c>
      <c r="L147" s="160">
        <v>14.781100996965746</v>
      </c>
      <c r="M147" s="172">
        <v>4.186135215028131</v>
      </c>
    </row>
    <row r="148" spans="1:13" s="120" customFormat="1" ht="11.25">
      <c r="A148" s="249">
        <v>2013</v>
      </c>
      <c r="B148" s="258">
        <v>2</v>
      </c>
      <c r="C148" s="251">
        <v>3610</v>
      </c>
      <c r="D148" s="252" t="s">
        <v>84</v>
      </c>
      <c r="E148" s="259">
        <v>-4.679979910878784</v>
      </c>
      <c r="F148" s="254">
        <v>-6.900357587542471</v>
      </c>
      <c r="G148" s="259">
        <v>-6.054090699826798</v>
      </c>
      <c r="H148" s="254">
        <v>-7.9335665048307575</v>
      </c>
      <c r="I148" s="260">
        <v>6.503938235982232</v>
      </c>
      <c r="J148" s="259">
        <v>-4.071697278158892</v>
      </c>
      <c r="K148" s="259">
        <v>12.259152215799629</v>
      </c>
      <c r="L148" s="254">
        <v>16.095890410958912</v>
      </c>
      <c r="M148" s="261">
        <v>4.3673119099838065</v>
      </c>
    </row>
    <row r="149" spans="1:13" s="120" customFormat="1" ht="11.25">
      <c r="A149" s="173">
        <v>2013</v>
      </c>
      <c r="B149" s="174">
        <v>3</v>
      </c>
      <c r="C149" s="175">
        <v>3610</v>
      </c>
      <c r="D149" s="176" t="s">
        <v>84</v>
      </c>
      <c r="E149" s="177">
        <v>-7.32040186966022</v>
      </c>
      <c r="F149" s="178">
        <v>-8.865618632512495</v>
      </c>
      <c r="G149" s="177">
        <v>-7.909563128916353</v>
      </c>
      <c r="H149" s="178">
        <v>-9.300888870563895</v>
      </c>
      <c r="I149" s="179">
        <v>4.1595925297113645</v>
      </c>
      <c r="J149" s="177">
        <v>-7.954545454545459</v>
      </c>
      <c r="K149" s="177">
        <v>10.57851239669425</v>
      </c>
      <c r="L149" s="178">
        <v>12.494776431257847</v>
      </c>
      <c r="M149" s="180">
        <v>2.2716516800757036</v>
      </c>
    </row>
    <row r="150" spans="1:13" s="120" customFormat="1" ht="11.25">
      <c r="A150" s="249">
        <v>2013</v>
      </c>
      <c r="B150" s="258">
        <v>4</v>
      </c>
      <c r="C150" s="251">
        <v>3610</v>
      </c>
      <c r="D150" s="252" t="s">
        <v>84</v>
      </c>
      <c r="E150" s="259">
        <v>-11.700029620443075</v>
      </c>
      <c r="F150" s="254">
        <v>-12.619657024700903</v>
      </c>
      <c r="G150" s="259">
        <v>-11.061333395540807</v>
      </c>
      <c r="H150" s="254">
        <v>-12.088769653286114</v>
      </c>
      <c r="I150" s="260">
        <v>-3.21875471129206</v>
      </c>
      <c r="J150" s="259">
        <v>-13.66279069767442</v>
      </c>
      <c r="K150" s="259">
        <v>2.092335683420532</v>
      </c>
      <c r="L150" s="254">
        <v>-1.654846335697402</v>
      </c>
      <c r="M150" s="261">
        <v>-3.5887397464578696</v>
      </c>
    </row>
    <row r="151" spans="1:13" s="120" customFormat="1" ht="11.25">
      <c r="A151" s="157">
        <v>2014</v>
      </c>
      <c r="B151" s="169">
        <v>1</v>
      </c>
      <c r="C151" s="158">
        <v>3610</v>
      </c>
      <c r="D151" s="159" t="s">
        <v>84</v>
      </c>
      <c r="E151" s="170">
        <v>-12.95000045512056</v>
      </c>
      <c r="F151" s="160">
        <v>-13.649535395938205</v>
      </c>
      <c r="G151" s="170">
        <v>-10.221963398541856</v>
      </c>
      <c r="H151" s="160">
        <v>-11.245931051355317</v>
      </c>
      <c r="I151" s="171">
        <v>-9.540297627817907</v>
      </c>
      <c r="J151" s="170">
        <v>-18.43474327075323</v>
      </c>
      <c r="K151" s="170">
        <v>-5.244182235332695</v>
      </c>
      <c r="L151" s="160">
        <v>-14.388217522658586</v>
      </c>
      <c r="M151" s="172">
        <v>-8.365367014460922</v>
      </c>
    </row>
    <row r="152" spans="1:13" s="120" customFormat="1" ht="11.25">
      <c r="A152" s="249">
        <v>2014</v>
      </c>
      <c r="B152" s="258">
        <v>2</v>
      </c>
      <c r="C152" s="251">
        <v>3610</v>
      </c>
      <c r="D152" s="252" t="s">
        <v>84</v>
      </c>
      <c r="E152" s="259">
        <v>-9.193855638945292</v>
      </c>
      <c r="F152" s="254">
        <v>-9.718940381118202</v>
      </c>
      <c r="G152" s="259">
        <v>-1.7948418467315763</v>
      </c>
      <c r="H152" s="254">
        <v>-3.117935807355665</v>
      </c>
      <c r="I152" s="260">
        <v>-13.30453247418908</v>
      </c>
      <c r="J152" s="259">
        <v>-20.968858131487888</v>
      </c>
      <c r="K152" s="259">
        <v>-9.740399055996573</v>
      </c>
      <c r="L152" s="254">
        <v>-24.48377581120944</v>
      </c>
      <c r="M152" s="261">
        <v>-10.534490634993155</v>
      </c>
    </row>
    <row r="153" spans="1:13" s="120" customFormat="1" ht="11.25">
      <c r="A153" s="173">
        <v>2014</v>
      </c>
      <c r="B153" s="174">
        <v>3</v>
      </c>
      <c r="C153" s="175">
        <v>3610</v>
      </c>
      <c r="D153" s="176" t="s">
        <v>84</v>
      </c>
      <c r="E153" s="177">
        <v>-6.540949970636545</v>
      </c>
      <c r="F153" s="178">
        <v>-7.429843916831958</v>
      </c>
      <c r="G153" s="177">
        <v>1.6107855853024766</v>
      </c>
      <c r="H153" s="178">
        <v>-0.01570153611496483</v>
      </c>
      <c r="I153" s="179">
        <v>-14.462473142179743</v>
      </c>
      <c r="J153" s="177">
        <v>-18.591140159767615</v>
      </c>
      <c r="K153" s="177">
        <v>-12.641469143711303</v>
      </c>
      <c r="L153" s="178">
        <v>-29.754829123328374</v>
      </c>
      <c r="M153" s="180">
        <v>-10.65247570569181</v>
      </c>
    </row>
    <row r="154" spans="1:13" s="120" customFormat="1" ht="11.25">
      <c r="A154" s="249">
        <v>2014</v>
      </c>
      <c r="B154" s="258">
        <v>4</v>
      </c>
      <c r="C154" s="251">
        <v>3610</v>
      </c>
      <c r="D154" s="252" t="s">
        <v>84</v>
      </c>
      <c r="E154" s="259">
        <v>-2.9520698375546495</v>
      </c>
      <c r="F154" s="254">
        <v>-4.252256189245052</v>
      </c>
      <c r="G154" s="259">
        <v>4.338531071126517</v>
      </c>
      <c r="H154" s="254">
        <v>2.3903246723285587</v>
      </c>
      <c r="I154" s="260">
        <v>-9.330944777630645</v>
      </c>
      <c r="J154" s="259">
        <v>-11.525511525511522</v>
      </c>
      <c r="K154" s="259">
        <v>-8.387168634439757</v>
      </c>
      <c r="L154" s="254">
        <v>-25.881410256410263</v>
      </c>
      <c r="M154" s="261">
        <v>-5.336942859905247</v>
      </c>
    </row>
    <row r="155" spans="1:13" s="120" customFormat="1" ht="11.25">
      <c r="A155" s="157">
        <v>2015</v>
      </c>
      <c r="B155" s="169">
        <v>1</v>
      </c>
      <c r="C155" s="158">
        <v>3610</v>
      </c>
      <c r="D155" s="159" t="s">
        <v>84</v>
      </c>
      <c r="E155" s="170">
        <v>6.00747117310263</v>
      </c>
      <c r="F155" s="160">
        <v>4.641695383588829</v>
      </c>
      <c r="G155" s="170">
        <v>10.76180568478129</v>
      </c>
      <c r="H155" s="160">
        <v>8.983777108861378</v>
      </c>
      <c r="I155" s="171">
        <v>-4.44661617395552</v>
      </c>
      <c r="J155" s="170">
        <v>-3.660565723793674</v>
      </c>
      <c r="K155" s="170">
        <v>-4.773434797647869</v>
      </c>
      <c r="L155" s="160">
        <v>-18.08557565063962</v>
      </c>
      <c r="M155" s="172">
        <v>-1.3583699560527296</v>
      </c>
    </row>
    <row r="156" spans="1:13" s="120" customFormat="1" ht="11.25">
      <c r="A156" s="249">
        <v>2015</v>
      </c>
      <c r="B156" s="258">
        <v>2</v>
      </c>
      <c r="C156" s="251">
        <v>3610</v>
      </c>
      <c r="D156" s="252" t="s">
        <v>84</v>
      </c>
      <c r="E156" s="259">
        <v>-0.7943314705674664</v>
      </c>
      <c r="F156" s="254">
        <v>-2.3961312430827886</v>
      </c>
      <c r="G156" s="259">
        <v>1.8383982427734313</v>
      </c>
      <c r="H156" s="254">
        <v>0.23507978408412455</v>
      </c>
      <c r="I156" s="260">
        <v>-0.3969594594594783</v>
      </c>
      <c r="J156" s="259">
        <v>3.3858727378867304</v>
      </c>
      <c r="K156" s="259">
        <v>-1.9372474447349575</v>
      </c>
      <c r="L156" s="254">
        <v>-9.814453125</v>
      </c>
      <c r="M156" s="261">
        <v>1.572712418300637</v>
      </c>
    </row>
    <row r="157" spans="1:13" s="120" customFormat="1" ht="11.25">
      <c r="A157" s="173">
        <v>2015</v>
      </c>
      <c r="B157" s="174">
        <v>3</v>
      </c>
      <c r="C157" s="175">
        <v>3610</v>
      </c>
      <c r="D157" s="176" t="s">
        <v>84</v>
      </c>
      <c r="E157" s="177">
        <v>0.8771262356074505</v>
      </c>
      <c r="F157" s="178">
        <v>-0.9219642849384924</v>
      </c>
      <c r="G157" s="177">
        <v>1.032288517923452</v>
      </c>
      <c r="H157" s="178">
        <v>-0.5513334052315799</v>
      </c>
      <c r="I157" s="179">
        <v>1.1606756171502752</v>
      </c>
      <c r="J157" s="177">
        <v>6.630984240261695</v>
      </c>
      <c r="K157" s="177">
        <v>-1.0877536054754278</v>
      </c>
      <c r="L157" s="178">
        <v>-2.485457429931248</v>
      </c>
      <c r="M157" s="180">
        <v>1.8748705199917115</v>
      </c>
    </row>
    <row r="158" spans="1:13" s="120" customFormat="1" ht="11.25">
      <c r="A158" s="249">
        <v>2015</v>
      </c>
      <c r="B158" s="258">
        <v>4</v>
      </c>
      <c r="C158" s="251">
        <v>3610</v>
      </c>
      <c r="D158" s="252" t="s">
        <v>84</v>
      </c>
      <c r="E158" s="259">
        <v>5.688470402127455</v>
      </c>
      <c r="F158" s="254">
        <v>3.534858733633861</v>
      </c>
      <c r="G158" s="259">
        <v>4.806347788316878</v>
      </c>
      <c r="H158" s="254">
        <v>3.068408639532505</v>
      </c>
      <c r="I158" s="260">
        <v>-1.2284168026801767</v>
      </c>
      <c r="J158" s="259">
        <v>4.74238875878219</v>
      </c>
      <c r="K158" s="259">
        <v>-3.7082066869300823</v>
      </c>
      <c r="L158" s="254">
        <v>-1.2972972972972951</v>
      </c>
      <c r="M158" s="261">
        <v>-1.2154018997038052</v>
      </c>
    </row>
    <row r="159" spans="1:13" s="120" customFormat="1" ht="11.25">
      <c r="A159" s="173">
        <v>2016</v>
      </c>
      <c r="B159" s="174">
        <v>1</v>
      </c>
      <c r="C159" s="175">
        <v>3610</v>
      </c>
      <c r="D159" s="176" t="s">
        <v>84</v>
      </c>
      <c r="E159" s="177">
        <v>2.0877843464229384</v>
      </c>
      <c r="F159" s="178">
        <v>-0.8662072529661557</v>
      </c>
      <c r="G159" s="177">
        <v>-0.8158820491454222</v>
      </c>
      <c r="H159" s="178">
        <v>-3.1552564806145655</v>
      </c>
      <c r="I159" s="179">
        <v>-3.784198414727691</v>
      </c>
      <c r="J159" s="177">
        <v>3.2527345998848656</v>
      </c>
      <c r="K159" s="177">
        <v>-6.7441578883641995</v>
      </c>
      <c r="L159" s="178">
        <v>-3.392568659127626</v>
      </c>
      <c r="M159" s="180">
        <v>-3.857837181044954</v>
      </c>
    </row>
    <row r="160" spans="1:13" s="120" customFormat="1" ht="11.25">
      <c r="A160" s="173">
        <v>2009</v>
      </c>
      <c r="B160" s="174">
        <v>1</v>
      </c>
      <c r="C160" s="175">
        <v>3690</v>
      </c>
      <c r="D160" s="176" t="s">
        <v>64</v>
      </c>
      <c r="E160" s="177">
        <v>1.8239414203458981</v>
      </c>
      <c r="F160" s="178">
        <v>-4.797403857394333</v>
      </c>
      <c r="G160" s="177">
        <v>0.7368094069913456</v>
      </c>
      <c r="H160" s="178">
        <v>-5.331112285373541</v>
      </c>
      <c r="I160" s="179">
        <v>-3.1861569146272473</v>
      </c>
      <c r="J160" s="177">
        <v>3.5371580583670292</v>
      </c>
      <c r="K160" s="177">
        <v>-9.94511461007217</v>
      </c>
      <c r="L160" s="178">
        <v>4.610602793359919</v>
      </c>
      <c r="M160" s="180">
        <v>-5.377565942091101</v>
      </c>
    </row>
    <row r="161" spans="1:13" s="120" customFormat="1" ht="11.25">
      <c r="A161" s="249">
        <v>2009</v>
      </c>
      <c r="B161" s="258">
        <v>2</v>
      </c>
      <c r="C161" s="251">
        <v>3690</v>
      </c>
      <c r="D161" s="252" t="s">
        <v>64</v>
      </c>
      <c r="E161" s="259">
        <v>-0.6976008871850015</v>
      </c>
      <c r="F161" s="254">
        <v>-7.480901860075939</v>
      </c>
      <c r="G161" s="259">
        <v>-0.9839458741621288</v>
      </c>
      <c r="H161" s="254">
        <v>-7.146424413226338</v>
      </c>
      <c r="I161" s="260">
        <v>-5.764207028557555</v>
      </c>
      <c r="J161" s="259">
        <v>0.850666147485124</v>
      </c>
      <c r="K161" s="259">
        <v>-12.685063150161824</v>
      </c>
      <c r="L161" s="254">
        <v>2.1828386820686774</v>
      </c>
      <c r="M161" s="261">
        <v>-8.039636022966935</v>
      </c>
    </row>
    <row r="162" spans="1:13" s="120" customFormat="1" ht="11.25">
      <c r="A162" s="157">
        <v>2009</v>
      </c>
      <c r="B162" s="169">
        <v>3</v>
      </c>
      <c r="C162" s="158">
        <v>3690</v>
      </c>
      <c r="D162" s="159" t="s">
        <v>64</v>
      </c>
      <c r="E162" s="170">
        <v>-6.758965052224286</v>
      </c>
      <c r="F162" s="160">
        <v>-11.67052126518261</v>
      </c>
      <c r="G162" s="170">
        <v>-5.078476180060476</v>
      </c>
      <c r="H162" s="160">
        <v>-10.187207003022946</v>
      </c>
      <c r="I162" s="171">
        <v>-8.98176792319958</v>
      </c>
      <c r="J162" s="170">
        <v>-0.4031172361184776</v>
      </c>
      <c r="K162" s="170">
        <v>-18.14299338279256</v>
      </c>
      <c r="L162" s="160">
        <v>-1.6171657958110597</v>
      </c>
      <c r="M162" s="172">
        <v>-11.13578305113373</v>
      </c>
    </row>
    <row r="163" spans="1:13" s="120" customFormat="1" ht="11.25">
      <c r="A163" s="249">
        <v>2009</v>
      </c>
      <c r="B163" s="258">
        <v>4</v>
      </c>
      <c r="C163" s="251">
        <v>3690</v>
      </c>
      <c r="D163" s="252" t="s">
        <v>64</v>
      </c>
      <c r="E163" s="259">
        <v>-10.279659448668532</v>
      </c>
      <c r="F163" s="254">
        <v>-11.509085566294274</v>
      </c>
      <c r="G163" s="259">
        <v>-6.80379848802084</v>
      </c>
      <c r="H163" s="254">
        <v>-8.72973432259634</v>
      </c>
      <c r="I163" s="260">
        <v>-9.960473610098797</v>
      </c>
      <c r="J163" s="259">
        <v>-1.3614141668549684</v>
      </c>
      <c r="K163" s="259">
        <v>-19.545427816463924</v>
      </c>
      <c r="L163" s="254">
        <v>-4.8601687362604835</v>
      </c>
      <c r="M163" s="261">
        <v>-11.503564173137072</v>
      </c>
    </row>
    <row r="164" spans="1:13" s="120" customFormat="1" ht="11.25">
      <c r="A164" s="173">
        <v>2010</v>
      </c>
      <c r="B164" s="174">
        <v>1</v>
      </c>
      <c r="C164" s="175">
        <v>3690</v>
      </c>
      <c r="D164" s="176" t="s">
        <v>64</v>
      </c>
      <c r="E164" s="177">
        <v>-11.947854226247301</v>
      </c>
      <c r="F164" s="178">
        <v>-10.39415555804487</v>
      </c>
      <c r="G164" s="177">
        <v>-8.397960872084798</v>
      </c>
      <c r="H164" s="178">
        <v>-7.375735785121296</v>
      </c>
      <c r="I164" s="179">
        <v>-8.148581134641885</v>
      </c>
      <c r="J164" s="177">
        <v>-1.1968649256003827</v>
      </c>
      <c r="K164" s="177">
        <v>-16.18342177255503</v>
      </c>
      <c r="L164" s="178">
        <v>-6.066651052237382</v>
      </c>
      <c r="M164" s="180">
        <v>-8.795510740029622</v>
      </c>
    </row>
    <row r="165" spans="1:13" s="120" customFormat="1" ht="11.25">
      <c r="A165" s="249">
        <v>2010</v>
      </c>
      <c r="B165" s="258">
        <v>2</v>
      </c>
      <c r="C165" s="251">
        <v>3690</v>
      </c>
      <c r="D165" s="252" t="s">
        <v>64</v>
      </c>
      <c r="E165" s="259">
        <v>-8.624328388708157</v>
      </c>
      <c r="F165" s="254">
        <v>-5.945229682204589</v>
      </c>
      <c r="G165" s="259">
        <v>-5.599224301479111</v>
      </c>
      <c r="H165" s="254">
        <v>-3.5626966875840327</v>
      </c>
      <c r="I165" s="260">
        <v>-4.188609134921228</v>
      </c>
      <c r="J165" s="259">
        <v>-0.7336064674811626</v>
      </c>
      <c r="K165" s="259">
        <v>-8.363805566183135</v>
      </c>
      <c r="L165" s="254">
        <v>-4.862263818028911</v>
      </c>
      <c r="M165" s="261">
        <v>-3.974284451049903</v>
      </c>
    </row>
    <row r="166" spans="1:13" s="120" customFormat="1" ht="11.25">
      <c r="A166" s="157">
        <v>2010</v>
      </c>
      <c r="B166" s="169">
        <v>3</v>
      </c>
      <c r="C166" s="158">
        <v>3690</v>
      </c>
      <c r="D166" s="159" t="s">
        <v>64</v>
      </c>
      <c r="E166" s="170">
        <v>-4.198795561717928</v>
      </c>
      <c r="F166" s="160">
        <v>-1.9228092390364715</v>
      </c>
      <c r="G166" s="170">
        <v>-2.1672379770558803</v>
      </c>
      <c r="H166" s="160">
        <v>-0.12130625799255945</v>
      </c>
      <c r="I166" s="171">
        <v>0.1921549167789971</v>
      </c>
      <c r="J166" s="170">
        <v>-0.8010155309650546</v>
      </c>
      <c r="K166" s="170">
        <v>1.482625955290473</v>
      </c>
      <c r="L166" s="160">
        <v>-2.768346762976115</v>
      </c>
      <c r="M166" s="172">
        <v>1.150798529629271</v>
      </c>
    </row>
    <row r="167" spans="1:13" s="120" customFormat="1" ht="11.25">
      <c r="A167" s="249">
        <v>2010</v>
      </c>
      <c r="B167" s="258">
        <v>4</v>
      </c>
      <c r="C167" s="251">
        <v>3690</v>
      </c>
      <c r="D167" s="252" t="s">
        <v>64</v>
      </c>
      <c r="E167" s="259">
        <v>-2.481058207692677</v>
      </c>
      <c r="F167" s="254">
        <v>-2.5777485298812963</v>
      </c>
      <c r="G167" s="259">
        <v>-1.3037818767783649</v>
      </c>
      <c r="H167" s="254">
        <v>-0.8861618135858507</v>
      </c>
      <c r="I167" s="260">
        <v>3.3861944938081256</v>
      </c>
      <c r="J167" s="259">
        <v>-0.7350455730644079</v>
      </c>
      <c r="K167" s="259">
        <v>9.018200534876698</v>
      </c>
      <c r="L167" s="254">
        <v>-0.10741282777694261</v>
      </c>
      <c r="M167" s="261">
        <v>4.522528396626524</v>
      </c>
    </row>
    <row r="168" spans="1:13" s="120" customFormat="1" ht="11.25">
      <c r="A168" s="173">
        <v>2011</v>
      </c>
      <c r="B168" s="174">
        <v>1</v>
      </c>
      <c r="C168" s="175">
        <v>3690</v>
      </c>
      <c r="D168" s="176" t="s">
        <v>64</v>
      </c>
      <c r="E168" s="177">
        <v>-1.1322125546297745</v>
      </c>
      <c r="F168" s="178">
        <v>-3.279042348242489</v>
      </c>
      <c r="G168" s="177">
        <v>-1.718974040522081</v>
      </c>
      <c r="H168" s="178">
        <v>-3.723787147678348</v>
      </c>
      <c r="I168" s="179">
        <v>3.6312447238988854</v>
      </c>
      <c r="J168" s="177">
        <v>-0.7063274638611228</v>
      </c>
      <c r="K168" s="177">
        <v>9.541044220264872</v>
      </c>
      <c r="L168" s="178">
        <v>1.5015265556852286</v>
      </c>
      <c r="M168" s="180">
        <v>4.312824369036972</v>
      </c>
    </row>
    <row r="169" spans="1:13" s="120" customFormat="1" ht="11.25">
      <c r="A169" s="249">
        <v>2011</v>
      </c>
      <c r="B169" s="258">
        <v>2</v>
      </c>
      <c r="C169" s="251">
        <v>3690</v>
      </c>
      <c r="D169" s="252" t="s">
        <v>64</v>
      </c>
      <c r="E169" s="259">
        <v>-3.1111309854548352</v>
      </c>
      <c r="F169" s="254">
        <v>-5.567483452094423</v>
      </c>
      <c r="G169" s="259">
        <v>-3.2299089835580053</v>
      </c>
      <c r="H169" s="254">
        <v>-5.572140914209511</v>
      </c>
      <c r="I169" s="260">
        <v>1.3825314890801188</v>
      </c>
      <c r="J169" s="259">
        <v>-0.6712870061438281</v>
      </c>
      <c r="K169" s="259">
        <v>4.071128953956138</v>
      </c>
      <c r="L169" s="254">
        <v>0.8531975879190412</v>
      </c>
      <c r="M169" s="261">
        <v>1.549382879019201</v>
      </c>
    </row>
    <row r="170" spans="1:13" s="120" customFormat="1" ht="11.25">
      <c r="A170" s="173">
        <v>2011</v>
      </c>
      <c r="B170" s="174">
        <v>3</v>
      </c>
      <c r="C170" s="175">
        <v>3690</v>
      </c>
      <c r="D170" s="176" t="s">
        <v>64</v>
      </c>
      <c r="E170" s="177">
        <v>0.26218935731443516</v>
      </c>
      <c r="F170" s="178">
        <v>-2.198818999330854</v>
      </c>
      <c r="G170" s="177">
        <v>-0.28281008389998696</v>
      </c>
      <c r="H170" s="178">
        <v>-2.5119171763438253</v>
      </c>
      <c r="I170" s="179">
        <v>0.9127019281857329</v>
      </c>
      <c r="J170" s="177">
        <v>-0.913276317384959</v>
      </c>
      <c r="K170" s="177">
        <v>3.231888045634035</v>
      </c>
      <c r="L170" s="178">
        <v>0.6800754959966016</v>
      </c>
      <c r="M170" s="180">
        <v>0.985110383976795</v>
      </c>
    </row>
    <row r="171" spans="1:13" s="120" customFormat="1" ht="11.25">
      <c r="A171" s="249">
        <v>2011</v>
      </c>
      <c r="B171" s="258">
        <v>4</v>
      </c>
      <c r="C171" s="251">
        <v>3690</v>
      </c>
      <c r="D171" s="252" t="s">
        <v>64</v>
      </c>
      <c r="E171" s="259">
        <v>7.185398403846532</v>
      </c>
      <c r="F171" s="254">
        <v>4.735073029183368</v>
      </c>
      <c r="G171" s="259">
        <v>5.3345683563706725</v>
      </c>
      <c r="H171" s="254">
        <v>2.902492134768342</v>
      </c>
      <c r="I171" s="260">
        <v>1.7394172991519685</v>
      </c>
      <c r="J171" s="259">
        <v>-1.1361516978652841</v>
      </c>
      <c r="K171" s="259">
        <v>5.317545768709864</v>
      </c>
      <c r="L171" s="254">
        <v>0.1995603841886906</v>
      </c>
      <c r="M171" s="261">
        <v>2.2180866243620034</v>
      </c>
    </row>
    <row r="172" spans="1:13" s="120" customFormat="1" ht="11.25">
      <c r="A172" s="157">
        <v>2012</v>
      </c>
      <c r="B172" s="169">
        <v>1</v>
      </c>
      <c r="C172" s="158">
        <v>3690</v>
      </c>
      <c r="D172" s="159" t="s">
        <v>64</v>
      </c>
      <c r="E172" s="170">
        <v>10.893289780403714</v>
      </c>
      <c r="F172" s="160">
        <v>8.484617512556802</v>
      </c>
      <c r="G172" s="170">
        <v>9.740829294552888</v>
      </c>
      <c r="H172" s="160">
        <v>7.619233983417462</v>
      </c>
      <c r="I172" s="171">
        <v>2.2051136649287706</v>
      </c>
      <c r="J172" s="170">
        <v>-1.3838323132767338</v>
      </c>
      <c r="K172" s="170">
        <v>6.637500434275401</v>
      </c>
      <c r="L172" s="160">
        <v>-0.8702915413226098</v>
      </c>
      <c r="M172" s="172">
        <v>3.1628185242159823</v>
      </c>
    </row>
    <row r="173" spans="1:13" s="120" customFormat="1" ht="11.25">
      <c r="A173" s="249">
        <v>2012</v>
      </c>
      <c r="B173" s="258">
        <v>2</v>
      </c>
      <c r="C173" s="251">
        <v>3690</v>
      </c>
      <c r="D173" s="252" t="s">
        <v>64</v>
      </c>
      <c r="E173" s="259">
        <v>12.661083646134363</v>
      </c>
      <c r="F173" s="254">
        <v>10.200533960889114</v>
      </c>
      <c r="G173" s="259">
        <v>11.454360728937818</v>
      </c>
      <c r="H173" s="254">
        <v>9.346966989879157</v>
      </c>
      <c r="I173" s="260">
        <v>3.4140143133855716</v>
      </c>
      <c r="J173" s="259">
        <v>-1.5663350533803966</v>
      </c>
      <c r="K173" s="259">
        <v>9.636559743730233</v>
      </c>
      <c r="L173" s="254">
        <v>-0.7239981538854745</v>
      </c>
      <c r="M173" s="261">
        <v>4.709415522615368</v>
      </c>
    </row>
    <row r="174" spans="1:13" s="120" customFormat="1" ht="11.25">
      <c r="A174" s="173">
        <v>2012</v>
      </c>
      <c r="B174" s="174">
        <v>3</v>
      </c>
      <c r="C174" s="175">
        <v>3690</v>
      </c>
      <c r="D174" s="176" t="s">
        <v>64</v>
      </c>
      <c r="E174" s="177">
        <v>9.789944026824603</v>
      </c>
      <c r="F174" s="178">
        <v>7.398170269386362</v>
      </c>
      <c r="G174" s="177">
        <v>8.772232410660742</v>
      </c>
      <c r="H174" s="178">
        <v>6.543543565571941</v>
      </c>
      <c r="I174" s="179">
        <v>2.868787555672214</v>
      </c>
      <c r="J174" s="177">
        <v>-0.5770671322541054</v>
      </c>
      <c r="K174" s="177">
        <v>7.069650968448893</v>
      </c>
      <c r="L174" s="178">
        <v>-0.8895691511723869</v>
      </c>
      <c r="M174" s="180">
        <v>4.0350986599240635</v>
      </c>
    </row>
    <row r="175" spans="1:13" s="120" customFormat="1" ht="11.25">
      <c r="A175" s="249">
        <v>2012</v>
      </c>
      <c r="B175" s="258">
        <v>4</v>
      </c>
      <c r="C175" s="251">
        <v>3690</v>
      </c>
      <c r="D175" s="252" t="s">
        <v>64</v>
      </c>
      <c r="E175" s="259">
        <v>4.696097744260186</v>
      </c>
      <c r="F175" s="254">
        <v>2.7204186041554834</v>
      </c>
      <c r="G175" s="259">
        <v>4.871415932389023</v>
      </c>
      <c r="H175" s="254">
        <v>3.1853628290088087</v>
      </c>
      <c r="I175" s="260">
        <v>0.7441282668416038</v>
      </c>
      <c r="J175" s="259">
        <v>1.0867107882707616</v>
      </c>
      <c r="K175" s="259">
        <v>0.3439678565272608</v>
      </c>
      <c r="L175" s="254">
        <v>-2.2720811968961363</v>
      </c>
      <c r="M175" s="261">
        <v>1.6632114012849586</v>
      </c>
    </row>
    <row r="176" spans="1:13" s="120" customFormat="1" ht="11.25">
      <c r="A176" s="157">
        <v>2013</v>
      </c>
      <c r="B176" s="169">
        <v>1</v>
      </c>
      <c r="C176" s="158">
        <v>3690</v>
      </c>
      <c r="D176" s="159" t="s">
        <v>64</v>
      </c>
      <c r="E176" s="170">
        <v>-0.8441360441915347</v>
      </c>
      <c r="F176" s="160">
        <v>-1.4321118247581088</v>
      </c>
      <c r="G176" s="170">
        <v>0.5845660643277739</v>
      </c>
      <c r="H176" s="160">
        <v>-0.2837170007967127</v>
      </c>
      <c r="I176" s="171">
        <v>-0.7271170688754491</v>
      </c>
      <c r="J176" s="170">
        <v>2.9000872459168603</v>
      </c>
      <c r="K176" s="170">
        <v>-4.869792538295881</v>
      </c>
      <c r="L176" s="160">
        <v>-2.3906491267123853</v>
      </c>
      <c r="M176" s="172">
        <v>-0.2293328201804612</v>
      </c>
    </row>
    <row r="177" spans="1:13" s="120" customFormat="1" ht="11.25">
      <c r="A177" s="249">
        <v>2013</v>
      </c>
      <c r="B177" s="258">
        <v>2</v>
      </c>
      <c r="C177" s="251">
        <v>3690</v>
      </c>
      <c r="D177" s="252" t="s">
        <v>64</v>
      </c>
      <c r="E177" s="259">
        <v>-0.42934378891201774</v>
      </c>
      <c r="F177" s="254">
        <v>-0.370868216167175</v>
      </c>
      <c r="G177" s="259">
        <v>0.8091655225677563</v>
      </c>
      <c r="H177" s="254">
        <v>0.6882764509387185</v>
      </c>
      <c r="I177" s="260">
        <v>-1.4451918333608371</v>
      </c>
      <c r="J177" s="259">
        <v>4.937570837800531</v>
      </c>
      <c r="K177" s="259">
        <v>-8.605063188487872</v>
      </c>
      <c r="L177" s="254">
        <v>-3.4006640136312494</v>
      </c>
      <c r="M177" s="261">
        <v>-0.8647981353610446</v>
      </c>
    </row>
    <row r="178" spans="1:13" s="120" customFormat="1" ht="11.25">
      <c r="A178" s="173">
        <v>2013</v>
      </c>
      <c r="B178" s="174">
        <v>3</v>
      </c>
      <c r="C178" s="175">
        <v>3690</v>
      </c>
      <c r="D178" s="176" t="s">
        <v>64</v>
      </c>
      <c r="E178" s="177">
        <v>2.2376846107605486</v>
      </c>
      <c r="F178" s="178">
        <v>2.588910380050824</v>
      </c>
      <c r="G178" s="177">
        <v>3.3405636612900746</v>
      </c>
      <c r="H178" s="178">
        <v>3.313229213362301</v>
      </c>
      <c r="I178" s="179">
        <v>-1.399053213393242</v>
      </c>
      <c r="J178" s="177">
        <v>6.07114283955934</v>
      </c>
      <c r="K178" s="177">
        <v>-9.855614194948426</v>
      </c>
      <c r="L178" s="178">
        <v>-3.7924536595256853</v>
      </c>
      <c r="M178" s="180">
        <v>-0.69148019770231</v>
      </c>
    </row>
    <row r="179" spans="1:13" s="120" customFormat="1" ht="11.25">
      <c r="A179" s="249">
        <v>2013</v>
      </c>
      <c r="B179" s="258">
        <v>4</v>
      </c>
      <c r="C179" s="251">
        <v>3690</v>
      </c>
      <c r="D179" s="252" t="s">
        <v>64</v>
      </c>
      <c r="E179" s="259">
        <v>5.704887071784648</v>
      </c>
      <c r="F179" s="254">
        <v>5.708850485266592</v>
      </c>
      <c r="G179" s="259">
        <v>4.564424568566516</v>
      </c>
      <c r="H179" s="254">
        <v>4.280958812606617</v>
      </c>
      <c r="I179" s="260">
        <v>0.2889244593365037</v>
      </c>
      <c r="J179" s="259">
        <v>6.597540573553129</v>
      </c>
      <c r="K179" s="259">
        <v>-7.134525998357255</v>
      </c>
      <c r="L179" s="254">
        <v>-1.9885586235873554</v>
      </c>
      <c r="M179" s="261">
        <v>0.9560434196829171</v>
      </c>
    </row>
    <row r="180" spans="1:13" s="120" customFormat="1" ht="11.25">
      <c r="A180" s="173">
        <v>2014</v>
      </c>
      <c r="B180" s="174">
        <v>1</v>
      </c>
      <c r="C180" s="175">
        <v>3690</v>
      </c>
      <c r="D180" s="176" t="s">
        <v>64</v>
      </c>
      <c r="E180" s="177">
        <v>13.139050191301438</v>
      </c>
      <c r="F180" s="178">
        <v>11.676772979632366</v>
      </c>
      <c r="G180" s="177">
        <v>9.326866735723982</v>
      </c>
      <c r="H180" s="178">
        <v>8.957048850181625</v>
      </c>
      <c r="I180" s="179">
        <v>2.601537615037497</v>
      </c>
      <c r="J180" s="177">
        <v>6.50264225188153</v>
      </c>
      <c r="K180" s="177">
        <v>-2.2178714664413124</v>
      </c>
      <c r="L180" s="178">
        <v>-0.442360627442584</v>
      </c>
      <c r="M180" s="180">
        <v>3.492642149683456</v>
      </c>
    </row>
    <row r="181" spans="1:13" s="120" customFormat="1" ht="11.25">
      <c r="A181" s="249">
        <v>2014</v>
      </c>
      <c r="B181" s="258">
        <v>2</v>
      </c>
      <c r="C181" s="251">
        <v>3690</v>
      </c>
      <c r="D181" s="252" t="s">
        <v>64</v>
      </c>
      <c r="E181" s="259">
        <v>14.374547608722388</v>
      </c>
      <c r="F181" s="254">
        <v>11.380582344303303</v>
      </c>
      <c r="G181" s="259">
        <v>10.956479656069895</v>
      </c>
      <c r="H181" s="254">
        <v>9.168328749627586</v>
      </c>
      <c r="I181" s="260">
        <v>4.627779130732579</v>
      </c>
      <c r="J181" s="259">
        <v>6.578184171525336</v>
      </c>
      <c r="K181" s="259">
        <v>2.1157180030220823</v>
      </c>
      <c r="L181" s="254">
        <v>1.2525225888445846</v>
      </c>
      <c r="M181" s="261">
        <v>5.603946036263507</v>
      </c>
    </row>
    <row r="182" spans="1:13" s="120" customFormat="1" ht="11.25">
      <c r="A182" s="157">
        <v>2014</v>
      </c>
      <c r="B182" s="169">
        <v>3</v>
      </c>
      <c r="C182" s="158">
        <v>3690</v>
      </c>
      <c r="D182" s="159" t="s">
        <v>64</v>
      </c>
      <c r="E182" s="170">
        <v>13.23926149081367</v>
      </c>
      <c r="F182" s="160">
        <v>9.845437025146374</v>
      </c>
      <c r="G182" s="170">
        <v>11.049355651481797</v>
      </c>
      <c r="H182" s="160">
        <v>8.900154493394407</v>
      </c>
      <c r="I182" s="171">
        <v>6.268700988603282</v>
      </c>
      <c r="J182" s="170">
        <v>6.263580435383909</v>
      </c>
      <c r="K182" s="170">
        <v>6.2755218187278805</v>
      </c>
      <c r="L182" s="160">
        <v>2.3274116388267485</v>
      </c>
      <c r="M182" s="172">
        <v>7.397500581441729</v>
      </c>
    </row>
    <row r="183" spans="1:13" s="120" customFormat="1" ht="11.25">
      <c r="A183" s="249">
        <v>2014</v>
      </c>
      <c r="B183" s="258">
        <v>4</v>
      </c>
      <c r="C183" s="251">
        <v>3690</v>
      </c>
      <c r="D183" s="252" t="s">
        <v>64</v>
      </c>
      <c r="E183" s="259">
        <v>9.992272302606686</v>
      </c>
      <c r="F183" s="254">
        <v>7.10285983028347</v>
      </c>
      <c r="G183" s="259">
        <v>12.23419525471221</v>
      </c>
      <c r="H183" s="254">
        <v>9.725312436277743</v>
      </c>
      <c r="I183" s="260">
        <v>7.270496180053976</v>
      </c>
      <c r="J183" s="259">
        <v>6.860065329652709</v>
      </c>
      <c r="K183" s="259">
        <v>7.824872429471497</v>
      </c>
      <c r="L183" s="254">
        <v>2.199500523219511</v>
      </c>
      <c r="M183" s="261">
        <v>8.712564437004433</v>
      </c>
    </row>
    <row r="184" spans="1:13" s="194" customFormat="1" ht="11.25">
      <c r="A184" s="312">
        <v>2015</v>
      </c>
      <c r="B184" s="313">
        <v>1</v>
      </c>
      <c r="C184" s="314">
        <v>3690</v>
      </c>
      <c r="D184" s="315" t="s">
        <v>64</v>
      </c>
      <c r="E184" s="316">
        <v>6.255283181896232</v>
      </c>
      <c r="F184" s="317">
        <v>3.6057312076298587</v>
      </c>
      <c r="G184" s="316">
        <v>10.07142010204487</v>
      </c>
      <c r="H184" s="317">
        <v>6.576130399931612</v>
      </c>
      <c r="I184" s="318">
        <v>6.74623745124634</v>
      </c>
      <c r="J184" s="316">
        <v>7.267513279981275</v>
      </c>
      <c r="K184" s="316">
        <v>6.044823054855275</v>
      </c>
      <c r="L184" s="317">
        <v>3.009273399480472</v>
      </c>
      <c r="M184" s="319">
        <v>7.798641620225477</v>
      </c>
    </row>
    <row r="185" spans="1:13" s="121" customFormat="1" ht="11.25">
      <c r="A185" s="249">
        <v>2015</v>
      </c>
      <c r="B185" s="258">
        <v>2</v>
      </c>
      <c r="C185" s="251">
        <v>3690</v>
      </c>
      <c r="D185" s="252" t="s">
        <v>64</v>
      </c>
      <c r="E185" s="259">
        <v>5.017518450825542</v>
      </c>
      <c r="F185" s="254">
        <v>2.5372781770372166</v>
      </c>
      <c r="G185" s="259">
        <v>9.347241271663531</v>
      </c>
      <c r="H185" s="254">
        <v>5.408827160579199</v>
      </c>
      <c r="I185" s="260">
        <v>6.120290551363761</v>
      </c>
      <c r="J185" s="259">
        <v>7.28398933453116</v>
      </c>
      <c r="K185" s="259">
        <v>4.555984612846986</v>
      </c>
      <c r="L185" s="254">
        <v>4.1526799511525825</v>
      </c>
      <c r="M185" s="261">
        <v>6.665900337485753</v>
      </c>
    </row>
    <row r="186" spans="1:13" s="194" customFormat="1" ht="11.25">
      <c r="A186" s="312">
        <v>2015</v>
      </c>
      <c r="B186" s="313">
        <v>3</v>
      </c>
      <c r="C186" s="314">
        <v>3690</v>
      </c>
      <c r="D186" s="315" t="s">
        <v>64</v>
      </c>
      <c r="E186" s="316">
        <v>4.847735001903786</v>
      </c>
      <c r="F186" s="317">
        <v>1.0606932083928378</v>
      </c>
      <c r="G186" s="316">
        <v>8.559319796173547</v>
      </c>
      <c r="H186" s="317">
        <v>3.5474215739028425</v>
      </c>
      <c r="I186" s="318">
        <v>5.519162127780453</v>
      </c>
      <c r="J186" s="316">
        <v>8.211199894476273</v>
      </c>
      <c r="K186" s="316">
        <v>1.9336376118814336</v>
      </c>
      <c r="L186" s="317">
        <v>4.7200546150588885</v>
      </c>
      <c r="M186" s="319">
        <v>5.737224911824801</v>
      </c>
    </row>
    <row r="187" spans="1:13" s="129" customFormat="1" ht="11.25">
      <c r="A187" s="364">
        <v>2015</v>
      </c>
      <c r="B187" s="142">
        <v>4</v>
      </c>
      <c r="C187" s="365">
        <v>3690</v>
      </c>
      <c r="D187" s="144" t="s">
        <v>64</v>
      </c>
      <c r="E187" s="147">
        <v>5.875574367510805</v>
      </c>
      <c r="F187" s="146">
        <v>0.12251561996847737</v>
      </c>
      <c r="G187" s="145">
        <v>8.835406134927437</v>
      </c>
      <c r="H187" s="366">
        <v>2.3866289972458654</v>
      </c>
      <c r="I187" s="147">
        <v>3.732244710281174</v>
      </c>
      <c r="J187" s="145">
        <v>6.082997213801611</v>
      </c>
      <c r="K187" s="145">
        <v>0.585452922170937</v>
      </c>
      <c r="L187" s="146">
        <v>4.75232729809707</v>
      </c>
      <c r="M187" s="148">
        <v>3.4595372958002413</v>
      </c>
    </row>
    <row r="188" spans="1:13" s="129" customFormat="1" ht="12" thickBot="1">
      <c r="A188" s="359">
        <v>2016</v>
      </c>
      <c r="B188" s="360">
        <v>1</v>
      </c>
      <c r="C188" s="353">
        <v>3690</v>
      </c>
      <c r="D188" s="354" t="s">
        <v>64</v>
      </c>
      <c r="E188" s="361">
        <v>7.7372045868189465</v>
      </c>
      <c r="F188" s="356">
        <v>0.6569063816263876</v>
      </c>
      <c r="G188" s="361">
        <v>11.036403537212891</v>
      </c>
      <c r="H188" s="356">
        <v>3.6949915687088275</v>
      </c>
      <c r="I188" s="362">
        <v>4.1246998018463765</v>
      </c>
      <c r="J188" s="361">
        <v>5.15231142490844</v>
      </c>
      <c r="K188" s="361">
        <v>2.726031164134457</v>
      </c>
      <c r="L188" s="356">
        <v>2.491710183643181</v>
      </c>
      <c r="M188" s="363">
        <v>4.564150439407899</v>
      </c>
    </row>
    <row r="189" spans="1:12" ht="12.75">
      <c r="A189" s="415" t="s">
        <v>85</v>
      </c>
      <c r="B189" s="415"/>
      <c r="C189" s="415"/>
      <c r="D189" s="415"/>
      <c r="E189" s="415"/>
      <c r="F189" s="415"/>
      <c r="G189" s="415"/>
      <c r="H189" s="415"/>
      <c r="I189" s="415"/>
      <c r="J189" s="415"/>
      <c r="K189" s="415"/>
      <c r="L189" s="415"/>
    </row>
    <row r="191" spans="1:12" ht="12.75">
      <c r="A191" s="398" t="s">
        <v>90</v>
      </c>
      <c r="B191" s="398"/>
      <c r="C191" s="398"/>
      <c r="D191" s="398"/>
      <c r="E191" s="398"/>
      <c r="F191" s="398"/>
      <c r="G191" s="398"/>
      <c r="H191" s="398"/>
      <c r="I191" s="398"/>
      <c r="J191" s="398"/>
      <c r="K191" s="398"/>
      <c r="L191" s="398"/>
    </row>
  </sheetData>
  <sheetProtection/>
  <mergeCells count="15">
    <mergeCell ref="F1:M5"/>
    <mergeCell ref="A189:L189"/>
    <mergeCell ref="A12:A14"/>
    <mergeCell ref="B12:B14"/>
    <mergeCell ref="C12:C14"/>
    <mergeCell ref="D12:D14"/>
    <mergeCell ref="A191:L191"/>
    <mergeCell ref="E12:M12"/>
    <mergeCell ref="I13:I14"/>
    <mergeCell ref="J13:J14"/>
    <mergeCell ref="K13:K14"/>
    <mergeCell ref="E13:F13"/>
    <mergeCell ref="G13:H13"/>
    <mergeCell ref="L13:L14"/>
    <mergeCell ref="M13:M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M249"/>
  <sheetViews>
    <sheetView zoomScalePageLayoutView="0" workbookViewId="0" topLeftCell="A9">
      <selection activeCell="N24" sqref="N24"/>
    </sheetView>
  </sheetViews>
  <sheetFormatPr defaultColWidth="11.421875" defaultRowHeight="12.75"/>
  <cols>
    <col min="1" max="1" width="11.421875" style="124" customWidth="1"/>
    <col min="2" max="2" width="9.00390625" style="125" bestFit="1" customWidth="1"/>
    <col min="3" max="3" width="4.421875" style="126" bestFit="1" customWidth="1"/>
    <col min="4" max="4" width="41.8515625" style="122" customWidth="1"/>
    <col min="5" max="5" width="6.28125" style="122" bestFit="1" customWidth="1"/>
    <col min="6" max="6" width="4.57421875" style="122" bestFit="1" customWidth="1"/>
    <col min="7" max="7" width="6.28125" style="122" bestFit="1" customWidth="1"/>
    <col min="8" max="8" width="4.57421875" style="122" bestFit="1" customWidth="1"/>
    <col min="9" max="9" width="12.28125" style="122" customWidth="1"/>
    <col min="10" max="10" width="11.7109375" style="122" bestFit="1" customWidth="1"/>
    <col min="11" max="11" width="7.57421875" style="122" bestFit="1" customWidth="1"/>
    <col min="12" max="12" width="9.7109375" style="122" bestFit="1" customWidth="1"/>
    <col min="13" max="13" width="10.57421875" style="122" bestFit="1" customWidth="1"/>
    <col min="14" max="16384" width="11.421875" style="122" customWidth="1"/>
  </cols>
  <sheetData>
    <row r="1" spans="1:13" s="266" customFormat="1" ht="12.75" customHeight="1">
      <c r="A1" s="128"/>
      <c r="B1" s="128"/>
      <c r="C1" s="128"/>
      <c r="D1" s="128"/>
      <c r="E1" s="128"/>
      <c r="F1" s="390" t="s">
        <v>56</v>
      </c>
      <c r="G1" s="390"/>
      <c r="H1" s="390"/>
      <c r="I1" s="390"/>
      <c r="J1" s="390"/>
      <c r="K1" s="390"/>
      <c r="L1" s="390"/>
      <c r="M1" s="391"/>
    </row>
    <row r="2" spans="1:13" s="266" customFormat="1" ht="12.75" customHeight="1">
      <c r="A2" s="128"/>
      <c r="B2" s="128"/>
      <c r="C2" s="128"/>
      <c r="D2" s="128"/>
      <c r="E2" s="128"/>
      <c r="F2" s="390"/>
      <c r="G2" s="390"/>
      <c r="H2" s="390"/>
      <c r="I2" s="390"/>
      <c r="J2" s="390"/>
      <c r="K2" s="390"/>
      <c r="L2" s="390"/>
      <c r="M2" s="391"/>
    </row>
    <row r="3" spans="1:13" s="266" customFormat="1" ht="12.75" customHeight="1">
      <c r="A3" s="128"/>
      <c r="B3" s="128"/>
      <c r="C3" s="128"/>
      <c r="D3" s="128"/>
      <c r="E3" s="128"/>
      <c r="F3" s="390"/>
      <c r="G3" s="390"/>
      <c r="H3" s="390"/>
      <c r="I3" s="390"/>
      <c r="J3" s="390"/>
      <c r="K3" s="390"/>
      <c r="L3" s="390"/>
      <c r="M3" s="391"/>
    </row>
    <row r="4" spans="1:13" s="266" customFormat="1" ht="12.75" customHeight="1">
      <c r="A4" s="128"/>
      <c r="B4" s="128"/>
      <c r="C4" s="128"/>
      <c r="D4" s="128"/>
      <c r="E4" s="128"/>
      <c r="F4" s="390"/>
      <c r="G4" s="390"/>
      <c r="H4" s="390"/>
      <c r="I4" s="390"/>
      <c r="J4" s="390"/>
      <c r="K4" s="390"/>
      <c r="L4" s="390"/>
      <c r="M4" s="391"/>
    </row>
    <row r="5" spans="1:13" s="266" customFormat="1" ht="10.5" customHeight="1">
      <c r="A5" s="267"/>
      <c r="B5" s="267"/>
      <c r="C5" s="267"/>
      <c r="D5" s="267"/>
      <c r="E5" s="267"/>
      <c r="F5" s="390"/>
      <c r="G5" s="390"/>
      <c r="H5" s="390"/>
      <c r="I5" s="390"/>
      <c r="J5" s="390"/>
      <c r="K5" s="390"/>
      <c r="L5" s="390"/>
      <c r="M5" s="391"/>
    </row>
    <row r="6" spans="1:11" s="266" customFormat="1" ht="8.25" customHeight="1">
      <c r="A6" s="267"/>
      <c r="B6" s="267"/>
      <c r="C6" s="267"/>
      <c r="D6" s="267"/>
      <c r="E6" s="267"/>
      <c r="F6" s="267"/>
      <c r="G6" s="181"/>
      <c r="H6" s="181"/>
      <c r="I6" s="181"/>
      <c r="J6" s="181"/>
      <c r="K6" s="181"/>
    </row>
    <row r="7" spans="1:13" ht="15.75">
      <c r="A7" s="268" t="s">
        <v>22</v>
      </c>
      <c r="B7" s="279"/>
      <c r="C7" s="28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.75">
      <c r="A8" s="268" t="s">
        <v>46</v>
      </c>
      <c r="B8" s="279"/>
      <c r="C8" s="28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5.75">
      <c r="A9" s="268" t="s">
        <v>47</v>
      </c>
      <c r="B9" s="279"/>
      <c r="C9" s="28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.75">
      <c r="A10" s="269" t="s">
        <v>89</v>
      </c>
      <c r="B10" s="281"/>
      <c r="C10" s="282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3.5" thickBot="1">
      <c r="A11" s="276"/>
      <c r="B11" s="283"/>
      <c r="C11" s="284"/>
      <c r="D11" s="285"/>
      <c r="E11" s="285"/>
      <c r="F11" s="285"/>
      <c r="G11" s="285"/>
      <c r="H11" s="285"/>
      <c r="I11" s="285"/>
      <c r="J11" s="285"/>
      <c r="K11" s="285"/>
      <c r="L11" s="285"/>
      <c r="M11" s="285"/>
    </row>
    <row r="12" spans="1:13" ht="21.75" customHeight="1" thickBot="1">
      <c r="A12" s="395" t="s">
        <v>24</v>
      </c>
      <c r="B12" s="399" t="s">
        <v>25</v>
      </c>
      <c r="C12" s="400" t="s">
        <v>23</v>
      </c>
      <c r="D12" s="395" t="s">
        <v>26</v>
      </c>
      <c r="E12" s="395" t="s">
        <v>51</v>
      </c>
      <c r="F12" s="395"/>
      <c r="G12" s="395"/>
      <c r="H12" s="395"/>
      <c r="I12" s="395"/>
      <c r="J12" s="395"/>
      <c r="K12" s="395"/>
      <c r="L12" s="395"/>
      <c r="M12" s="395"/>
    </row>
    <row r="13" spans="1:13" ht="13.5" customHeight="1" thickBot="1">
      <c r="A13" s="395"/>
      <c r="B13" s="399"/>
      <c r="C13" s="400"/>
      <c r="D13" s="395"/>
      <c r="E13" s="389" t="s">
        <v>18</v>
      </c>
      <c r="F13" s="387"/>
      <c r="G13" s="388" t="s">
        <v>19</v>
      </c>
      <c r="H13" s="389"/>
      <c r="I13" s="396" t="s">
        <v>21</v>
      </c>
      <c r="J13" s="374" t="s">
        <v>31</v>
      </c>
      <c r="K13" s="374" t="s">
        <v>32</v>
      </c>
      <c r="L13" s="374" t="s">
        <v>29</v>
      </c>
      <c r="M13" s="374" t="s">
        <v>30</v>
      </c>
    </row>
    <row r="14" spans="1:13" ht="13.5" thickBot="1">
      <c r="A14" s="395"/>
      <c r="B14" s="399"/>
      <c r="C14" s="400"/>
      <c r="D14" s="395"/>
      <c r="E14" s="277" t="s">
        <v>28</v>
      </c>
      <c r="F14" s="278" t="s">
        <v>27</v>
      </c>
      <c r="G14" s="277" t="s">
        <v>28</v>
      </c>
      <c r="H14" s="278" t="s">
        <v>27</v>
      </c>
      <c r="I14" s="397"/>
      <c r="J14" s="375"/>
      <c r="K14" s="375"/>
      <c r="L14" s="375"/>
      <c r="M14" s="375"/>
    </row>
    <row r="15" spans="1:13" ht="12.75">
      <c r="A15" s="157">
        <v>2009</v>
      </c>
      <c r="B15" s="169">
        <v>1</v>
      </c>
      <c r="C15" s="158">
        <v>1501</v>
      </c>
      <c r="D15" s="159" t="s">
        <v>71</v>
      </c>
      <c r="E15" s="170">
        <v>9.505011609945324</v>
      </c>
      <c r="F15" s="160">
        <v>0.5422924368594151</v>
      </c>
      <c r="G15" s="170">
        <v>8.086852071286167</v>
      </c>
      <c r="H15" s="160">
        <v>-0.7193533750277314</v>
      </c>
      <c r="I15" s="171">
        <v>-1.4712587401887967</v>
      </c>
      <c r="J15" s="170">
        <v>-0.8518107796588681</v>
      </c>
      <c r="K15" s="170">
        <v>-1.9317493575937927</v>
      </c>
      <c r="L15" s="160">
        <v>-0.16665686211400077</v>
      </c>
      <c r="M15" s="172">
        <v>-1.98838144244059</v>
      </c>
    </row>
    <row r="16" spans="1:13" ht="12.75">
      <c r="A16" s="249">
        <v>2009</v>
      </c>
      <c r="B16" s="258">
        <v>2</v>
      </c>
      <c r="C16" s="251">
        <v>1501</v>
      </c>
      <c r="D16" s="252" t="s">
        <v>71</v>
      </c>
      <c r="E16" s="259">
        <v>4.42060853851689</v>
      </c>
      <c r="F16" s="254">
        <v>-3.3840944002952567</v>
      </c>
      <c r="G16" s="259">
        <v>3.303989830930276</v>
      </c>
      <c r="H16" s="254">
        <v>-4.275249082453869</v>
      </c>
      <c r="I16" s="260">
        <v>-3.4338110529861687</v>
      </c>
      <c r="J16" s="259">
        <v>-1.6837715858687097</v>
      </c>
      <c r="K16" s="259">
        <v>-4.724209463459383</v>
      </c>
      <c r="L16" s="254">
        <v>-1.1271100199898632</v>
      </c>
      <c r="M16" s="261">
        <v>-4.349869587110544</v>
      </c>
    </row>
    <row r="17" spans="1:13" ht="12.75">
      <c r="A17" s="157">
        <v>2009</v>
      </c>
      <c r="B17" s="169">
        <v>3</v>
      </c>
      <c r="C17" s="158">
        <v>1501</v>
      </c>
      <c r="D17" s="159" t="s">
        <v>71</v>
      </c>
      <c r="E17" s="170">
        <v>1.4146612593437746</v>
      </c>
      <c r="F17" s="160">
        <v>-4.902675128070422</v>
      </c>
      <c r="G17" s="170">
        <v>-0.21650985950973922</v>
      </c>
      <c r="H17" s="160">
        <v>-6.328298798457544</v>
      </c>
      <c r="I17" s="171">
        <v>-4.453346534526337</v>
      </c>
      <c r="J17" s="170">
        <v>-2.8098889664380455</v>
      </c>
      <c r="K17" s="170">
        <v>-5.668922747727723</v>
      </c>
      <c r="L17" s="160">
        <v>-1.1369928615092895</v>
      </c>
      <c r="M17" s="172">
        <v>-5.779591288309904</v>
      </c>
    </row>
    <row r="18" spans="1:13" ht="12.75">
      <c r="A18" s="249">
        <v>2009</v>
      </c>
      <c r="B18" s="258">
        <v>4</v>
      </c>
      <c r="C18" s="251">
        <v>1501</v>
      </c>
      <c r="D18" s="252" t="s">
        <v>71</v>
      </c>
      <c r="E18" s="259">
        <v>-4.017565352701302</v>
      </c>
      <c r="F18" s="254">
        <v>-7.079667466801675</v>
      </c>
      <c r="G18" s="259">
        <v>-2.918579739247884</v>
      </c>
      <c r="H18" s="254">
        <v>-6.166047381282724</v>
      </c>
      <c r="I18" s="260">
        <v>-4.531750516527566</v>
      </c>
      <c r="J18" s="259">
        <v>-2.3186163901963597</v>
      </c>
      <c r="K18" s="259">
        <v>-6.16395597532674</v>
      </c>
      <c r="L18" s="254">
        <v>-1.099561471178967</v>
      </c>
      <c r="M18" s="261">
        <v>-5.925657065150547</v>
      </c>
    </row>
    <row r="19" spans="1:13" ht="12.75">
      <c r="A19" s="157">
        <v>2010</v>
      </c>
      <c r="B19" s="169">
        <v>1</v>
      </c>
      <c r="C19" s="158">
        <v>1501</v>
      </c>
      <c r="D19" s="159" t="s">
        <v>71</v>
      </c>
      <c r="E19" s="170">
        <v>-6.3245303753012845</v>
      </c>
      <c r="F19" s="160">
        <v>-6.90621323901569</v>
      </c>
      <c r="G19" s="170">
        <v>-4.252236619920824</v>
      </c>
      <c r="H19" s="160">
        <v>-5.218417738724446</v>
      </c>
      <c r="I19" s="171">
        <v>-3.3747356893544356</v>
      </c>
      <c r="J19" s="170">
        <v>-2.9906495339759864</v>
      </c>
      <c r="K19" s="170">
        <v>-3.663405235884165</v>
      </c>
      <c r="L19" s="160">
        <v>1.8018383704295093</v>
      </c>
      <c r="M19" s="172">
        <v>-5.46478287023604</v>
      </c>
    </row>
    <row r="20" spans="1:13" ht="12.75">
      <c r="A20" s="249">
        <v>2010</v>
      </c>
      <c r="B20" s="258">
        <v>2</v>
      </c>
      <c r="C20" s="251">
        <v>1501</v>
      </c>
      <c r="D20" s="252" t="s">
        <v>71</v>
      </c>
      <c r="E20" s="259">
        <v>-5.8279881510439395</v>
      </c>
      <c r="F20" s="254">
        <v>-5.046490468481113</v>
      </c>
      <c r="G20" s="259">
        <v>-4.7306512947793085</v>
      </c>
      <c r="H20" s="254">
        <v>-4.106740054521019</v>
      </c>
      <c r="I20" s="260">
        <v>-2.1760834546373897</v>
      </c>
      <c r="J20" s="259">
        <v>-2.668410328017301</v>
      </c>
      <c r="K20" s="259">
        <v>-1.8014796642522812</v>
      </c>
      <c r="L20" s="254">
        <v>2.1710337698596094</v>
      </c>
      <c r="M20" s="261">
        <v>-3.960617872077954</v>
      </c>
    </row>
    <row r="21" spans="1:13" ht="12.75">
      <c r="A21" s="157">
        <v>2010</v>
      </c>
      <c r="B21" s="169">
        <v>3</v>
      </c>
      <c r="C21" s="158">
        <v>1501</v>
      </c>
      <c r="D21" s="159" t="s">
        <v>71</v>
      </c>
      <c r="E21" s="170">
        <v>-4.066228163937535</v>
      </c>
      <c r="F21" s="160">
        <v>-2.464692499185306</v>
      </c>
      <c r="G21" s="170">
        <v>-5.143367437196655</v>
      </c>
      <c r="H21" s="160">
        <v>-3.278989975845037</v>
      </c>
      <c r="I21" s="171">
        <v>-1.6014866468693323</v>
      </c>
      <c r="J21" s="170">
        <v>-1.5033129251248112</v>
      </c>
      <c r="K21" s="170">
        <v>-1.6763012259641052</v>
      </c>
      <c r="L21" s="160">
        <v>1.3708037641074977</v>
      </c>
      <c r="M21" s="172">
        <v>-2.8487062038795252</v>
      </c>
    </row>
    <row r="22" spans="1:13" ht="12.75">
      <c r="A22" s="249">
        <v>2010</v>
      </c>
      <c r="B22" s="258">
        <v>4</v>
      </c>
      <c r="C22" s="251">
        <v>1501</v>
      </c>
      <c r="D22" s="252" t="s">
        <v>71</v>
      </c>
      <c r="E22" s="259">
        <v>1.0060907347282821</v>
      </c>
      <c r="F22" s="254">
        <v>1.628798716069002</v>
      </c>
      <c r="G22" s="259">
        <v>-3.259942746062827</v>
      </c>
      <c r="H22" s="254">
        <v>-2.2182244938920737</v>
      </c>
      <c r="I22" s="260">
        <v>-1.282483564181569</v>
      </c>
      <c r="J22" s="259">
        <v>-1.3456504905947297</v>
      </c>
      <c r="K22" s="259">
        <v>-1.2339883425331655</v>
      </c>
      <c r="L22" s="254">
        <v>0.7416633007672369</v>
      </c>
      <c r="M22" s="261">
        <v>-2.1467178695128264</v>
      </c>
    </row>
    <row r="23" spans="1:13" ht="12.75">
      <c r="A23" s="157">
        <v>2011</v>
      </c>
      <c r="B23" s="169">
        <v>1</v>
      </c>
      <c r="C23" s="158">
        <v>1501</v>
      </c>
      <c r="D23" s="159" t="s">
        <v>71</v>
      </c>
      <c r="E23" s="170">
        <v>6.814394143163449</v>
      </c>
      <c r="F23" s="160">
        <v>4.807591315930448</v>
      </c>
      <c r="G23" s="170">
        <v>0.2646929537419629</v>
      </c>
      <c r="H23" s="160">
        <v>-1.039612661678524</v>
      </c>
      <c r="I23" s="171">
        <v>-2.331067859351732</v>
      </c>
      <c r="J23" s="170">
        <v>-1.2825115411086108</v>
      </c>
      <c r="K23" s="170">
        <v>-3.1246399472108832</v>
      </c>
      <c r="L23" s="160">
        <v>-0.8251145063978504</v>
      </c>
      <c r="M23" s="172">
        <v>-2.9858354468973225</v>
      </c>
    </row>
    <row r="24" spans="1:13" ht="12.75">
      <c r="A24" s="249">
        <v>2011</v>
      </c>
      <c r="B24" s="258">
        <v>2</v>
      </c>
      <c r="C24" s="251">
        <v>1501</v>
      </c>
      <c r="D24" s="252" t="s">
        <v>71</v>
      </c>
      <c r="E24" s="259">
        <v>9.65411529402247</v>
      </c>
      <c r="F24" s="254">
        <v>6.066768810776946</v>
      </c>
      <c r="G24" s="259">
        <v>4.6884715201577665</v>
      </c>
      <c r="H24" s="254">
        <v>1.210353465990166</v>
      </c>
      <c r="I24" s="260">
        <v>-2.852697847660901</v>
      </c>
      <c r="J24" s="259">
        <v>-1.5297369559076568</v>
      </c>
      <c r="K24" s="259">
        <v>-3.8504312322337197</v>
      </c>
      <c r="L24" s="254">
        <v>-0.7030047074372603</v>
      </c>
      <c r="M24" s="261">
        <v>-3.791509513793334</v>
      </c>
    </row>
    <row r="25" spans="1:13" ht="12.75">
      <c r="A25" s="157">
        <v>2011</v>
      </c>
      <c r="B25" s="169">
        <v>3</v>
      </c>
      <c r="C25" s="158">
        <v>1501</v>
      </c>
      <c r="D25" s="159" t="s">
        <v>71</v>
      </c>
      <c r="E25" s="170">
        <v>11.011076170262314</v>
      </c>
      <c r="F25" s="160">
        <v>6.325466003576841</v>
      </c>
      <c r="G25" s="170">
        <v>9.547908927408756</v>
      </c>
      <c r="H25" s="160">
        <v>4.087025388893095</v>
      </c>
      <c r="I25" s="171">
        <v>-1.8700182944275667</v>
      </c>
      <c r="J25" s="170">
        <v>-2.3832285421389154</v>
      </c>
      <c r="K25" s="170">
        <v>-1.478231569048416</v>
      </c>
      <c r="L25" s="160">
        <v>0.115693829636343</v>
      </c>
      <c r="M25" s="172">
        <v>-2.7394435679543805</v>
      </c>
    </row>
    <row r="26" spans="1:13" ht="12.75">
      <c r="A26" s="249">
        <v>2011</v>
      </c>
      <c r="B26" s="258">
        <v>4</v>
      </c>
      <c r="C26" s="251">
        <v>1501</v>
      </c>
      <c r="D26" s="252" t="s">
        <v>71</v>
      </c>
      <c r="E26" s="259">
        <v>10.6846099279569</v>
      </c>
      <c r="F26" s="254">
        <v>5.584158162196551</v>
      </c>
      <c r="G26" s="259">
        <v>12.236057922414933</v>
      </c>
      <c r="H26" s="254">
        <v>6.205206780637673</v>
      </c>
      <c r="I26" s="260">
        <v>-1.389224143948642</v>
      </c>
      <c r="J26" s="259">
        <v>-1.5792130215489975</v>
      </c>
      <c r="K26" s="259">
        <v>-1.243528656418269</v>
      </c>
      <c r="L26" s="254">
        <v>0.9028766646764552</v>
      </c>
      <c r="M26" s="261">
        <v>-2.3967516595379323</v>
      </c>
    </row>
    <row r="27" spans="1:13" ht="12.75">
      <c r="A27" s="157">
        <v>2012</v>
      </c>
      <c r="B27" s="169">
        <v>1</v>
      </c>
      <c r="C27" s="158">
        <v>1501</v>
      </c>
      <c r="D27" s="159" t="s">
        <v>71</v>
      </c>
      <c r="E27" s="170">
        <v>7.800791129157658</v>
      </c>
      <c r="F27" s="160">
        <v>4.4099258861239665</v>
      </c>
      <c r="G27" s="170">
        <v>11.089883053715344</v>
      </c>
      <c r="H27" s="160">
        <v>6.63915174506573</v>
      </c>
      <c r="I27" s="171">
        <v>-0.12689168502904025</v>
      </c>
      <c r="J27" s="170">
        <v>0.23777196756560315</v>
      </c>
      <c r="K27" s="170">
        <v>-0.40812571376379614</v>
      </c>
      <c r="L27" s="160">
        <v>1.629636358667863</v>
      </c>
      <c r="M27" s="172">
        <v>-0.9076152722967579</v>
      </c>
    </row>
    <row r="28" spans="1:13" ht="12.75">
      <c r="A28" s="249">
        <v>2012</v>
      </c>
      <c r="B28" s="258">
        <v>2</v>
      </c>
      <c r="C28" s="251">
        <v>1501</v>
      </c>
      <c r="D28" s="252" t="s">
        <v>71</v>
      </c>
      <c r="E28" s="259">
        <v>5.9622932021438535</v>
      </c>
      <c r="F28" s="254">
        <v>3.690875310014108</v>
      </c>
      <c r="G28" s="259">
        <v>8.136819465453705</v>
      </c>
      <c r="H28" s="254">
        <v>5.490394972141588</v>
      </c>
      <c r="I28" s="260">
        <v>1.1091721290797274</v>
      </c>
      <c r="J28" s="259">
        <v>2.363080660611283</v>
      </c>
      <c r="K28" s="259">
        <v>0.14069111211905128</v>
      </c>
      <c r="L28" s="254">
        <v>2.0923509095338133</v>
      </c>
      <c r="M28" s="261">
        <v>0.6660155407060664</v>
      </c>
    </row>
    <row r="29" spans="1:13" ht="12.75">
      <c r="A29" s="157">
        <v>2012</v>
      </c>
      <c r="B29" s="169">
        <v>3</v>
      </c>
      <c r="C29" s="158">
        <v>1501</v>
      </c>
      <c r="D29" s="159" t="s">
        <v>71</v>
      </c>
      <c r="E29" s="170">
        <v>4.259346216933557</v>
      </c>
      <c r="F29" s="160">
        <v>2.1644465347615105</v>
      </c>
      <c r="G29" s="170">
        <v>4.546315538630474</v>
      </c>
      <c r="H29" s="160">
        <v>2.5786708296388516</v>
      </c>
      <c r="I29" s="171">
        <v>0.9508382763518286</v>
      </c>
      <c r="J29" s="170">
        <v>5.204412810260028</v>
      </c>
      <c r="K29" s="170">
        <v>-2.266529336137546</v>
      </c>
      <c r="L29" s="160">
        <v>2.524885062260118</v>
      </c>
      <c r="M29" s="172">
        <v>0.2414254739311561</v>
      </c>
    </row>
    <row r="30" spans="1:13" ht="12.75">
      <c r="A30" s="249">
        <v>2012</v>
      </c>
      <c r="B30" s="258">
        <v>4</v>
      </c>
      <c r="C30" s="251">
        <v>1501</v>
      </c>
      <c r="D30" s="252" t="s">
        <v>71</v>
      </c>
      <c r="E30" s="259">
        <v>2.9180217026192556</v>
      </c>
      <c r="F30" s="254">
        <v>1.443773237405277</v>
      </c>
      <c r="G30" s="259">
        <v>1.7399468457524936</v>
      </c>
      <c r="H30" s="254">
        <v>0.3027193135862971</v>
      </c>
      <c r="I30" s="260">
        <v>1.4314940760321582</v>
      </c>
      <c r="J30" s="259">
        <v>5.602276366189773</v>
      </c>
      <c r="K30" s="259">
        <v>-1.7560537841491808</v>
      </c>
      <c r="L30" s="254">
        <v>1.9729025050618354</v>
      </c>
      <c r="M30" s="261">
        <v>1.1854644025682148</v>
      </c>
    </row>
    <row r="31" spans="1:13" ht="12.75">
      <c r="A31" s="157">
        <v>2013</v>
      </c>
      <c r="B31" s="169">
        <v>1</v>
      </c>
      <c r="C31" s="158">
        <v>1501</v>
      </c>
      <c r="D31" s="159" t="s">
        <v>71</v>
      </c>
      <c r="E31" s="170">
        <v>-0.6555185893294846</v>
      </c>
      <c r="F31" s="160">
        <v>-2.118550548732334</v>
      </c>
      <c r="G31" s="170">
        <v>-1.3533647554823447</v>
      </c>
      <c r="H31" s="160">
        <v>-2.760630203249037</v>
      </c>
      <c r="I31" s="171">
        <v>0.7910895280831554</v>
      </c>
      <c r="J31" s="170">
        <v>4.752136223419967</v>
      </c>
      <c r="K31" s="170">
        <v>-2.283540411301055</v>
      </c>
      <c r="L31" s="160">
        <v>1.0279015691511795</v>
      </c>
      <c r="M31" s="172">
        <v>0.6831386734128309</v>
      </c>
    </row>
    <row r="32" spans="1:13" ht="12.75">
      <c r="A32" s="249">
        <v>2013</v>
      </c>
      <c r="B32" s="258">
        <v>2</v>
      </c>
      <c r="C32" s="251">
        <v>1501</v>
      </c>
      <c r="D32" s="252" t="s">
        <v>71</v>
      </c>
      <c r="E32" s="259">
        <v>1.035802608732772</v>
      </c>
      <c r="F32" s="254">
        <v>-0.3560638726811338</v>
      </c>
      <c r="G32" s="259">
        <v>0.3659842089965837</v>
      </c>
      <c r="H32" s="254">
        <v>-1.2009697928407115</v>
      </c>
      <c r="I32" s="260">
        <v>-0.4874746557206655</v>
      </c>
      <c r="J32" s="259">
        <v>3.33013357291303</v>
      </c>
      <c r="K32" s="259">
        <v>-3.5015171896703112</v>
      </c>
      <c r="L32" s="254">
        <v>-0.5470083924464242</v>
      </c>
      <c r="M32" s="261">
        <v>-0.4602602922100463</v>
      </c>
    </row>
    <row r="33" spans="1:13" ht="12.75">
      <c r="A33" s="157">
        <v>2013</v>
      </c>
      <c r="B33" s="169">
        <v>3</v>
      </c>
      <c r="C33" s="158">
        <v>1501</v>
      </c>
      <c r="D33" s="159" t="s">
        <v>71</v>
      </c>
      <c r="E33" s="170">
        <v>0.6094275914282354</v>
      </c>
      <c r="F33" s="160">
        <v>-0.11517352701251315</v>
      </c>
      <c r="G33" s="170">
        <v>-0.7307612453310797</v>
      </c>
      <c r="H33" s="160">
        <v>-1.5872924900592889</v>
      </c>
      <c r="I33" s="171">
        <v>-1.6426976080086253</v>
      </c>
      <c r="J33" s="170">
        <v>0.5053297831956849</v>
      </c>
      <c r="K33" s="170">
        <v>-3.3916463798477348</v>
      </c>
      <c r="L33" s="160">
        <v>-2.5079905668176528</v>
      </c>
      <c r="M33" s="172">
        <v>-1.2438319810350151</v>
      </c>
    </row>
    <row r="34" spans="1:13" ht="12.75">
      <c r="A34" s="249">
        <v>2013</v>
      </c>
      <c r="B34" s="258">
        <v>4</v>
      </c>
      <c r="C34" s="251">
        <v>1501</v>
      </c>
      <c r="D34" s="252" t="s">
        <v>71</v>
      </c>
      <c r="E34" s="259">
        <v>1.7759239343111188</v>
      </c>
      <c r="F34" s="254">
        <v>1.7235393908997532</v>
      </c>
      <c r="G34" s="259">
        <v>0.6804007929243072</v>
      </c>
      <c r="H34" s="254">
        <v>0.5594422297254376</v>
      </c>
      <c r="I34" s="260">
        <v>-2.617851747734934</v>
      </c>
      <c r="J34" s="259">
        <v>-1.1299470732098582</v>
      </c>
      <c r="K34" s="259">
        <v>-3.8401629246260116</v>
      </c>
      <c r="L34" s="254">
        <v>-2.698438717419982</v>
      </c>
      <c r="M34" s="261">
        <v>-2.580946004630802</v>
      </c>
    </row>
    <row r="35" spans="1:13" ht="12.75">
      <c r="A35" s="157">
        <v>2014</v>
      </c>
      <c r="B35" s="169">
        <v>1</v>
      </c>
      <c r="C35" s="158">
        <v>1501</v>
      </c>
      <c r="D35" s="159" t="s">
        <v>71</v>
      </c>
      <c r="E35" s="170">
        <v>6.178855435469743</v>
      </c>
      <c r="F35" s="160">
        <v>6.1208941385918925</v>
      </c>
      <c r="G35" s="170">
        <v>4.72546333286652</v>
      </c>
      <c r="H35" s="160">
        <v>4.598662921266294</v>
      </c>
      <c r="I35" s="171">
        <v>-3.1384708651235105</v>
      </c>
      <c r="J35" s="170">
        <v>-2.5339088244509367</v>
      </c>
      <c r="K35" s="170">
        <v>-3.6415298726939715</v>
      </c>
      <c r="L35" s="160">
        <v>-2.8138401924736045</v>
      </c>
      <c r="M35" s="172">
        <v>-3.2869606036480925</v>
      </c>
    </row>
    <row r="36" spans="1:13" ht="12.75">
      <c r="A36" s="249">
        <v>2014</v>
      </c>
      <c r="B36" s="258">
        <v>2</v>
      </c>
      <c r="C36" s="251">
        <v>1501</v>
      </c>
      <c r="D36" s="252" t="s">
        <v>71</v>
      </c>
      <c r="E36" s="259">
        <v>4.617298421191385</v>
      </c>
      <c r="F36" s="254">
        <v>3.8059011642407103</v>
      </c>
      <c r="G36" s="259">
        <v>3.316618504972446</v>
      </c>
      <c r="H36" s="254">
        <v>2.5082480368387783</v>
      </c>
      <c r="I36" s="260">
        <v>-2.748691733043618</v>
      </c>
      <c r="J36" s="259">
        <v>-3.3549001291612535</v>
      </c>
      <c r="K36" s="259">
        <v>-2.236200463586735</v>
      </c>
      <c r="L36" s="254">
        <v>-1.9797937120926257</v>
      </c>
      <c r="M36" s="261">
        <v>-3.0998679796634176</v>
      </c>
    </row>
    <row r="37" spans="1:13" ht="12.75">
      <c r="A37" s="157">
        <v>2014</v>
      </c>
      <c r="B37" s="169">
        <v>3</v>
      </c>
      <c r="C37" s="158">
        <v>1501</v>
      </c>
      <c r="D37" s="159" t="s">
        <v>71</v>
      </c>
      <c r="E37" s="170">
        <v>6.590526831177179</v>
      </c>
      <c r="F37" s="160">
        <v>5.020855172352112</v>
      </c>
      <c r="G37" s="170">
        <v>6.690277212365969</v>
      </c>
      <c r="H37" s="160">
        <v>4.976333275979838</v>
      </c>
      <c r="I37" s="171">
        <v>-2.0642770868505855</v>
      </c>
      <c r="J37" s="170">
        <v>-2.445247290712249</v>
      </c>
      <c r="K37" s="170">
        <v>-1.741574314871852</v>
      </c>
      <c r="L37" s="160">
        <v>-0.4852931091683721</v>
      </c>
      <c r="M37" s="172">
        <v>-2.78280882675519</v>
      </c>
    </row>
    <row r="38" spans="1:13" ht="12.75">
      <c r="A38" s="249">
        <v>2014</v>
      </c>
      <c r="B38" s="258">
        <v>4</v>
      </c>
      <c r="C38" s="251">
        <v>1501</v>
      </c>
      <c r="D38" s="252" t="s">
        <v>71</v>
      </c>
      <c r="E38" s="259">
        <v>6.599919062823711</v>
      </c>
      <c r="F38" s="254">
        <v>3.237219083894649</v>
      </c>
      <c r="G38" s="259">
        <v>6.273944751077076</v>
      </c>
      <c r="H38" s="254">
        <v>2.900298678599822</v>
      </c>
      <c r="I38" s="260">
        <v>-1.5096705156639079</v>
      </c>
      <c r="J38" s="259">
        <v>-1.8018021785184746</v>
      </c>
      <c r="K38" s="259">
        <v>-1.2629209747094028</v>
      </c>
      <c r="L38" s="254">
        <v>-0.2314311569928118</v>
      </c>
      <c r="M38" s="261">
        <v>-2.0943491393138336</v>
      </c>
    </row>
    <row r="39" spans="1:13" ht="12.75">
      <c r="A39" s="157">
        <v>2015</v>
      </c>
      <c r="B39" s="169">
        <v>1</v>
      </c>
      <c r="C39" s="158">
        <v>1501</v>
      </c>
      <c r="D39" s="159" t="s">
        <v>71</v>
      </c>
      <c r="E39" s="170">
        <v>5.985260586959251</v>
      </c>
      <c r="F39" s="160">
        <v>1.1140368738747464</v>
      </c>
      <c r="G39" s="170">
        <v>4.529564213497506</v>
      </c>
      <c r="H39" s="160">
        <v>-0.1277745975171496</v>
      </c>
      <c r="I39" s="171">
        <v>-1.205468347382599</v>
      </c>
      <c r="J39" s="170">
        <v>-3.4054746764266675</v>
      </c>
      <c r="K39" s="170">
        <v>0.6462103825755294</v>
      </c>
      <c r="L39" s="160">
        <v>-0.8418831249578429</v>
      </c>
      <c r="M39" s="172">
        <v>-1.3725899162927546</v>
      </c>
    </row>
    <row r="40" spans="1:13" ht="12.75">
      <c r="A40" s="161">
        <v>2015</v>
      </c>
      <c r="B40" s="262">
        <v>2</v>
      </c>
      <c r="C40" s="163">
        <v>1501</v>
      </c>
      <c r="D40" s="164" t="s">
        <v>71</v>
      </c>
      <c r="E40" s="263">
        <v>5.788684089326446</v>
      </c>
      <c r="F40" s="166">
        <v>0.42746049890809434</v>
      </c>
      <c r="G40" s="263">
        <v>4.1020596212526295</v>
      </c>
      <c r="H40" s="166">
        <v>-1.0269419627371268</v>
      </c>
      <c r="I40" s="264">
        <v>-1.4776802249612198</v>
      </c>
      <c r="J40" s="263">
        <v>-5.598254899122191</v>
      </c>
      <c r="K40" s="263">
        <v>1.9660100212146592</v>
      </c>
      <c r="L40" s="166">
        <v>-2.6721570001752237</v>
      </c>
      <c r="M40" s="265">
        <v>-0.9258247658415542</v>
      </c>
    </row>
    <row r="41" spans="1:13" ht="12.75">
      <c r="A41" s="157">
        <v>2015</v>
      </c>
      <c r="B41" s="169">
        <v>3</v>
      </c>
      <c r="C41" s="158">
        <v>1501</v>
      </c>
      <c r="D41" s="159" t="s">
        <v>71</v>
      </c>
      <c r="E41" s="170">
        <v>5.418792616781731</v>
      </c>
      <c r="F41" s="160">
        <v>-1.0772713996769823</v>
      </c>
      <c r="G41" s="170">
        <v>4.606104832538538</v>
      </c>
      <c r="H41" s="160">
        <v>-1.5112776866340827</v>
      </c>
      <c r="I41" s="171">
        <v>-1.5285691255530143</v>
      </c>
      <c r="J41" s="170">
        <v>-9.018554484631036</v>
      </c>
      <c r="K41" s="170">
        <v>4.770426188658927</v>
      </c>
      <c r="L41" s="160">
        <v>-4.831577809226784</v>
      </c>
      <c r="M41" s="172">
        <v>0.010018192635308232</v>
      </c>
    </row>
    <row r="42" spans="1:13" ht="12.75">
      <c r="A42" s="161">
        <v>2015</v>
      </c>
      <c r="B42" s="262">
        <v>4</v>
      </c>
      <c r="C42" s="163">
        <v>1501</v>
      </c>
      <c r="D42" s="164" t="s">
        <v>71</v>
      </c>
      <c r="E42" s="263">
        <v>6.330583521020183</v>
      </c>
      <c r="F42" s="166">
        <v>-0.6432686720441172</v>
      </c>
      <c r="G42" s="263">
        <v>7.614504750012485</v>
      </c>
      <c r="H42" s="166">
        <v>0.7523821499316519</v>
      </c>
      <c r="I42" s="264">
        <v>-1.8569230078451793</v>
      </c>
      <c r="J42" s="263">
        <v>-11.977926410703022</v>
      </c>
      <c r="K42" s="263">
        <v>6.6451442412383654</v>
      </c>
      <c r="L42" s="166">
        <v>-6.53465170960521</v>
      </c>
      <c r="M42" s="265">
        <v>0.3234261358244783</v>
      </c>
    </row>
    <row r="43" spans="1:13" ht="12.75">
      <c r="A43" s="157">
        <v>2016</v>
      </c>
      <c r="B43" s="169">
        <v>1</v>
      </c>
      <c r="C43" s="158">
        <v>1501</v>
      </c>
      <c r="D43" s="159" t="s">
        <v>71</v>
      </c>
      <c r="E43" s="170">
        <v>7.5410458546551595</v>
      </c>
      <c r="F43" s="160">
        <v>0.34677434924963446</v>
      </c>
      <c r="G43" s="170">
        <v>9.85370818491198</v>
      </c>
      <c r="H43" s="160">
        <v>2.4730470138897953</v>
      </c>
      <c r="I43" s="171">
        <v>-1.4343747045573285</v>
      </c>
      <c r="J43" s="170">
        <v>-10.37055329777974</v>
      </c>
      <c r="K43" s="170">
        <v>5.784153089112798</v>
      </c>
      <c r="L43" s="160">
        <v>-6.42185571747812</v>
      </c>
      <c r="M43" s="172">
        <v>0.8704514712965628</v>
      </c>
    </row>
    <row r="44" spans="1:13" ht="12.75">
      <c r="A44" s="157">
        <v>2009</v>
      </c>
      <c r="B44" s="169">
        <v>1</v>
      </c>
      <c r="C44" s="158">
        <v>1511</v>
      </c>
      <c r="D44" s="159" t="s">
        <v>58</v>
      </c>
      <c r="E44" s="170">
        <v>20.053610376010013</v>
      </c>
      <c r="F44" s="160">
        <v>17.421013771903414</v>
      </c>
      <c r="G44" s="170">
        <v>15.707159126517656</v>
      </c>
      <c r="H44" s="160">
        <v>13.122757100592452</v>
      </c>
      <c r="I44" s="171">
        <v>12.813709712496223</v>
      </c>
      <c r="J44" s="170">
        <v>-0.3240440699934899</v>
      </c>
      <c r="K44" s="170">
        <v>14.850540065310213</v>
      </c>
      <c r="L44" s="160">
        <v>37.44113029827319</v>
      </c>
      <c r="M44" s="172">
        <v>9.744166707430434</v>
      </c>
    </row>
    <row r="45" spans="1:13" ht="12.75">
      <c r="A45" s="249">
        <v>2009</v>
      </c>
      <c r="B45" s="258">
        <v>2</v>
      </c>
      <c r="C45" s="251">
        <v>1511</v>
      </c>
      <c r="D45" s="252" t="s">
        <v>58</v>
      </c>
      <c r="E45" s="259">
        <v>20.43309303698406</v>
      </c>
      <c r="F45" s="254">
        <v>17.33465215488188</v>
      </c>
      <c r="G45" s="259">
        <v>16.10954519826999</v>
      </c>
      <c r="H45" s="254">
        <v>13.051832341653169</v>
      </c>
      <c r="I45" s="260">
        <v>11.238031244750557</v>
      </c>
      <c r="J45" s="259">
        <v>-5.555555555555558</v>
      </c>
      <c r="K45" s="259">
        <v>13.731069740522805</v>
      </c>
      <c r="L45" s="254">
        <v>17.457044673539524</v>
      </c>
      <c r="M45" s="261">
        <v>10.372213185341117</v>
      </c>
    </row>
    <row r="46" spans="1:13" ht="12.75">
      <c r="A46" s="157">
        <v>2009</v>
      </c>
      <c r="B46" s="169">
        <v>3</v>
      </c>
      <c r="C46" s="158">
        <v>1511</v>
      </c>
      <c r="D46" s="159" t="s">
        <v>58</v>
      </c>
      <c r="E46" s="170">
        <v>18.003591498169502</v>
      </c>
      <c r="F46" s="160">
        <v>14.233939615306879</v>
      </c>
      <c r="G46" s="170">
        <v>15.327407492527412</v>
      </c>
      <c r="H46" s="160">
        <v>11.545716375701542</v>
      </c>
      <c r="I46" s="171">
        <v>10.4479448683239</v>
      </c>
      <c r="J46" s="170">
        <v>-10.641067360885149</v>
      </c>
      <c r="K46" s="170">
        <v>13.489791128842988</v>
      </c>
      <c r="L46" s="160">
        <v>20.877252635158115</v>
      </c>
      <c r="M46" s="172">
        <v>9.017119932826434</v>
      </c>
    </row>
    <row r="47" spans="1:13" ht="12.75">
      <c r="A47" s="249">
        <v>2009</v>
      </c>
      <c r="B47" s="258">
        <v>4</v>
      </c>
      <c r="C47" s="251">
        <v>1511</v>
      </c>
      <c r="D47" s="252" t="s">
        <v>58</v>
      </c>
      <c r="E47" s="259">
        <v>5.820252810905946</v>
      </c>
      <c r="F47" s="254">
        <v>3.8776805942992043</v>
      </c>
      <c r="G47" s="259">
        <v>7.328413823165403</v>
      </c>
      <c r="H47" s="254">
        <v>5.31690580855102</v>
      </c>
      <c r="I47" s="260">
        <v>2.798296009692436</v>
      </c>
      <c r="J47" s="259">
        <v>-17.24137931034485</v>
      </c>
      <c r="K47" s="259">
        <v>5.563956591353869</v>
      </c>
      <c r="L47" s="254">
        <v>-0.881834215167554</v>
      </c>
      <c r="M47" s="261">
        <v>3.3626324092855597</v>
      </c>
    </row>
    <row r="48" spans="1:13" ht="12.75">
      <c r="A48" s="157">
        <v>2010</v>
      </c>
      <c r="B48" s="169">
        <v>1</v>
      </c>
      <c r="C48" s="158">
        <v>1511</v>
      </c>
      <c r="D48" s="159" t="s">
        <v>58</v>
      </c>
      <c r="E48" s="170">
        <v>-1.0666644378300671</v>
      </c>
      <c r="F48" s="160">
        <v>-1.8075761650821365</v>
      </c>
      <c r="G48" s="170">
        <v>0.671852967267772</v>
      </c>
      <c r="H48" s="160">
        <v>-0.1493984392613834</v>
      </c>
      <c r="I48" s="171">
        <v>-2.024135405019878</v>
      </c>
      <c r="J48" s="170">
        <v>-22.75682704811445</v>
      </c>
      <c r="K48" s="170">
        <v>0.7654958225799424</v>
      </c>
      <c r="L48" s="160">
        <v>-2.255853797829821</v>
      </c>
      <c r="M48" s="172">
        <v>-1.9879652328950392</v>
      </c>
    </row>
    <row r="49" spans="1:13" ht="12.75">
      <c r="A49" s="249">
        <v>2010</v>
      </c>
      <c r="B49" s="258">
        <v>2</v>
      </c>
      <c r="C49" s="251">
        <v>1511</v>
      </c>
      <c r="D49" s="252" t="s">
        <v>58</v>
      </c>
      <c r="E49" s="259">
        <v>-6.283011449471443</v>
      </c>
      <c r="F49" s="254">
        <v>-5.9581874349219355</v>
      </c>
      <c r="G49" s="259">
        <v>-4.487433484154135</v>
      </c>
      <c r="H49" s="254">
        <v>-4.20504819645201</v>
      </c>
      <c r="I49" s="260">
        <v>-6.825732407127772</v>
      </c>
      <c r="J49" s="259">
        <v>-19.848641210870312</v>
      </c>
      <c r="K49" s="259">
        <v>-5.220304482422278</v>
      </c>
      <c r="L49" s="254">
        <v>0.6729081334113429</v>
      </c>
      <c r="M49" s="261">
        <v>-7.9367143476376185</v>
      </c>
    </row>
    <row r="50" spans="1:13" ht="12.75">
      <c r="A50" s="157">
        <v>2010</v>
      </c>
      <c r="B50" s="169">
        <v>3</v>
      </c>
      <c r="C50" s="158">
        <v>1511</v>
      </c>
      <c r="D50" s="159" t="s">
        <v>58</v>
      </c>
      <c r="E50" s="170">
        <v>-8.584805101828884</v>
      </c>
      <c r="F50" s="160">
        <v>-7.001308671156503</v>
      </c>
      <c r="G50" s="170">
        <v>-8.48349434963598</v>
      </c>
      <c r="H50" s="160">
        <v>-6.891135797289816</v>
      </c>
      <c r="I50" s="171">
        <v>-11.598885793871872</v>
      </c>
      <c r="J50" s="170">
        <v>-17.662053896576822</v>
      </c>
      <c r="K50" s="170">
        <v>-10.910294056826153</v>
      </c>
      <c r="L50" s="160">
        <v>-5.710267229254573</v>
      </c>
      <c r="M50" s="172">
        <v>-12.494651262302092</v>
      </c>
    </row>
    <row r="51" spans="1:13" ht="12.75">
      <c r="A51" s="249">
        <v>2010</v>
      </c>
      <c r="B51" s="258">
        <v>4</v>
      </c>
      <c r="C51" s="251">
        <v>1511</v>
      </c>
      <c r="D51" s="252" t="s">
        <v>58</v>
      </c>
      <c r="E51" s="259">
        <v>-3.7873174150879096</v>
      </c>
      <c r="F51" s="254">
        <v>-2.872256794136041</v>
      </c>
      <c r="G51" s="259">
        <v>-5.062033538225819</v>
      </c>
      <c r="H51" s="254">
        <v>-4.155552242009064</v>
      </c>
      <c r="I51" s="260">
        <v>-11.22305440444057</v>
      </c>
      <c r="J51" s="259">
        <v>-15.537383177570085</v>
      </c>
      <c r="K51" s="259">
        <v>-10.756267116073326</v>
      </c>
      <c r="L51" s="254">
        <v>-0.059311981020171434</v>
      </c>
      <c r="M51" s="261">
        <v>-12.864680999520317</v>
      </c>
    </row>
    <row r="52" spans="1:13" ht="12.75">
      <c r="A52" s="157">
        <v>2011</v>
      </c>
      <c r="B52" s="169">
        <v>1</v>
      </c>
      <c r="C52" s="158">
        <v>1511</v>
      </c>
      <c r="D52" s="159" t="s">
        <v>58</v>
      </c>
      <c r="E52" s="170">
        <v>2.305538251254391</v>
      </c>
      <c r="F52" s="160">
        <v>0.9369224014479371</v>
      </c>
      <c r="G52" s="170">
        <v>1.079602586823758</v>
      </c>
      <c r="H52" s="160">
        <v>-0.19609985576471978</v>
      </c>
      <c r="I52" s="171">
        <v>-9.503384227923807</v>
      </c>
      <c r="J52" s="170">
        <v>-10.77441077441077</v>
      </c>
      <c r="K52" s="170">
        <v>-9.372286855356826</v>
      </c>
      <c r="L52" s="160">
        <v>-4.089979550102251</v>
      </c>
      <c r="M52" s="172">
        <v>-10.346082131975077</v>
      </c>
    </row>
    <row r="53" spans="1:13" ht="12.75">
      <c r="A53" s="249">
        <v>2011</v>
      </c>
      <c r="B53" s="258">
        <v>2</v>
      </c>
      <c r="C53" s="251">
        <v>1511</v>
      </c>
      <c r="D53" s="252" t="s">
        <v>58</v>
      </c>
      <c r="E53" s="259">
        <v>7.67948631694666</v>
      </c>
      <c r="F53" s="254">
        <v>5.202273776924793</v>
      </c>
      <c r="G53" s="259">
        <v>4.176664084439996</v>
      </c>
      <c r="H53" s="254">
        <v>1.866259653095792</v>
      </c>
      <c r="I53" s="260">
        <v>-9.254457050243092</v>
      </c>
      <c r="J53" s="259">
        <v>-12.017167381974247</v>
      </c>
      <c r="K53" s="259">
        <v>-8.966442953020149</v>
      </c>
      <c r="L53" s="254">
        <v>-6.684103458297008</v>
      </c>
      <c r="M53" s="261">
        <v>-9.670888459908644</v>
      </c>
    </row>
    <row r="54" spans="1:13" ht="12.75">
      <c r="A54" s="157">
        <v>2011</v>
      </c>
      <c r="B54" s="169">
        <v>3</v>
      </c>
      <c r="C54" s="158">
        <v>1511</v>
      </c>
      <c r="D54" s="159" t="s">
        <v>58</v>
      </c>
      <c r="E54" s="170">
        <v>13.960938782508814</v>
      </c>
      <c r="F54" s="160">
        <v>10.221257250665294</v>
      </c>
      <c r="G54" s="170">
        <v>12.705072769976788</v>
      </c>
      <c r="H54" s="160">
        <v>9.034323192630955</v>
      </c>
      <c r="I54" s="171">
        <v>-2.8569027812788916</v>
      </c>
      <c r="J54" s="170">
        <v>-13.799203892083145</v>
      </c>
      <c r="K54" s="170">
        <v>-1.7083700849542804</v>
      </c>
      <c r="L54" s="160">
        <v>-3.221957040572787</v>
      </c>
      <c r="M54" s="172">
        <v>-2.7970660146699355</v>
      </c>
    </row>
    <row r="55" spans="1:13" ht="12.75">
      <c r="A55" s="249">
        <v>2011</v>
      </c>
      <c r="B55" s="258">
        <v>4</v>
      </c>
      <c r="C55" s="251">
        <v>1511</v>
      </c>
      <c r="D55" s="252" t="s">
        <v>58</v>
      </c>
      <c r="E55" s="259">
        <v>16.55031585752709</v>
      </c>
      <c r="F55" s="254">
        <v>11.534867664408988</v>
      </c>
      <c r="G55" s="259">
        <v>18.47812586317086</v>
      </c>
      <c r="H55" s="254">
        <v>13.372155353528514</v>
      </c>
      <c r="I55" s="260">
        <v>3.3360455655004007</v>
      </c>
      <c r="J55" s="259">
        <v>-12.079299216228668</v>
      </c>
      <c r="K55" s="259">
        <v>4.91455008969881</v>
      </c>
      <c r="L55" s="254">
        <v>-0.3560830860534159</v>
      </c>
      <c r="M55" s="261">
        <v>3.9587608227816373</v>
      </c>
    </row>
    <row r="56" spans="1:13" ht="12.75">
      <c r="A56" s="157">
        <v>2012</v>
      </c>
      <c r="B56" s="169">
        <v>1</v>
      </c>
      <c r="C56" s="158">
        <v>1511</v>
      </c>
      <c r="D56" s="159" t="s">
        <v>58</v>
      </c>
      <c r="E56" s="170">
        <v>20.212910002964946</v>
      </c>
      <c r="F56" s="160">
        <v>15.715491517208013</v>
      </c>
      <c r="G56" s="170">
        <v>17.596386667499342</v>
      </c>
      <c r="H56" s="160">
        <v>13.27861446766876</v>
      </c>
      <c r="I56" s="171">
        <v>10.336130799669508</v>
      </c>
      <c r="J56" s="170">
        <v>-13.06603773584908</v>
      </c>
      <c r="K56" s="170">
        <v>12.712554485797778</v>
      </c>
      <c r="L56" s="160">
        <v>7.3713067316478975</v>
      </c>
      <c r="M56" s="172">
        <v>10.82986709952316</v>
      </c>
    </row>
    <row r="57" spans="1:13" ht="12.75">
      <c r="A57" s="249">
        <v>2012</v>
      </c>
      <c r="B57" s="258">
        <v>2</v>
      </c>
      <c r="C57" s="251">
        <v>1511</v>
      </c>
      <c r="D57" s="252" t="s">
        <v>58</v>
      </c>
      <c r="E57" s="259">
        <v>18.10892725382731</v>
      </c>
      <c r="F57" s="254">
        <v>14.117850310458003</v>
      </c>
      <c r="G57" s="259">
        <v>18.232067493695126</v>
      </c>
      <c r="H57" s="254">
        <v>14.324321620950853</v>
      </c>
      <c r="I57" s="260">
        <v>18.065726022504002</v>
      </c>
      <c r="J57" s="259">
        <v>-11.51219512195123</v>
      </c>
      <c r="K57" s="259">
        <v>21.045905829155622</v>
      </c>
      <c r="L57" s="254">
        <v>13.920896916848346</v>
      </c>
      <c r="M57" s="261">
        <v>18.759447485014302</v>
      </c>
    </row>
    <row r="58" spans="1:13" ht="12.75">
      <c r="A58" s="157">
        <v>2012</v>
      </c>
      <c r="B58" s="169">
        <v>3</v>
      </c>
      <c r="C58" s="158">
        <v>1511</v>
      </c>
      <c r="D58" s="159" t="s">
        <v>58</v>
      </c>
      <c r="E58" s="170">
        <v>12.857418532021804</v>
      </c>
      <c r="F58" s="160">
        <v>8.698602684093748</v>
      </c>
      <c r="G58" s="170">
        <v>10.356382852852608</v>
      </c>
      <c r="H58" s="160">
        <v>6.341971656710577</v>
      </c>
      <c r="I58" s="171">
        <v>13.294697690511214</v>
      </c>
      <c r="J58" s="170">
        <v>-4.925602873268364</v>
      </c>
      <c r="K58" s="170">
        <v>14.971898172200437</v>
      </c>
      <c r="L58" s="160">
        <v>11.991368680641191</v>
      </c>
      <c r="M58" s="172">
        <v>13.507395110172027</v>
      </c>
    </row>
    <row r="59" spans="1:13" ht="12.75">
      <c r="A59" s="249">
        <v>2012</v>
      </c>
      <c r="B59" s="258">
        <v>4</v>
      </c>
      <c r="C59" s="251">
        <v>1511</v>
      </c>
      <c r="D59" s="252" t="s">
        <v>58</v>
      </c>
      <c r="E59" s="259">
        <v>10.082637616400959</v>
      </c>
      <c r="F59" s="254">
        <v>7.548308566343853</v>
      </c>
      <c r="G59" s="259">
        <v>3.336450720156048</v>
      </c>
      <c r="H59" s="254">
        <v>1.0274325594621159</v>
      </c>
      <c r="I59" s="260">
        <v>8.242851222544534</v>
      </c>
      <c r="J59" s="259">
        <v>0.2097535395909622</v>
      </c>
      <c r="K59" s="259">
        <v>8.932187373441923</v>
      </c>
      <c r="L59" s="254">
        <v>6.908874329958303</v>
      </c>
      <c r="M59" s="261">
        <v>8.4585018293857</v>
      </c>
    </row>
    <row r="60" spans="1:13" ht="12.75">
      <c r="A60" s="157">
        <v>2013</v>
      </c>
      <c r="B60" s="169">
        <v>1</v>
      </c>
      <c r="C60" s="158">
        <v>1511</v>
      </c>
      <c r="D60" s="159" t="s">
        <v>58</v>
      </c>
      <c r="E60" s="170">
        <v>1.3036879613330887</v>
      </c>
      <c r="F60" s="160">
        <v>0.16800499986271422</v>
      </c>
      <c r="G60" s="170">
        <v>1.408628937018963</v>
      </c>
      <c r="H60" s="160">
        <v>0.19727358946703966</v>
      </c>
      <c r="I60" s="171">
        <v>4.741073539843943</v>
      </c>
      <c r="J60" s="170">
        <v>6.239826370048851</v>
      </c>
      <c r="K60" s="170">
        <v>4.6236879010666865</v>
      </c>
      <c r="L60" s="160">
        <v>3.0354609929077903</v>
      </c>
      <c r="M60" s="172">
        <v>5.0162478831983215</v>
      </c>
    </row>
    <row r="61" spans="1:13" ht="12.75">
      <c r="A61" s="249">
        <v>2013</v>
      </c>
      <c r="B61" s="258">
        <v>2</v>
      </c>
      <c r="C61" s="251">
        <v>1511</v>
      </c>
      <c r="D61" s="252" t="s">
        <v>58</v>
      </c>
      <c r="E61" s="259">
        <v>5.63810385306418</v>
      </c>
      <c r="F61" s="254">
        <v>4.317363775337579</v>
      </c>
      <c r="G61" s="259">
        <v>4.230685858105221</v>
      </c>
      <c r="H61" s="254">
        <v>2.8293759554506748</v>
      </c>
      <c r="I61" s="260">
        <v>3.104908857121247</v>
      </c>
      <c r="J61" s="259">
        <v>7.111356119073875</v>
      </c>
      <c r="K61" s="259">
        <v>2.8098099723891323</v>
      </c>
      <c r="L61" s="254">
        <v>-0.6287588846364378</v>
      </c>
      <c r="M61" s="261">
        <v>3.704353932584281</v>
      </c>
    </row>
    <row r="62" spans="1:13" ht="12.75">
      <c r="A62" s="157">
        <v>2013</v>
      </c>
      <c r="B62" s="169">
        <v>3</v>
      </c>
      <c r="C62" s="158">
        <v>1511</v>
      </c>
      <c r="D62" s="159" t="s">
        <v>58</v>
      </c>
      <c r="E62" s="170">
        <v>9.28101261413512</v>
      </c>
      <c r="F62" s="160">
        <v>8.24495516535164</v>
      </c>
      <c r="G62" s="170">
        <v>6.863468078611423</v>
      </c>
      <c r="H62" s="160">
        <v>5.81816540132627</v>
      </c>
      <c r="I62" s="171">
        <v>6.775843640250412</v>
      </c>
      <c r="J62" s="170">
        <v>1.780895844576369</v>
      </c>
      <c r="K62" s="170">
        <v>7.156061290720106</v>
      </c>
      <c r="L62" s="160">
        <v>1.18359482521333</v>
      </c>
      <c r="M62" s="172">
        <v>7.676284182067983</v>
      </c>
    </row>
    <row r="63" spans="1:13" ht="12.75">
      <c r="A63" s="249">
        <v>2013</v>
      </c>
      <c r="B63" s="258">
        <v>4</v>
      </c>
      <c r="C63" s="251">
        <v>1511</v>
      </c>
      <c r="D63" s="252" t="s">
        <v>58</v>
      </c>
      <c r="E63" s="259">
        <v>9.216000016211034</v>
      </c>
      <c r="F63" s="254">
        <v>7.863161695315712</v>
      </c>
      <c r="G63" s="259">
        <v>8.440297434252674</v>
      </c>
      <c r="H63" s="254">
        <v>7.062773586108206</v>
      </c>
      <c r="I63" s="260">
        <v>9.445231440713675</v>
      </c>
      <c r="J63" s="259">
        <v>-5.599162742019892</v>
      </c>
      <c r="K63" s="259">
        <v>10.632848645075988</v>
      </c>
      <c r="L63" s="254">
        <v>2.8969359331476596</v>
      </c>
      <c r="M63" s="261">
        <v>10.488703448888081</v>
      </c>
    </row>
    <row r="64" spans="1:13" ht="12.75">
      <c r="A64" s="157">
        <v>2014</v>
      </c>
      <c r="B64" s="169">
        <v>1</v>
      </c>
      <c r="C64" s="158">
        <v>1511</v>
      </c>
      <c r="D64" s="159" t="s">
        <v>58</v>
      </c>
      <c r="E64" s="170">
        <v>12.97976291790086</v>
      </c>
      <c r="F64" s="160">
        <v>11.100162178965057</v>
      </c>
      <c r="G64" s="170">
        <v>9.626458353245336</v>
      </c>
      <c r="H64" s="160">
        <v>7.794930403095646</v>
      </c>
      <c r="I64" s="171">
        <v>7.273206155698553</v>
      </c>
      <c r="J64" s="170">
        <v>-11.235955056179803</v>
      </c>
      <c r="K64" s="170">
        <v>8.745278037288262</v>
      </c>
      <c r="L64" s="160">
        <v>0.5506607929515628</v>
      </c>
      <c r="M64" s="172">
        <v>8.337328393985622</v>
      </c>
    </row>
    <row r="65" spans="1:13" ht="12.75">
      <c r="A65" s="249">
        <v>2014</v>
      </c>
      <c r="B65" s="258">
        <v>2</v>
      </c>
      <c r="C65" s="251">
        <v>1511</v>
      </c>
      <c r="D65" s="252" t="s">
        <v>58</v>
      </c>
      <c r="E65" s="259">
        <v>7.185017532049054</v>
      </c>
      <c r="F65" s="254">
        <v>5.078555432333776</v>
      </c>
      <c r="G65" s="259">
        <v>5.820101468891448</v>
      </c>
      <c r="H65" s="254">
        <v>3.730772869508625</v>
      </c>
      <c r="I65" s="260">
        <v>4.108131900377798</v>
      </c>
      <c r="J65" s="259">
        <v>-12.197632527020053</v>
      </c>
      <c r="K65" s="259">
        <v>5.3593996840442415</v>
      </c>
      <c r="L65" s="254">
        <v>0.44016506189823446</v>
      </c>
      <c r="M65" s="261">
        <v>4.672422549517519</v>
      </c>
    </row>
    <row r="66" spans="1:13" ht="12.75">
      <c r="A66" s="157">
        <v>2014</v>
      </c>
      <c r="B66" s="169">
        <v>3</v>
      </c>
      <c r="C66" s="158">
        <v>1511</v>
      </c>
      <c r="D66" s="159" t="s">
        <v>58</v>
      </c>
      <c r="E66" s="170">
        <v>6.514661450415682</v>
      </c>
      <c r="F66" s="160">
        <v>3.960692454219683</v>
      </c>
      <c r="G66" s="170">
        <v>7.922236690587137</v>
      </c>
      <c r="H66" s="160">
        <v>5.320670204961142</v>
      </c>
      <c r="I66" s="171">
        <v>2.2201565907547183</v>
      </c>
      <c r="J66" s="170">
        <v>-9.597030752916213</v>
      </c>
      <c r="K66" s="170">
        <v>3.0745639256277713</v>
      </c>
      <c r="L66" s="160">
        <v>2.1490750816104187</v>
      </c>
      <c r="M66" s="172">
        <v>2.230911710228467</v>
      </c>
    </row>
    <row r="67" spans="1:13" ht="12.75">
      <c r="A67" s="249">
        <v>2014</v>
      </c>
      <c r="B67" s="258">
        <v>4</v>
      </c>
      <c r="C67" s="251">
        <v>1511</v>
      </c>
      <c r="D67" s="252" t="s">
        <v>58</v>
      </c>
      <c r="E67" s="259">
        <v>9.267570940845449</v>
      </c>
      <c r="F67" s="254">
        <v>5.945988077856534</v>
      </c>
      <c r="G67" s="259">
        <v>9.325032933152322</v>
      </c>
      <c r="H67" s="254">
        <v>6.0279319872424075</v>
      </c>
      <c r="I67" s="260">
        <v>1.0249772615965824</v>
      </c>
      <c r="J67" s="259">
        <v>4.878048780487831</v>
      </c>
      <c r="K67" s="259">
        <v>0.7654394742737658</v>
      </c>
      <c r="L67" s="254">
        <v>4.926908500270688</v>
      </c>
      <c r="M67" s="261">
        <v>0.4459264020569176</v>
      </c>
    </row>
    <row r="68" spans="1:13" ht="12.75">
      <c r="A68" s="157">
        <v>2015</v>
      </c>
      <c r="B68" s="169">
        <v>1</v>
      </c>
      <c r="C68" s="158">
        <v>1511</v>
      </c>
      <c r="D68" s="159" t="s">
        <v>58</v>
      </c>
      <c r="E68" s="170">
        <v>9.88328982316542</v>
      </c>
      <c r="F68" s="160">
        <v>5.829006602539666</v>
      </c>
      <c r="G68" s="170">
        <v>9.50803038748116</v>
      </c>
      <c r="H68" s="160">
        <v>5.4909962420186975</v>
      </c>
      <c r="I68" s="171">
        <v>1.9537004559803561</v>
      </c>
      <c r="J68" s="170">
        <v>10.069044879171486</v>
      </c>
      <c r="K68" s="170">
        <v>1.4268638876437922</v>
      </c>
      <c r="L68" s="160">
        <v>8.981380065717381</v>
      </c>
      <c r="M68" s="172">
        <v>0.9212326011746486</v>
      </c>
    </row>
    <row r="69" spans="1:13" ht="12.75">
      <c r="A69" s="161">
        <v>2015</v>
      </c>
      <c r="B69" s="262">
        <v>2</v>
      </c>
      <c r="C69" s="163">
        <v>1511</v>
      </c>
      <c r="D69" s="164" t="s">
        <v>58</v>
      </c>
      <c r="E69" s="263">
        <v>11.03881718963966</v>
      </c>
      <c r="F69" s="166">
        <v>6.9267751577105185</v>
      </c>
      <c r="G69" s="263">
        <v>9.40297915698951</v>
      </c>
      <c r="H69" s="166">
        <v>5.3607402098343915</v>
      </c>
      <c r="I69" s="264">
        <v>3.2413768805270804</v>
      </c>
      <c r="J69" s="263">
        <v>12.661195779601409</v>
      </c>
      <c r="K69" s="263">
        <v>2.6389773962589347</v>
      </c>
      <c r="L69" s="166">
        <v>9.422076143522307</v>
      </c>
      <c r="M69" s="265">
        <v>2.328966521106257</v>
      </c>
    </row>
    <row r="70" spans="1:13" ht="12.75">
      <c r="A70" s="157">
        <v>2015</v>
      </c>
      <c r="B70" s="169">
        <v>3</v>
      </c>
      <c r="C70" s="158">
        <v>1511</v>
      </c>
      <c r="D70" s="159" t="s">
        <v>58</v>
      </c>
      <c r="E70" s="170">
        <v>7.857069359262958</v>
      </c>
      <c r="F70" s="160">
        <v>4.780581904212977</v>
      </c>
      <c r="G70" s="170">
        <v>8.176275037575431</v>
      </c>
      <c r="H70" s="160">
        <v>5.064536605505299</v>
      </c>
      <c r="I70" s="171">
        <v>2.790990486849476</v>
      </c>
      <c r="J70" s="170">
        <v>15.95307917888562</v>
      </c>
      <c r="K70" s="170">
        <v>1.9563357756536393</v>
      </c>
      <c r="L70" s="160">
        <v>4.873501997336893</v>
      </c>
      <c r="M70" s="172">
        <v>2.4761444618915274</v>
      </c>
    </row>
    <row r="71" spans="1:13" ht="12.75">
      <c r="A71" s="161">
        <v>2015</v>
      </c>
      <c r="B71" s="262">
        <v>4</v>
      </c>
      <c r="C71" s="163">
        <v>1511</v>
      </c>
      <c r="D71" s="164" t="s">
        <v>58</v>
      </c>
      <c r="E71" s="263">
        <v>5.539290316856649</v>
      </c>
      <c r="F71" s="166">
        <v>2.5971788019807374</v>
      </c>
      <c r="G71" s="263">
        <v>11.482224152663223</v>
      </c>
      <c r="H71" s="166">
        <v>8.30061757657068</v>
      </c>
      <c r="I71" s="264">
        <v>2.157276914020567</v>
      </c>
      <c r="J71" s="263">
        <v>-0.6871035940803405</v>
      </c>
      <c r="K71" s="263">
        <v>2.35669025827252</v>
      </c>
      <c r="L71" s="166">
        <v>-0.8513931888544879</v>
      </c>
      <c r="M71" s="265">
        <v>2.623685157781064</v>
      </c>
    </row>
    <row r="72" spans="1:13" ht="12.75">
      <c r="A72" s="157">
        <v>2016</v>
      </c>
      <c r="B72" s="169">
        <v>1</v>
      </c>
      <c r="C72" s="158">
        <v>1511</v>
      </c>
      <c r="D72" s="159" t="s">
        <v>58</v>
      </c>
      <c r="E72" s="170">
        <v>6.6941422848653565</v>
      </c>
      <c r="F72" s="160">
        <v>3.215406693864864</v>
      </c>
      <c r="G72" s="170">
        <v>13.942488202133397</v>
      </c>
      <c r="H72" s="160">
        <v>10.209542869529509</v>
      </c>
      <c r="I72" s="171">
        <v>2.6456118622492975</v>
      </c>
      <c r="J72" s="170">
        <v>0.8886565603763552</v>
      </c>
      <c r="K72" s="170">
        <v>2.769389408558598</v>
      </c>
      <c r="L72" s="160">
        <v>-5.326633165829131</v>
      </c>
      <c r="M72" s="172">
        <v>3.9103918364093104</v>
      </c>
    </row>
    <row r="73" spans="1:13" ht="12.75">
      <c r="A73" s="157">
        <v>2009</v>
      </c>
      <c r="B73" s="169">
        <v>1</v>
      </c>
      <c r="C73" s="158">
        <v>1590</v>
      </c>
      <c r="D73" s="159" t="s">
        <v>39</v>
      </c>
      <c r="E73" s="170">
        <v>17.34128133245494</v>
      </c>
      <c r="F73" s="160">
        <v>6.117121625011701</v>
      </c>
      <c r="G73" s="170">
        <v>22.48016256392493</v>
      </c>
      <c r="H73" s="160">
        <v>11.912447342863208</v>
      </c>
      <c r="I73" s="171">
        <v>-5.4931590769859096</v>
      </c>
      <c r="J73" s="170">
        <v>-3.064534168437505</v>
      </c>
      <c r="K73" s="170">
        <v>-9.269565217391317</v>
      </c>
      <c r="L73" s="160">
        <v>-9.595124974178892</v>
      </c>
      <c r="M73" s="172">
        <v>2.435615891395493</v>
      </c>
    </row>
    <row r="74" spans="1:13" ht="12.75">
      <c r="A74" s="249">
        <v>2009</v>
      </c>
      <c r="B74" s="258">
        <v>2</v>
      </c>
      <c r="C74" s="251">
        <v>1590</v>
      </c>
      <c r="D74" s="252" t="s">
        <v>39</v>
      </c>
      <c r="E74" s="259">
        <v>16.203279875436284</v>
      </c>
      <c r="F74" s="254">
        <v>4.71025300536474</v>
      </c>
      <c r="G74" s="259">
        <v>22.55653019401114</v>
      </c>
      <c r="H74" s="254">
        <v>11.942201169605426</v>
      </c>
      <c r="I74" s="260">
        <v>-5.745508179136483</v>
      </c>
      <c r="J74" s="259">
        <v>-3.0048076923076983</v>
      </c>
      <c r="K74" s="259">
        <v>-10.097154753643311</v>
      </c>
      <c r="L74" s="254">
        <v>-8.275225594749813</v>
      </c>
      <c r="M74" s="261">
        <v>-0.9682416731215837</v>
      </c>
    </row>
    <row r="75" spans="1:13" ht="12.75">
      <c r="A75" s="157">
        <v>2009</v>
      </c>
      <c r="B75" s="169">
        <v>3</v>
      </c>
      <c r="C75" s="158">
        <v>1590</v>
      </c>
      <c r="D75" s="159" t="s">
        <v>39</v>
      </c>
      <c r="E75" s="170">
        <v>18.73756677312166</v>
      </c>
      <c r="F75" s="160">
        <v>7.039928241900206</v>
      </c>
      <c r="G75" s="170">
        <v>17.87452399149736</v>
      </c>
      <c r="H75" s="160">
        <v>7.240785134027861</v>
      </c>
      <c r="I75" s="171">
        <v>-3.9549903455622926</v>
      </c>
      <c r="J75" s="170">
        <v>-1.337683523654165</v>
      </c>
      <c r="K75" s="170">
        <v>-8.087225274725263</v>
      </c>
      <c r="L75" s="160">
        <v>-6.02764789591379</v>
      </c>
      <c r="M75" s="172">
        <v>-0.019301293186624324</v>
      </c>
    </row>
    <row r="76" spans="1:13" ht="12.75">
      <c r="A76" s="249">
        <v>2009</v>
      </c>
      <c r="B76" s="258">
        <v>4</v>
      </c>
      <c r="C76" s="251">
        <v>1590</v>
      </c>
      <c r="D76" s="252" t="s">
        <v>39</v>
      </c>
      <c r="E76" s="259">
        <v>10.481379628794407</v>
      </c>
      <c r="F76" s="254">
        <v>1.4439330856714117</v>
      </c>
      <c r="G76" s="259">
        <v>19.11920408532295</v>
      </c>
      <c r="H76" s="254">
        <v>9.477704205017435</v>
      </c>
      <c r="I76" s="260">
        <v>1.5334287466775676</v>
      </c>
      <c r="J76" s="259">
        <v>3.860703159768586</v>
      </c>
      <c r="K76" s="259">
        <v>-2.1459982409850364</v>
      </c>
      <c r="L76" s="254">
        <v>0.627155848228278</v>
      </c>
      <c r="M76" s="261">
        <v>3.2314923619271685</v>
      </c>
    </row>
    <row r="77" spans="1:13" ht="12.75">
      <c r="A77" s="157">
        <v>2010</v>
      </c>
      <c r="B77" s="169">
        <v>1</v>
      </c>
      <c r="C77" s="158">
        <v>1590</v>
      </c>
      <c r="D77" s="159" t="s">
        <v>39</v>
      </c>
      <c r="E77" s="170">
        <v>9.887466131705702</v>
      </c>
      <c r="F77" s="160">
        <v>2.773460889238155</v>
      </c>
      <c r="G77" s="170">
        <v>19.329781044568772</v>
      </c>
      <c r="H77" s="160">
        <v>11.180808470625681</v>
      </c>
      <c r="I77" s="171">
        <v>14.311437626044388</v>
      </c>
      <c r="J77" s="170">
        <v>15.48401984539054</v>
      </c>
      <c r="K77" s="170">
        <v>12.363427257044268</v>
      </c>
      <c r="L77" s="160">
        <v>20.45013138352565</v>
      </c>
      <c r="M77" s="172">
        <v>3.839407522900018</v>
      </c>
    </row>
    <row r="78" spans="1:13" ht="12.75">
      <c r="A78" s="249">
        <v>2010</v>
      </c>
      <c r="B78" s="258">
        <v>2</v>
      </c>
      <c r="C78" s="251">
        <v>1590</v>
      </c>
      <c r="D78" s="252" t="s">
        <v>39</v>
      </c>
      <c r="E78" s="259">
        <v>2.1423031260484393</v>
      </c>
      <c r="F78" s="254">
        <v>-2.9545815197680625</v>
      </c>
      <c r="G78" s="259">
        <v>8.319744898312775</v>
      </c>
      <c r="H78" s="254">
        <v>1.737559722672355</v>
      </c>
      <c r="I78" s="260">
        <v>13.50024895084998</v>
      </c>
      <c r="J78" s="259">
        <v>12.695730539596696</v>
      </c>
      <c r="K78" s="259">
        <v>14.878425318409905</v>
      </c>
      <c r="L78" s="254">
        <v>19.31805477920625</v>
      </c>
      <c r="M78" s="261">
        <v>3.3242080563159693</v>
      </c>
    </row>
    <row r="79" spans="1:13" ht="12.75">
      <c r="A79" s="157">
        <v>2010</v>
      </c>
      <c r="B79" s="169">
        <v>3</v>
      </c>
      <c r="C79" s="158">
        <v>1590</v>
      </c>
      <c r="D79" s="159" t="s">
        <v>39</v>
      </c>
      <c r="E79" s="170">
        <v>-1.9583860711312906</v>
      </c>
      <c r="F79" s="160">
        <v>-6.094740992538394</v>
      </c>
      <c r="G79" s="170">
        <v>-3.438426968910546</v>
      </c>
      <c r="H79" s="160">
        <v>-8.47036735675022</v>
      </c>
      <c r="I79" s="171">
        <v>10.14904679376083</v>
      </c>
      <c r="J79" s="170">
        <v>10.427689594356249</v>
      </c>
      <c r="K79" s="170">
        <v>9.676816738277584</v>
      </c>
      <c r="L79" s="160">
        <v>15.110870740941017</v>
      </c>
      <c r="M79" s="172">
        <v>1.2934362934362786</v>
      </c>
    </row>
    <row r="80" spans="1:13" ht="12.75">
      <c r="A80" s="249">
        <v>2010</v>
      </c>
      <c r="B80" s="258">
        <v>4</v>
      </c>
      <c r="C80" s="251">
        <v>1590</v>
      </c>
      <c r="D80" s="252" t="s">
        <v>39</v>
      </c>
      <c r="E80" s="259">
        <v>-4.253486653384908</v>
      </c>
      <c r="F80" s="254">
        <v>-8.04210837445507</v>
      </c>
      <c r="G80" s="259">
        <v>-18.59170342424402</v>
      </c>
      <c r="H80" s="254">
        <v>-22.781832383834633</v>
      </c>
      <c r="I80" s="260">
        <v>5.8598469593234</v>
      </c>
      <c r="J80" s="259">
        <v>6.57739689341188</v>
      </c>
      <c r="K80" s="259">
        <v>4.65576127988494</v>
      </c>
      <c r="L80" s="254">
        <v>10.460164121740934</v>
      </c>
      <c r="M80" s="261">
        <v>-2.5422121039651135</v>
      </c>
    </row>
    <row r="81" spans="1:13" ht="12.75">
      <c r="A81" s="157">
        <v>2011</v>
      </c>
      <c r="B81" s="169">
        <v>1</v>
      </c>
      <c r="C81" s="158">
        <v>1590</v>
      </c>
      <c r="D81" s="159" t="s">
        <v>39</v>
      </c>
      <c r="E81" s="170">
        <v>-8.052348874061055</v>
      </c>
      <c r="F81" s="160">
        <v>-11.723959655400906</v>
      </c>
      <c r="G81" s="170">
        <v>-27.77167135497871</v>
      </c>
      <c r="H81" s="160">
        <v>-32.014745199925954</v>
      </c>
      <c r="I81" s="171">
        <v>-2.117068867746208</v>
      </c>
      <c r="J81" s="170">
        <v>-4.655809771205909</v>
      </c>
      <c r="K81" s="170">
        <v>2.217673149095889</v>
      </c>
      <c r="L81" s="160">
        <v>-0.07587973062694875</v>
      </c>
      <c r="M81" s="172">
        <v>-6.156156156156156</v>
      </c>
    </row>
    <row r="82" spans="1:13" ht="12.75">
      <c r="A82" s="249">
        <v>2011</v>
      </c>
      <c r="B82" s="258">
        <v>2</v>
      </c>
      <c r="C82" s="251">
        <v>1590</v>
      </c>
      <c r="D82" s="252" t="s">
        <v>39</v>
      </c>
      <c r="E82" s="259">
        <v>-5.976399759793094</v>
      </c>
      <c r="F82" s="254">
        <v>-8.87987188645668</v>
      </c>
      <c r="G82" s="259">
        <v>-21.55610494074347</v>
      </c>
      <c r="H82" s="254">
        <v>-25.360920285406287</v>
      </c>
      <c r="I82" s="260">
        <v>-2.7386100144137226</v>
      </c>
      <c r="J82" s="259">
        <v>-7.087165133946383</v>
      </c>
      <c r="K82" s="259">
        <v>4.569124811019654</v>
      </c>
      <c r="L82" s="254">
        <v>-0.6277522720884221</v>
      </c>
      <c r="M82" s="261">
        <v>-7.002271006813022</v>
      </c>
    </row>
    <row r="83" spans="1:13" ht="12.75">
      <c r="A83" s="157">
        <v>2011</v>
      </c>
      <c r="B83" s="169">
        <v>3</v>
      </c>
      <c r="C83" s="158">
        <v>1590</v>
      </c>
      <c r="D83" s="159" t="s">
        <v>39</v>
      </c>
      <c r="E83" s="170">
        <v>-5.011257048883467</v>
      </c>
      <c r="F83" s="160">
        <v>-6.759216744758911</v>
      </c>
      <c r="G83" s="170">
        <v>-9.767498004000352</v>
      </c>
      <c r="H83" s="160">
        <v>-13.030590375572714</v>
      </c>
      <c r="I83" s="171">
        <v>-1.72446346529046</v>
      </c>
      <c r="J83" s="170">
        <v>-9.882212018366932</v>
      </c>
      <c r="K83" s="170">
        <v>12.195537387157195</v>
      </c>
      <c r="L83" s="160">
        <v>1.2779552715655118</v>
      </c>
      <c r="M83" s="172">
        <v>-7.813988946064421</v>
      </c>
    </row>
    <row r="84" spans="1:13" ht="12.75">
      <c r="A84" s="249">
        <v>2011</v>
      </c>
      <c r="B84" s="258">
        <v>4</v>
      </c>
      <c r="C84" s="251">
        <v>1590</v>
      </c>
      <c r="D84" s="252" t="s">
        <v>39</v>
      </c>
      <c r="E84" s="259">
        <v>-1.0294386759388985</v>
      </c>
      <c r="F84" s="254">
        <v>-2.0376972879033617</v>
      </c>
      <c r="G84" s="259">
        <v>9.027704059940088</v>
      </c>
      <c r="H84" s="254">
        <v>6.364773860449402</v>
      </c>
      <c r="I84" s="260">
        <v>0.14583729630333053</v>
      </c>
      <c r="J84" s="259">
        <v>-10.724695949341623</v>
      </c>
      <c r="K84" s="259">
        <v>18.722088629336998</v>
      </c>
      <c r="L84" s="254">
        <v>3.0844461162309544</v>
      </c>
      <c r="M84" s="261">
        <v>-5.937317500486672</v>
      </c>
    </row>
    <row r="85" spans="1:13" ht="12.75">
      <c r="A85" s="157">
        <v>2012</v>
      </c>
      <c r="B85" s="169">
        <v>1</v>
      </c>
      <c r="C85" s="158">
        <v>1590</v>
      </c>
      <c r="D85" s="159" t="s">
        <v>39</v>
      </c>
      <c r="E85" s="170">
        <v>3.358467379692187</v>
      </c>
      <c r="F85" s="160">
        <v>2.670174585895446</v>
      </c>
      <c r="G85" s="170">
        <v>20.74853030873991</v>
      </c>
      <c r="H85" s="160">
        <v>19.32258491392027</v>
      </c>
      <c r="I85" s="171">
        <v>3.2764724814933865</v>
      </c>
      <c r="J85" s="170">
        <v>-6.245415487792094</v>
      </c>
      <c r="K85" s="170">
        <v>18.44125500667555</v>
      </c>
      <c r="L85" s="160">
        <v>6.549596582819173</v>
      </c>
      <c r="M85" s="172">
        <v>-3.620000000000012</v>
      </c>
    </row>
    <row r="86" spans="1:13" ht="12.75">
      <c r="A86" s="249">
        <v>2012</v>
      </c>
      <c r="B86" s="258">
        <v>2</v>
      </c>
      <c r="C86" s="251">
        <v>1590</v>
      </c>
      <c r="D86" s="252" t="s">
        <v>39</v>
      </c>
      <c r="E86" s="259">
        <v>8.851906901134665</v>
      </c>
      <c r="F86" s="254">
        <v>7.487122387419842</v>
      </c>
      <c r="G86" s="259">
        <v>20.934642326964536</v>
      </c>
      <c r="H86" s="254">
        <v>18.95012710405073</v>
      </c>
      <c r="I86" s="260">
        <v>7.113402061855645</v>
      </c>
      <c r="J86" s="259">
        <v>-2.0763851533082467</v>
      </c>
      <c r="K86" s="259">
        <v>20.835341365461836</v>
      </c>
      <c r="L86" s="254">
        <v>10.154629455025454</v>
      </c>
      <c r="M86" s="261">
        <v>0.5494505494505475</v>
      </c>
    </row>
    <row r="87" spans="1:13" ht="12.75">
      <c r="A87" s="157">
        <v>2012</v>
      </c>
      <c r="B87" s="169">
        <v>3</v>
      </c>
      <c r="C87" s="158">
        <v>1590</v>
      </c>
      <c r="D87" s="159" t="s">
        <v>39</v>
      </c>
      <c r="E87" s="170">
        <v>8.715294976153753</v>
      </c>
      <c r="F87" s="160">
        <v>6.491535755487243</v>
      </c>
      <c r="G87" s="170">
        <v>14.591057755698177</v>
      </c>
      <c r="H87" s="160">
        <v>12.032452669507453</v>
      </c>
      <c r="I87" s="171">
        <v>10.060838936919625</v>
      </c>
      <c r="J87" s="170">
        <v>3.3340717766947137</v>
      </c>
      <c r="K87" s="170">
        <v>19.280400789433738</v>
      </c>
      <c r="L87" s="160">
        <v>12.07088513638892</v>
      </c>
      <c r="M87" s="172">
        <v>5.581972296878246</v>
      </c>
    </row>
    <row r="88" spans="1:13" ht="12.75">
      <c r="A88" s="249">
        <v>2012</v>
      </c>
      <c r="B88" s="258">
        <v>4</v>
      </c>
      <c r="C88" s="251">
        <v>1590</v>
      </c>
      <c r="D88" s="252" t="s">
        <v>39</v>
      </c>
      <c r="E88" s="259">
        <v>9.410963078322098</v>
      </c>
      <c r="F88" s="254">
        <v>6.5591249595648105</v>
      </c>
      <c r="G88" s="259">
        <v>9.177638768243735</v>
      </c>
      <c r="H88" s="254">
        <v>6.30850011065156</v>
      </c>
      <c r="I88" s="260">
        <v>9.136380904140818</v>
      </c>
      <c r="J88" s="259">
        <v>6.552578248142282</v>
      </c>
      <c r="K88" s="259">
        <v>12.456597222222232</v>
      </c>
      <c r="L88" s="254">
        <v>9.83397190293742</v>
      </c>
      <c r="M88" s="261">
        <v>7.553807947019897</v>
      </c>
    </row>
    <row r="89" spans="1:13" ht="12.75">
      <c r="A89" s="157">
        <v>2013</v>
      </c>
      <c r="B89" s="169">
        <v>1</v>
      </c>
      <c r="C89" s="158">
        <v>1590</v>
      </c>
      <c r="D89" s="159" t="s">
        <v>39</v>
      </c>
      <c r="E89" s="170">
        <v>5.254425344108005</v>
      </c>
      <c r="F89" s="160">
        <v>2.5555396411583553</v>
      </c>
      <c r="G89" s="170">
        <v>4.937594715227545</v>
      </c>
      <c r="H89" s="160">
        <v>2.2543168765701393</v>
      </c>
      <c r="I89" s="171">
        <v>7.14285714285714</v>
      </c>
      <c r="J89" s="170">
        <v>7.309712752878039</v>
      </c>
      <c r="K89" s="170">
        <v>6.932506692968854</v>
      </c>
      <c r="L89" s="160">
        <v>5.576837416481073</v>
      </c>
      <c r="M89" s="172">
        <v>10.790620460676514</v>
      </c>
    </row>
    <row r="90" spans="1:13" ht="12.75">
      <c r="A90" s="249">
        <v>2013</v>
      </c>
      <c r="B90" s="258">
        <v>2</v>
      </c>
      <c r="C90" s="251">
        <v>1590</v>
      </c>
      <c r="D90" s="252" t="s">
        <v>39</v>
      </c>
      <c r="E90" s="259">
        <v>-0.7574703683290718</v>
      </c>
      <c r="F90" s="254">
        <v>-2.475970483440193</v>
      </c>
      <c r="G90" s="259">
        <v>-0.48095037467897894</v>
      </c>
      <c r="H90" s="254">
        <v>-2.2128652461466225</v>
      </c>
      <c r="I90" s="260">
        <v>-0.02406159769009486</v>
      </c>
      <c r="J90" s="259">
        <v>6.273346517248957</v>
      </c>
      <c r="K90" s="259">
        <v>-7.644243552246732</v>
      </c>
      <c r="L90" s="254">
        <v>-3.82607207052984</v>
      </c>
      <c r="M90" s="261">
        <v>8.965796397490378</v>
      </c>
    </row>
    <row r="91" spans="1:13" ht="12.75">
      <c r="A91" s="157">
        <v>2013</v>
      </c>
      <c r="B91" s="169">
        <v>3</v>
      </c>
      <c r="C91" s="158">
        <v>1590</v>
      </c>
      <c r="D91" s="159" t="s">
        <v>39</v>
      </c>
      <c r="E91" s="170">
        <v>-5.846746135104974</v>
      </c>
      <c r="F91" s="160">
        <v>-6.407741630222197</v>
      </c>
      <c r="G91" s="170">
        <v>-6.391048307113123</v>
      </c>
      <c r="H91" s="160">
        <v>-6.998561312077955</v>
      </c>
      <c r="I91" s="171">
        <v>-7.3722797625974446</v>
      </c>
      <c r="J91" s="170">
        <v>3.054989816700604</v>
      </c>
      <c r="K91" s="170">
        <v>-19.753086419753075</v>
      </c>
      <c r="L91" s="160">
        <v>-12.85702458812814</v>
      </c>
      <c r="M91" s="172">
        <v>5.600156647738386</v>
      </c>
    </row>
    <row r="92" spans="1:13" ht="12.75">
      <c r="A92" s="249">
        <v>2013</v>
      </c>
      <c r="B92" s="258">
        <v>4</v>
      </c>
      <c r="C92" s="251">
        <v>1590</v>
      </c>
      <c r="D92" s="252" t="s">
        <v>39</v>
      </c>
      <c r="E92" s="259">
        <v>-5.953156427370421</v>
      </c>
      <c r="F92" s="254">
        <v>-5.162009193735761</v>
      </c>
      <c r="G92" s="259">
        <v>-7.636220037718344</v>
      </c>
      <c r="H92" s="254">
        <v>-6.922995679992261</v>
      </c>
      <c r="I92" s="260">
        <v>-9.177931194523403</v>
      </c>
      <c r="J92" s="259">
        <v>0.9298393913778735</v>
      </c>
      <c r="K92" s="259">
        <v>-21.484626270423256</v>
      </c>
      <c r="L92" s="254">
        <v>-14.808970099667773</v>
      </c>
      <c r="M92" s="261">
        <v>3.8676159322685866</v>
      </c>
    </row>
    <row r="93" spans="1:13" ht="12.75">
      <c r="A93" s="157">
        <v>2014</v>
      </c>
      <c r="B93" s="169">
        <v>1</v>
      </c>
      <c r="C93" s="158">
        <v>1590</v>
      </c>
      <c r="D93" s="159" t="s">
        <v>39</v>
      </c>
      <c r="E93" s="170">
        <v>-2.6715831441532223</v>
      </c>
      <c r="F93" s="160">
        <v>-0.8714042327467642</v>
      </c>
      <c r="G93" s="170">
        <v>-5.058039408875359</v>
      </c>
      <c r="H93" s="160">
        <v>-3.407438654687034</v>
      </c>
      <c r="I93" s="171">
        <v>-10.657358929610227</v>
      </c>
      <c r="J93" s="170">
        <v>-0.7603374648474048</v>
      </c>
      <c r="K93" s="170">
        <v>-23.17828435894056</v>
      </c>
      <c r="L93" s="160">
        <v>-14.471352628470168</v>
      </c>
      <c r="M93" s="172">
        <v>-2.1914216145345833</v>
      </c>
    </row>
    <row r="94" spans="1:13" ht="12.75">
      <c r="A94" s="249">
        <v>2014</v>
      </c>
      <c r="B94" s="258">
        <v>2</v>
      </c>
      <c r="C94" s="251">
        <v>1590</v>
      </c>
      <c r="D94" s="252" t="s">
        <v>39</v>
      </c>
      <c r="E94" s="259">
        <v>3.434695935642451</v>
      </c>
      <c r="F94" s="254">
        <v>4.801433468584104</v>
      </c>
      <c r="G94" s="259">
        <v>-1.4744956121457986</v>
      </c>
      <c r="H94" s="254">
        <v>-0.2787076354197393</v>
      </c>
      <c r="I94" s="260">
        <v>-8.453670276774961</v>
      </c>
      <c r="J94" s="259">
        <v>-1.6644267548847291</v>
      </c>
      <c r="K94" s="259">
        <v>-17.907010220238938</v>
      </c>
      <c r="L94" s="254">
        <v>-9.825560697757208</v>
      </c>
      <c r="M94" s="261">
        <v>-5.590638930163461</v>
      </c>
    </row>
    <row r="95" spans="1:13" ht="12.75">
      <c r="A95" s="157">
        <v>2014</v>
      </c>
      <c r="B95" s="169">
        <v>3</v>
      </c>
      <c r="C95" s="158">
        <v>1590</v>
      </c>
      <c r="D95" s="159" t="s">
        <v>39</v>
      </c>
      <c r="E95" s="170">
        <v>15.481294550014436</v>
      </c>
      <c r="F95" s="160">
        <v>16.109540603574036</v>
      </c>
      <c r="G95" s="170">
        <v>10.616836676249108</v>
      </c>
      <c r="H95" s="160">
        <v>11.061985112204287</v>
      </c>
      <c r="I95" s="171">
        <v>-4.3093159118035125</v>
      </c>
      <c r="J95" s="170">
        <v>-0.7385063449136586</v>
      </c>
      <c r="K95" s="170">
        <v>-9.754163362410795</v>
      </c>
      <c r="L95" s="160">
        <v>-2.7835835075052384</v>
      </c>
      <c r="M95" s="172">
        <v>-7.287224179491936</v>
      </c>
    </row>
    <row r="96" spans="1:13" ht="12.75">
      <c r="A96" s="249">
        <v>2014</v>
      </c>
      <c r="B96" s="258">
        <v>4</v>
      </c>
      <c r="C96" s="251">
        <v>1590</v>
      </c>
      <c r="D96" s="252" t="s">
        <v>39</v>
      </c>
      <c r="E96" s="259">
        <v>14.509155738344415</v>
      </c>
      <c r="F96" s="254">
        <v>13.406497157219754</v>
      </c>
      <c r="G96" s="259">
        <v>11.348210557952608</v>
      </c>
      <c r="H96" s="254">
        <v>10.070846607515138</v>
      </c>
      <c r="I96" s="260">
        <v>-2.6956244011497987</v>
      </c>
      <c r="J96" s="259">
        <v>0.48157453936348293</v>
      </c>
      <c r="K96" s="259">
        <v>-7.668359823037852</v>
      </c>
      <c r="L96" s="254">
        <v>0.038997757628922436</v>
      </c>
      <c r="M96" s="261">
        <v>-7.8918117821415334</v>
      </c>
    </row>
    <row r="97" spans="1:13" ht="12.75">
      <c r="A97" s="157">
        <v>2015</v>
      </c>
      <c r="B97" s="169">
        <v>1</v>
      </c>
      <c r="C97" s="158">
        <v>1590</v>
      </c>
      <c r="D97" s="159" t="s">
        <v>39</v>
      </c>
      <c r="E97" s="170">
        <v>13.40745044474665</v>
      </c>
      <c r="F97" s="160">
        <v>10.72657625098914</v>
      </c>
      <c r="G97" s="170">
        <v>9.293169348193132</v>
      </c>
      <c r="H97" s="160">
        <v>6.42541306680513</v>
      </c>
      <c r="I97" s="171">
        <v>-0.38416460476626835</v>
      </c>
      <c r="J97" s="170">
        <v>-8.826616288832923</v>
      </c>
      <c r="K97" s="170">
        <v>13.413379073756415</v>
      </c>
      <c r="L97" s="160">
        <v>0.5327545382793897</v>
      </c>
      <c r="M97" s="172">
        <v>-2.1639218690156947</v>
      </c>
    </row>
    <row r="98" spans="1:13" ht="12.75">
      <c r="A98" s="161">
        <v>2015</v>
      </c>
      <c r="B98" s="262">
        <v>2</v>
      </c>
      <c r="C98" s="163">
        <v>1590</v>
      </c>
      <c r="D98" s="164" t="s">
        <v>39</v>
      </c>
      <c r="E98" s="263">
        <v>5.722078479414794</v>
      </c>
      <c r="F98" s="166">
        <v>3.381542047235153</v>
      </c>
      <c r="G98" s="263">
        <v>9.645184448228594</v>
      </c>
      <c r="H98" s="166">
        <v>7.022737056025519</v>
      </c>
      <c r="I98" s="264">
        <v>1.0121590535655756</v>
      </c>
      <c r="J98" s="263">
        <v>-19.217830109335598</v>
      </c>
      <c r="K98" s="263">
        <v>34.75363843591091</v>
      </c>
      <c r="L98" s="166">
        <v>0.2072641136991793</v>
      </c>
      <c r="M98" s="265">
        <v>2.6165650206571023</v>
      </c>
    </row>
    <row r="99" spans="1:13" ht="12.75">
      <c r="A99" s="157">
        <v>2015</v>
      </c>
      <c r="B99" s="169">
        <v>3</v>
      </c>
      <c r="C99" s="158">
        <v>1590</v>
      </c>
      <c r="D99" s="159" t="s">
        <v>39</v>
      </c>
      <c r="E99" s="170">
        <v>-0.9597255438814178</v>
      </c>
      <c r="F99" s="160">
        <v>-2.883458607521483</v>
      </c>
      <c r="G99" s="170">
        <v>4.681992468189056</v>
      </c>
      <c r="H99" s="160">
        <v>2.4441927427087284</v>
      </c>
      <c r="I99" s="171">
        <v>0.27571719293637553</v>
      </c>
      <c r="J99" s="170">
        <v>-30.16871004925076</v>
      </c>
      <c r="K99" s="170">
        <v>51.335676625659076</v>
      </c>
      <c r="L99" s="160">
        <v>-2.3355809635492997</v>
      </c>
      <c r="M99" s="172">
        <v>5.619999999999981</v>
      </c>
    </row>
    <row r="100" spans="1:13" ht="12.75">
      <c r="A100" s="161">
        <v>2015</v>
      </c>
      <c r="B100" s="262">
        <v>4</v>
      </c>
      <c r="C100" s="163">
        <v>1590</v>
      </c>
      <c r="D100" s="164" t="s">
        <v>39</v>
      </c>
      <c r="E100" s="263">
        <v>-0.11842582770784649</v>
      </c>
      <c r="F100" s="166">
        <v>-1.403465845750762</v>
      </c>
      <c r="G100" s="263">
        <v>8.22898223062538</v>
      </c>
      <c r="H100" s="166">
        <v>6.470168735461823</v>
      </c>
      <c r="I100" s="264">
        <v>-0.006564695069888327</v>
      </c>
      <c r="J100" s="263">
        <v>-41.27943321525318</v>
      </c>
      <c r="K100" s="263">
        <v>70.29281277728484</v>
      </c>
      <c r="L100" s="166">
        <v>-4.0346944742227775</v>
      </c>
      <c r="M100" s="265">
        <v>8.306516492357229</v>
      </c>
    </row>
    <row r="101" spans="1:13" ht="12.75">
      <c r="A101" s="157">
        <v>2016</v>
      </c>
      <c r="B101" s="169">
        <v>1</v>
      </c>
      <c r="C101" s="158">
        <v>1590</v>
      </c>
      <c r="D101" s="159" t="s">
        <v>39</v>
      </c>
      <c r="E101" s="170">
        <v>1.985130883535291</v>
      </c>
      <c r="F101" s="160">
        <v>0.7094476207340827</v>
      </c>
      <c r="G101" s="170">
        <v>10.951035274174004</v>
      </c>
      <c r="H101" s="160">
        <v>9.320072181057881</v>
      </c>
      <c r="I101" s="171">
        <v>-0.04575462448523915</v>
      </c>
      <c r="J101" s="170">
        <v>-35.8812017957868</v>
      </c>
      <c r="K101" s="170">
        <v>47.0356926799758</v>
      </c>
      <c r="L101" s="160">
        <v>-3.797841020608428</v>
      </c>
      <c r="M101" s="172">
        <v>7.437854766099039</v>
      </c>
    </row>
    <row r="102" spans="1:13" ht="12.75">
      <c r="A102" s="157">
        <v>2009</v>
      </c>
      <c r="B102" s="169">
        <v>1</v>
      </c>
      <c r="C102" s="158">
        <v>1599</v>
      </c>
      <c r="D102" s="159" t="s">
        <v>40</v>
      </c>
      <c r="E102" s="170">
        <v>15.020828402919584</v>
      </c>
      <c r="F102" s="160">
        <v>-3.392046096314283</v>
      </c>
      <c r="G102" s="170">
        <v>14.58887500944801</v>
      </c>
      <c r="H102" s="160">
        <v>-3.802359148389489</v>
      </c>
      <c r="I102" s="171">
        <v>-1.4762751776931315</v>
      </c>
      <c r="J102" s="170">
        <v>-2.2852084004014728</v>
      </c>
      <c r="K102" s="170">
        <v>-0.6442313779149833</v>
      </c>
      <c r="L102" s="160">
        <v>-3.5959205204853184</v>
      </c>
      <c r="M102" s="172">
        <v>0.8085473581301184</v>
      </c>
    </row>
    <row r="103" spans="1:13" ht="12.75">
      <c r="A103" s="249">
        <v>2009</v>
      </c>
      <c r="B103" s="258">
        <v>2</v>
      </c>
      <c r="C103" s="251">
        <v>1599</v>
      </c>
      <c r="D103" s="252" t="s">
        <v>40</v>
      </c>
      <c r="E103" s="259">
        <v>5.971532770400989</v>
      </c>
      <c r="F103" s="254">
        <v>-7.819390866721432</v>
      </c>
      <c r="G103" s="259">
        <v>4.62808633162175</v>
      </c>
      <c r="H103" s="254">
        <v>-9.028661222138313</v>
      </c>
      <c r="I103" s="260">
        <v>-1.487647768048006</v>
      </c>
      <c r="J103" s="259">
        <v>-3.146352865622437</v>
      </c>
      <c r="K103" s="259">
        <v>0.22923560434620072</v>
      </c>
      <c r="L103" s="254">
        <v>-2.719038877444735</v>
      </c>
      <c r="M103" s="261">
        <v>-0.1843987759480581</v>
      </c>
    </row>
    <row r="104" spans="1:13" ht="12.75">
      <c r="A104" s="157">
        <v>2009</v>
      </c>
      <c r="B104" s="169">
        <v>3</v>
      </c>
      <c r="C104" s="158">
        <v>1599</v>
      </c>
      <c r="D104" s="159" t="s">
        <v>40</v>
      </c>
      <c r="E104" s="170">
        <v>-0.5059894213146898</v>
      </c>
      <c r="F104" s="160">
        <v>-8.93198686264024</v>
      </c>
      <c r="G104" s="170">
        <v>-0.9105986159072654</v>
      </c>
      <c r="H104" s="160">
        <v>-9.333739807239471</v>
      </c>
      <c r="I104" s="171">
        <v>-0.34506187818491574</v>
      </c>
      <c r="J104" s="170">
        <v>-3.2786418140805185</v>
      </c>
      <c r="K104" s="170">
        <v>2.7202580325021763</v>
      </c>
      <c r="L104" s="160">
        <v>-1.9528489451317799</v>
      </c>
      <c r="M104" s="172">
        <v>1.3625491628553865</v>
      </c>
    </row>
    <row r="105" spans="1:13" ht="12.75">
      <c r="A105" s="249">
        <v>2009</v>
      </c>
      <c r="B105" s="258">
        <v>4</v>
      </c>
      <c r="C105" s="251">
        <v>1599</v>
      </c>
      <c r="D105" s="252" t="s">
        <v>40</v>
      </c>
      <c r="E105" s="259">
        <v>-8.117808935009297</v>
      </c>
      <c r="F105" s="254">
        <v>-10.030670377023709</v>
      </c>
      <c r="G105" s="259">
        <v>-7.25829674764682</v>
      </c>
      <c r="H105" s="254">
        <v>-9.239965682050554</v>
      </c>
      <c r="I105" s="260">
        <v>-0.36670208859697073</v>
      </c>
      <c r="J105" s="259">
        <v>-2.9998802538618197</v>
      </c>
      <c r="K105" s="259">
        <v>2.3486352725009763</v>
      </c>
      <c r="L105" s="254">
        <v>-0.6104942095982557</v>
      </c>
      <c r="M105" s="261">
        <v>-0.11270934395215537</v>
      </c>
    </row>
    <row r="106" spans="1:13" ht="12.75">
      <c r="A106" s="157">
        <v>2010</v>
      </c>
      <c r="B106" s="169">
        <v>1</v>
      </c>
      <c r="C106" s="158">
        <v>1599</v>
      </c>
      <c r="D106" s="159" t="s">
        <v>40</v>
      </c>
      <c r="E106" s="170">
        <v>-11.666111599645157</v>
      </c>
      <c r="F106" s="160">
        <v>-9.280590280637934</v>
      </c>
      <c r="G106" s="170">
        <v>-10.11771596926846</v>
      </c>
      <c r="H106" s="160">
        <v>-7.921815201720539</v>
      </c>
      <c r="I106" s="171">
        <v>1.041324045716907</v>
      </c>
      <c r="J106" s="170">
        <v>-2.3187872151782307</v>
      </c>
      <c r="K106" s="170">
        <v>4.440349346690309</v>
      </c>
      <c r="L106" s="160">
        <v>0.9431924544603509</v>
      </c>
      <c r="M106" s="172">
        <v>1.142481098840209</v>
      </c>
    </row>
    <row r="107" spans="1:13" ht="12.75">
      <c r="A107" s="249">
        <v>2010</v>
      </c>
      <c r="B107" s="258">
        <v>2</v>
      </c>
      <c r="C107" s="251">
        <v>1599</v>
      </c>
      <c r="D107" s="252" t="s">
        <v>40</v>
      </c>
      <c r="E107" s="259">
        <v>-10.694423551642263</v>
      </c>
      <c r="F107" s="254">
        <v>-6.367417534094788</v>
      </c>
      <c r="G107" s="259">
        <v>-10.29689860329891</v>
      </c>
      <c r="H107" s="254">
        <v>-5.547641023089267</v>
      </c>
      <c r="I107" s="260">
        <v>1.8029197792124085</v>
      </c>
      <c r="J107" s="259">
        <v>-2.090626310298105</v>
      </c>
      <c r="K107" s="259">
        <v>5.697301303995839</v>
      </c>
      <c r="L107" s="254">
        <v>0.846529851821276</v>
      </c>
      <c r="M107" s="261">
        <v>2.789416857349458</v>
      </c>
    </row>
    <row r="108" spans="1:13" ht="12.75">
      <c r="A108" s="157">
        <v>2010</v>
      </c>
      <c r="B108" s="169">
        <v>3</v>
      </c>
      <c r="C108" s="158">
        <v>1599</v>
      </c>
      <c r="D108" s="159" t="s">
        <v>40</v>
      </c>
      <c r="E108" s="170">
        <v>-7.4833454923530995</v>
      </c>
      <c r="F108" s="160">
        <v>-2.6847099618726555</v>
      </c>
      <c r="G108" s="170">
        <v>-9.909272565030069</v>
      </c>
      <c r="H108" s="160">
        <v>-4.488279704857567</v>
      </c>
      <c r="I108" s="171">
        <v>2.7941599014312812</v>
      </c>
      <c r="J108" s="170">
        <v>-1.4881843757824975</v>
      </c>
      <c r="K108" s="170">
        <v>7.007492500253609</v>
      </c>
      <c r="L108" s="160">
        <v>0.8687754974556539</v>
      </c>
      <c r="M108" s="172">
        <v>4.772201077163829</v>
      </c>
    </row>
    <row r="109" spans="1:13" ht="12.75">
      <c r="A109" s="249">
        <v>2010</v>
      </c>
      <c r="B109" s="258">
        <v>4</v>
      </c>
      <c r="C109" s="251">
        <v>1599</v>
      </c>
      <c r="D109" s="252" t="s">
        <v>40</v>
      </c>
      <c r="E109" s="259">
        <v>1.1739211217771661</v>
      </c>
      <c r="F109" s="254">
        <v>2.68140308063336</v>
      </c>
      <c r="G109" s="259">
        <v>-3.328189928947245</v>
      </c>
      <c r="H109" s="254">
        <v>-1.537817524619689</v>
      </c>
      <c r="I109" s="260">
        <v>4.3382756727073035</v>
      </c>
      <c r="J109" s="259">
        <v>-1.129809591530373</v>
      </c>
      <c r="K109" s="259">
        <v>9.682307577227277</v>
      </c>
      <c r="L109" s="254">
        <v>0.8372133167744877</v>
      </c>
      <c r="M109" s="261">
        <v>7.96765021672563</v>
      </c>
    </row>
    <row r="110" spans="1:13" ht="12.75">
      <c r="A110" s="157">
        <v>2011</v>
      </c>
      <c r="B110" s="169">
        <v>1</v>
      </c>
      <c r="C110" s="158">
        <v>1599</v>
      </c>
      <c r="D110" s="159" t="s">
        <v>40</v>
      </c>
      <c r="E110" s="170">
        <v>13.291546917794971</v>
      </c>
      <c r="F110" s="160">
        <v>9.177390363400285</v>
      </c>
      <c r="G110" s="170">
        <v>6.715236679284176</v>
      </c>
      <c r="H110" s="160">
        <v>3.276865154173869</v>
      </c>
      <c r="I110" s="171">
        <v>4.191573449590424</v>
      </c>
      <c r="J110" s="170">
        <v>-0.029263695657555377</v>
      </c>
      <c r="K110" s="170">
        <v>8.184966541215788</v>
      </c>
      <c r="L110" s="160">
        <v>0.7983832620066522</v>
      </c>
      <c r="M110" s="172">
        <v>7.6824859475669305</v>
      </c>
    </row>
    <row r="111" spans="1:13" ht="12.75">
      <c r="A111" s="249">
        <v>2011</v>
      </c>
      <c r="B111" s="258">
        <v>2</v>
      </c>
      <c r="C111" s="251">
        <v>1599</v>
      </c>
      <c r="D111" s="252" t="s">
        <v>40</v>
      </c>
      <c r="E111" s="259">
        <v>19.8189006701581</v>
      </c>
      <c r="F111" s="254">
        <v>11.316956814824163</v>
      </c>
      <c r="G111" s="259">
        <v>15.54376414988521</v>
      </c>
      <c r="H111" s="254">
        <v>6.668286294384762</v>
      </c>
      <c r="I111" s="260">
        <v>4.114109727154935</v>
      </c>
      <c r="J111" s="259">
        <v>0.15785437560378313</v>
      </c>
      <c r="K111" s="259">
        <v>7.779648896168334</v>
      </c>
      <c r="L111" s="254">
        <v>1.8107368170455995</v>
      </c>
      <c r="M111" s="261">
        <v>6.445084755562824</v>
      </c>
    </row>
    <row r="112" spans="1:13" ht="12.75">
      <c r="A112" s="157">
        <v>2011</v>
      </c>
      <c r="B112" s="169">
        <v>3</v>
      </c>
      <c r="C112" s="158">
        <v>1599</v>
      </c>
      <c r="D112" s="159" t="s">
        <v>40</v>
      </c>
      <c r="E112" s="170">
        <v>19.675401859819065</v>
      </c>
      <c r="F112" s="160">
        <v>7.988103040878758</v>
      </c>
      <c r="G112" s="170">
        <v>19.88224982196012</v>
      </c>
      <c r="H112" s="160">
        <v>7.16228396772578</v>
      </c>
      <c r="I112" s="171">
        <v>3.003058132951786</v>
      </c>
      <c r="J112" s="170">
        <v>-0.4762260765550197</v>
      </c>
      <c r="K112" s="170">
        <v>6.15449206141403</v>
      </c>
      <c r="L112" s="160">
        <v>1.9864994259635838</v>
      </c>
      <c r="M112" s="172">
        <v>4.008509395201587</v>
      </c>
    </row>
    <row r="113" spans="1:13" ht="12.75">
      <c r="A113" s="249">
        <v>2011</v>
      </c>
      <c r="B113" s="258">
        <v>4</v>
      </c>
      <c r="C113" s="251">
        <v>1599</v>
      </c>
      <c r="D113" s="252" t="s">
        <v>40</v>
      </c>
      <c r="E113" s="259">
        <v>14.94441062451557</v>
      </c>
      <c r="F113" s="254">
        <v>4.343916562465711</v>
      </c>
      <c r="G113" s="259">
        <v>15.856460648236336</v>
      </c>
      <c r="H113" s="254">
        <v>4.559157055934127</v>
      </c>
      <c r="I113" s="260">
        <v>1.6560233918128775</v>
      </c>
      <c r="J113" s="259">
        <v>-1.0216058015023233</v>
      </c>
      <c r="K113" s="259">
        <v>4.0149421848325595</v>
      </c>
      <c r="L113" s="254">
        <v>1.3385957821155925</v>
      </c>
      <c r="M113" s="261">
        <v>1.9633525931723517</v>
      </c>
    </row>
    <row r="114" spans="1:13" ht="12.75">
      <c r="A114" s="157">
        <v>2012</v>
      </c>
      <c r="B114" s="169">
        <v>1</v>
      </c>
      <c r="C114" s="158">
        <v>1599</v>
      </c>
      <c r="D114" s="159" t="s">
        <v>40</v>
      </c>
      <c r="E114" s="170">
        <v>3.20564328039048</v>
      </c>
      <c r="F114" s="160">
        <v>-1.9459180835415202</v>
      </c>
      <c r="G114" s="170">
        <v>7.299392476272426</v>
      </c>
      <c r="H114" s="160">
        <v>1.2336360014875813</v>
      </c>
      <c r="I114" s="171">
        <v>0.7268060801303378</v>
      </c>
      <c r="J114" s="170">
        <v>-3.0286868165671055</v>
      </c>
      <c r="K114" s="170">
        <v>4.010150082415209</v>
      </c>
      <c r="L114" s="160">
        <v>1.377023195693905</v>
      </c>
      <c r="M114" s="172">
        <v>0.1006283022211063</v>
      </c>
    </row>
    <row r="115" spans="1:13" ht="12.75">
      <c r="A115" s="249">
        <v>2012</v>
      </c>
      <c r="B115" s="258">
        <v>2</v>
      </c>
      <c r="C115" s="251">
        <v>1599</v>
      </c>
      <c r="D115" s="252" t="s">
        <v>40</v>
      </c>
      <c r="E115" s="259">
        <v>-2.032188212786201</v>
      </c>
      <c r="F115" s="254">
        <v>-3.4223914024399282</v>
      </c>
      <c r="G115" s="259">
        <v>-0.5916433134865562</v>
      </c>
      <c r="H115" s="254">
        <v>-2.041013013874904</v>
      </c>
      <c r="I115" s="260">
        <v>0.5349149610573534</v>
      </c>
      <c r="J115" s="259">
        <v>-3.6664429363362894</v>
      </c>
      <c r="K115" s="259">
        <v>4.152272834290072</v>
      </c>
      <c r="L115" s="254">
        <v>1.5105598892567684</v>
      </c>
      <c r="M115" s="261">
        <v>-0.4094353458811928</v>
      </c>
    </row>
    <row r="116" spans="1:13" ht="12.75">
      <c r="A116" s="157">
        <v>2012</v>
      </c>
      <c r="B116" s="169">
        <v>3</v>
      </c>
      <c r="C116" s="158">
        <v>1599</v>
      </c>
      <c r="D116" s="159" t="s">
        <v>40</v>
      </c>
      <c r="E116" s="170">
        <v>-1.4586674067502248</v>
      </c>
      <c r="F116" s="160">
        <v>-0.6823695410577368</v>
      </c>
      <c r="G116" s="170">
        <v>-2.3895353597492397</v>
      </c>
      <c r="H116" s="160">
        <v>-1.5771965212905914</v>
      </c>
      <c r="I116" s="171">
        <v>1.803576336066559</v>
      </c>
      <c r="J116" s="170">
        <v>-2.6303994551404974</v>
      </c>
      <c r="K116" s="170">
        <v>5.5688806103441735</v>
      </c>
      <c r="L116" s="160">
        <v>3.001583468403024</v>
      </c>
      <c r="M116" s="172">
        <v>0.6416949989467291</v>
      </c>
    </row>
    <row r="117" spans="1:13" ht="12.75">
      <c r="A117" s="249">
        <v>2012</v>
      </c>
      <c r="B117" s="258">
        <v>4</v>
      </c>
      <c r="C117" s="251">
        <v>1599</v>
      </c>
      <c r="D117" s="252" t="s">
        <v>40</v>
      </c>
      <c r="E117" s="259">
        <v>-0.7208596253644339</v>
      </c>
      <c r="F117" s="254">
        <v>1.5869816969400485</v>
      </c>
      <c r="G117" s="259">
        <v>-0.9624233044854491</v>
      </c>
      <c r="H117" s="254">
        <v>1.120544293040071</v>
      </c>
      <c r="I117" s="260">
        <v>2.9841490452264807</v>
      </c>
      <c r="J117" s="259">
        <v>-1.0957293551015823</v>
      </c>
      <c r="K117" s="259">
        <v>6.404372231927935</v>
      </c>
      <c r="L117" s="254">
        <v>5.415043874055647</v>
      </c>
      <c r="M117" s="261">
        <v>0.6450098094771706</v>
      </c>
    </row>
    <row r="118" spans="1:13" ht="12.75">
      <c r="A118" s="157">
        <v>2013</v>
      </c>
      <c r="B118" s="169">
        <v>1</v>
      </c>
      <c r="C118" s="158">
        <v>1599</v>
      </c>
      <c r="D118" s="159" t="s">
        <v>40</v>
      </c>
      <c r="E118" s="170">
        <v>0.6216403851868613</v>
      </c>
      <c r="F118" s="160">
        <v>2.1746038148356517</v>
      </c>
      <c r="G118" s="170">
        <v>-1.147079411575802</v>
      </c>
      <c r="H118" s="160">
        <v>0.22962235189147862</v>
      </c>
      <c r="I118" s="171">
        <v>3.49154999638126</v>
      </c>
      <c r="J118" s="170">
        <v>1.3473930872876405</v>
      </c>
      <c r="K118" s="170">
        <v>5.239276852180064</v>
      </c>
      <c r="L118" s="160">
        <v>5.055886978938862</v>
      </c>
      <c r="M118" s="172">
        <v>1.9658389251083985</v>
      </c>
    </row>
    <row r="119" spans="1:13" ht="12.75">
      <c r="A119" s="249">
        <v>2013</v>
      </c>
      <c r="B119" s="258">
        <v>2</v>
      </c>
      <c r="C119" s="251">
        <v>1599</v>
      </c>
      <c r="D119" s="252" t="s">
        <v>40</v>
      </c>
      <c r="E119" s="259">
        <v>2.736674083252444</v>
      </c>
      <c r="F119" s="254">
        <v>4.016747316945124</v>
      </c>
      <c r="G119" s="259">
        <v>3.0959641448613295</v>
      </c>
      <c r="H119" s="254">
        <v>4.118907481533074</v>
      </c>
      <c r="I119" s="260">
        <v>3.79998512815527</v>
      </c>
      <c r="J119" s="259">
        <v>3.0550602418965678</v>
      </c>
      <c r="K119" s="259">
        <v>4.393215156160735</v>
      </c>
      <c r="L119" s="254">
        <v>4.702429765316207</v>
      </c>
      <c r="M119" s="261">
        <v>2.909647083421407</v>
      </c>
    </row>
    <row r="120" spans="1:13" ht="12.75">
      <c r="A120" s="157">
        <v>2013</v>
      </c>
      <c r="B120" s="169">
        <v>3</v>
      </c>
      <c r="C120" s="158">
        <v>1599</v>
      </c>
      <c r="D120" s="159" t="s">
        <v>40</v>
      </c>
      <c r="E120" s="170">
        <v>1.2386667923854233</v>
      </c>
      <c r="F120" s="160">
        <v>3.078729251277368</v>
      </c>
      <c r="G120" s="170">
        <v>1.2063376841042084</v>
      </c>
      <c r="H120" s="160">
        <v>2.8784680106358485</v>
      </c>
      <c r="I120" s="171">
        <v>2.3251926365511544</v>
      </c>
      <c r="J120" s="170">
        <v>1.9142939433838047</v>
      </c>
      <c r="K120" s="170">
        <v>2.6470244641296325</v>
      </c>
      <c r="L120" s="160">
        <v>3.149020692657589</v>
      </c>
      <c r="M120" s="172">
        <v>1.5074720921858242</v>
      </c>
    </row>
    <row r="121" spans="1:13" ht="12.75">
      <c r="A121" s="249">
        <v>2013</v>
      </c>
      <c r="B121" s="258">
        <v>4</v>
      </c>
      <c r="C121" s="251">
        <v>1599</v>
      </c>
      <c r="D121" s="252" t="s">
        <v>40</v>
      </c>
      <c r="E121" s="259">
        <v>0.8503115664204142</v>
      </c>
      <c r="F121" s="254">
        <v>3.6128794498504924</v>
      </c>
      <c r="G121" s="259">
        <v>0.22927669317536203</v>
      </c>
      <c r="H121" s="254">
        <v>3.007188603904676</v>
      </c>
      <c r="I121" s="260">
        <v>1.6433991437790008</v>
      </c>
      <c r="J121" s="259">
        <v>0.472432107016596</v>
      </c>
      <c r="K121" s="259">
        <v>2.555845766694098</v>
      </c>
      <c r="L121" s="254">
        <v>2.102826619185394</v>
      </c>
      <c r="M121" s="261">
        <v>1.1803605236476056</v>
      </c>
    </row>
    <row r="122" spans="1:13" ht="12.75">
      <c r="A122" s="157">
        <v>2014</v>
      </c>
      <c r="B122" s="169">
        <v>1</v>
      </c>
      <c r="C122" s="158">
        <v>1599</v>
      </c>
      <c r="D122" s="159" t="s">
        <v>40</v>
      </c>
      <c r="E122" s="170">
        <v>3.8231090931314826</v>
      </c>
      <c r="F122" s="160">
        <v>5.9173607072838585</v>
      </c>
      <c r="G122" s="170">
        <v>4.063082092992176</v>
      </c>
      <c r="H122" s="160">
        <v>6.432145661428801</v>
      </c>
      <c r="I122" s="171">
        <v>1.5298612668255052</v>
      </c>
      <c r="J122" s="170">
        <v>-0.7012141252492721</v>
      </c>
      <c r="K122" s="170">
        <v>3.281183128061249</v>
      </c>
      <c r="L122" s="160">
        <v>1.9081957628132251</v>
      </c>
      <c r="M122" s="172">
        <v>1.1496862064360958</v>
      </c>
    </row>
    <row r="123" spans="1:13" ht="12.75">
      <c r="A123" s="249">
        <v>2014</v>
      </c>
      <c r="B123" s="258">
        <v>2</v>
      </c>
      <c r="C123" s="251">
        <v>1599</v>
      </c>
      <c r="D123" s="252" t="s">
        <v>40</v>
      </c>
      <c r="E123" s="259">
        <v>3.6741142209871347</v>
      </c>
      <c r="F123" s="254">
        <v>4.3632255060372716</v>
      </c>
      <c r="G123" s="259">
        <v>3.451952743854103</v>
      </c>
      <c r="H123" s="254">
        <v>4.204149910045718</v>
      </c>
      <c r="I123" s="260">
        <v>1.853525423429958</v>
      </c>
      <c r="J123" s="259">
        <v>-1.041165865384619</v>
      </c>
      <c r="K123" s="259">
        <v>4.129198885021812</v>
      </c>
      <c r="L123" s="254">
        <v>1.3134446571183345</v>
      </c>
      <c r="M123" s="261">
        <v>2.395643321216734</v>
      </c>
    </row>
    <row r="124" spans="1:13" ht="12.75">
      <c r="A124" s="157">
        <v>2014</v>
      </c>
      <c r="B124" s="169">
        <v>3</v>
      </c>
      <c r="C124" s="158">
        <v>1599</v>
      </c>
      <c r="D124" s="159" t="s">
        <v>40</v>
      </c>
      <c r="E124" s="170">
        <v>3.4589271169707114</v>
      </c>
      <c r="F124" s="160">
        <v>2.889495605791903</v>
      </c>
      <c r="G124" s="170">
        <v>4.9371335972163255</v>
      </c>
      <c r="H124" s="160">
        <v>4.300550642311873</v>
      </c>
      <c r="I124" s="171">
        <v>3.2000194275067173</v>
      </c>
      <c r="J124" s="170">
        <v>1.550309355349877</v>
      </c>
      <c r="K124" s="170">
        <v>4.482912892642421</v>
      </c>
      <c r="L124" s="160">
        <v>1.940586572407077</v>
      </c>
      <c r="M124" s="172">
        <v>4.470331561046348</v>
      </c>
    </row>
    <row r="125" spans="1:13" ht="12.75">
      <c r="A125" s="249">
        <v>2014</v>
      </c>
      <c r="B125" s="258">
        <v>4</v>
      </c>
      <c r="C125" s="251">
        <v>1599</v>
      </c>
      <c r="D125" s="252" t="s">
        <v>40</v>
      </c>
      <c r="E125" s="259">
        <v>6.091995917934434</v>
      </c>
      <c r="F125" s="254">
        <v>1.4733251462731856</v>
      </c>
      <c r="G125" s="259">
        <v>6.546428006737015</v>
      </c>
      <c r="H125" s="254">
        <v>2.1346911595996776</v>
      </c>
      <c r="I125" s="260">
        <v>3.0294370448205488</v>
      </c>
      <c r="J125" s="259">
        <v>3.063986228818938</v>
      </c>
      <c r="K125" s="259">
        <v>3.0030623715936233</v>
      </c>
      <c r="L125" s="254">
        <v>0.6626731887659609</v>
      </c>
      <c r="M125" s="261">
        <v>5.436551396937861</v>
      </c>
    </row>
    <row r="126" spans="1:13" ht="12.75">
      <c r="A126" s="157">
        <v>2015</v>
      </c>
      <c r="B126" s="169">
        <v>1</v>
      </c>
      <c r="C126" s="158">
        <v>1599</v>
      </c>
      <c r="D126" s="159" t="s">
        <v>40</v>
      </c>
      <c r="E126" s="170">
        <v>7.956470267678917</v>
      </c>
      <c r="F126" s="160">
        <v>0.9423656816332615</v>
      </c>
      <c r="G126" s="170">
        <v>5.222320005666958</v>
      </c>
      <c r="H126" s="160">
        <v>-1.7432990024236594</v>
      </c>
      <c r="I126" s="171">
        <v>1.712790056939939</v>
      </c>
      <c r="J126" s="170">
        <v>2.2455972668483426</v>
      </c>
      <c r="K126" s="170">
        <v>1.3106803566769631</v>
      </c>
      <c r="L126" s="160">
        <v>-1.582554950428372</v>
      </c>
      <c r="M126" s="172">
        <v>5.048998253048365</v>
      </c>
    </row>
    <row r="127" spans="1:13" ht="12.75">
      <c r="A127" s="161">
        <v>2015</v>
      </c>
      <c r="B127" s="262">
        <v>2</v>
      </c>
      <c r="C127" s="163">
        <v>1599</v>
      </c>
      <c r="D127" s="164" t="s">
        <v>40</v>
      </c>
      <c r="E127" s="263">
        <v>8.931863551100939</v>
      </c>
      <c r="F127" s="166">
        <v>0.3523407962200853</v>
      </c>
      <c r="G127" s="263">
        <v>3.756764528365042</v>
      </c>
      <c r="H127" s="166">
        <v>-4.313254547553114</v>
      </c>
      <c r="I127" s="264">
        <v>-1.5949446530400313</v>
      </c>
      <c r="J127" s="263">
        <v>0.8577891812288518</v>
      </c>
      <c r="K127" s="263">
        <v>-3.427428502291252</v>
      </c>
      <c r="L127" s="166">
        <v>-5.082736156351775</v>
      </c>
      <c r="M127" s="265">
        <v>1.8690016606638382</v>
      </c>
    </row>
    <row r="128" spans="1:13" ht="12.75">
      <c r="A128" s="157">
        <v>2015</v>
      </c>
      <c r="B128" s="169">
        <v>3</v>
      </c>
      <c r="C128" s="158">
        <v>1599</v>
      </c>
      <c r="D128" s="159" t="s">
        <v>40</v>
      </c>
      <c r="E128" s="170">
        <v>14.213922771388088</v>
      </c>
      <c r="F128" s="160">
        <v>2.4382560362083305</v>
      </c>
      <c r="G128" s="170">
        <v>7.772452537724162</v>
      </c>
      <c r="H128" s="160">
        <v>-3.0641825995058047</v>
      </c>
      <c r="I128" s="171">
        <v>-4.577922008467028</v>
      </c>
      <c r="J128" s="170">
        <v>-1.5052726784808956</v>
      </c>
      <c r="K128" s="170">
        <v>-6.900294852292166</v>
      </c>
      <c r="L128" s="160">
        <v>-9.034333745919065</v>
      </c>
      <c r="M128" s="172">
        <v>-0.19185873763744032</v>
      </c>
    </row>
    <row r="129" spans="1:13" ht="12.75">
      <c r="A129" s="161">
        <v>2015</v>
      </c>
      <c r="B129" s="262">
        <v>4</v>
      </c>
      <c r="C129" s="163">
        <v>1599</v>
      </c>
      <c r="D129" s="164" t="s">
        <v>40</v>
      </c>
      <c r="E129" s="263">
        <v>14.101559152020403</v>
      </c>
      <c r="F129" s="166">
        <v>2.25316795306012</v>
      </c>
      <c r="G129" s="263">
        <v>9.763131391911095</v>
      </c>
      <c r="H129" s="166">
        <v>-1.7060957473328475</v>
      </c>
      <c r="I129" s="264">
        <v>-5.962866238233011</v>
      </c>
      <c r="J129" s="263">
        <v>-1.28641601836752</v>
      </c>
      <c r="K129" s="263">
        <v>-9.53495636334899</v>
      </c>
      <c r="L129" s="166">
        <v>-11.400902578672456</v>
      </c>
      <c r="M129" s="265">
        <v>-0.6825350098826677</v>
      </c>
    </row>
    <row r="130" spans="1:13" ht="12.75">
      <c r="A130" s="157">
        <v>2016</v>
      </c>
      <c r="B130" s="169">
        <v>1</v>
      </c>
      <c r="C130" s="158">
        <v>1599</v>
      </c>
      <c r="D130" s="159" t="s">
        <v>40</v>
      </c>
      <c r="E130" s="170">
        <v>13.219894157856494</v>
      </c>
      <c r="F130" s="160">
        <v>1.2171102039752801</v>
      </c>
      <c r="G130" s="170">
        <v>12.624290628405754</v>
      </c>
      <c r="H130" s="160">
        <v>0.7757386902813357</v>
      </c>
      <c r="I130" s="171">
        <v>-5.936060297920931</v>
      </c>
      <c r="J130" s="170">
        <v>2.617433979901862</v>
      </c>
      <c r="K130" s="170">
        <v>-12.450955143839682</v>
      </c>
      <c r="L130" s="160">
        <v>-10.909331802323008</v>
      </c>
      <c r="M130" s="172">
        <v>-1.2189655966857504</v>
      </c>
    </row>
    <row r="131" spans="1:13" ht="12.75">
      <c r="A131" s="157">
        <v>2009</v>
      </c>
      <c r="B131" s="169">
        <v>1</v>
      </c>
      <c r="C131" s="158">
        <v>1810</v>
      </c>
      <c r="D131" s="159" t="s">
        <v>59</v>
      </c>
      <c r="E131" s="170">
        <v>-4.447316146639335</v>
      </c>
      <c r="F131" s="160">
        <v>-7.420417668150314</v>
      </c>
      <c r="G131" s="170">
        <v>-15.67182761964947</v>
      </c>
      <c r="H131" s="160">
        <v>-18.338214813484033</v>
      </c>
      <c r="I131" s="171">
        <v>-9.096734648389626</v>
      </c>
      <c r="J131" s="170">
        <v>-18.390091507322804</v>
      </c>
      <c r="K131" s="170">
        <v>-5.974227072740412</v>
      </c>
      <c r="L131" s="160">
        <v>-1.0499954741574502</v>
      </c>
      <c r="M131" s="172">
        <v>-10.919442033393246</v>
      </c>
    </row>
    <row r="132" spans="1:13" ht="12.75">
      <c r="A132" s="249">
        <v>2009</v>
      </c>
      <c r="B132" s="258">
        <v>2</v>
      </c>
      <c r="C132" s="251">
        <v>1810</v>
      </c>
      <c r="D132" s="252" t="s">
        <v>59</v>
      </c>
      <c r="E132" s="259">
        <v>-8.721931052954412</v>
      </c>
      <c r="F132" s="254">
        <v>-13.793111240932054</v>
      </c>
      <c r="G132" s="259">
        <v>-12.699055907241375</v>
      </c>
      <c r="H132" s="254">
        <v>-17.423286164976325</v>
      </c>
      <c r="I132" s="260">
        <v>-12.296991650085875</v>
      </c>
      <c r="J132" s="259">
        <v>-13.959414597652774</v>
      </c>
      <c r="K132" s="259">
        <v>-11.764881954577767</v>
      </c>
      <c r="L132" s="254">
        <v>-0.4885392982240555</v>
      </c>
      <c r="M132" s="261">
        <v>-14.968407443192477</v>
      </c>
    </row>
    <row r="133" spans="1:13" ht="12.75">
      <c r="A133" s="157">
        <v>2009</v>
      </c>
      <c r="B133" s="169">
        <v>3</v>
      </c>
      <c r="C133" s="158">
        <v>1810</v>
      </c>
      <c r="D133" s="159" t="s">
        <v>59</v>
      </c>
      <c r="E133" s="170">
        <v>-6.5858558913884035</v>
      </c>
      <c r="F133" s="160">
        <v>-12.730195200356686</v>
      </c>
      <c r="G133" s="170">
        <v>-14.52285749107779</v>
      </c>
      <c r="H133" s="160">
        <v>-20.1370502444144</v>
      </c>
      <c r="I133" s="171">
        <v>-15.037065439672803</v>
      </c>
      <c r="J133" s="170">
        <v>-7.107965307546604</v>
      </c>
      <c r="K133" s="170">
        <v>-17.447198569740298</v>
      </c>
      <c r="L133" s="160">
        <v>-1.7925341875077105</v>
      </c>
      <c r="M133" s="172">
        <v>-18.116139195188307</v>
      </c>
    </row>
    <row r="134" spans="1:13" ht="12.75">
      <c r="A134" s="249">
        <v>2009</v>
      </c>
      <c r="B134" s="258">
        <v>4</v>
      </c>
      <c r="C134" s="251">
        <v>1810</v>
      </c>
      <c r="D134" s="252" t="s">
        <v>59</v>
      </c>
      <c r="E134" s="259">
        <v>-11.772369136347816</v>
      </c>
      <c r="F134" s="254">
        <v>-14.538205867619014</v>
      </c>
      <c r="G134" s="259">
        <v>-24.27762138191388</v>
      </c>
      <c r="H134" s="254">
        <v>-26.32322157973276</v>
      </c>
      <c r="I134" s="260">
        <v>-16.44831910192871</v>
      </c>
      <c r="J134" s="259">
        <v>7.916564684126093</v>
      </c>
      <c r="K134" s="259">
        <v>-23.303162227714058</v>
      </c>
      <c r="L134" s="254">
        <v>-5.730213854871136</v>
      </c>
      <c r="M134" s="261">
        <v>-19.061376667359863</v>
      </c>
    </row>
    <row r="135" spans="1:13" ht="12.75">
      <c r="A135" s="157">
        <v>2010</v>
      </c>
      <c r="B135" s="169">
        <v>1</v>
      </c>
      <c r="C135" s="158">
        <v>1810</v>
      </c>
      <c r="D135" s="159" t="s">
        <v>59</v>
      </c>
      <c r="E135" s="170">
        <v>-17.055564221624977</v>
      </c>
      <c r="F135" s="160">
        <v>-17.82502704186785</v>
      </c>
      <c r="G135" s="170">
        <v>-25.64105596576265</v>
      </c>
      <c r="H135" s="160">
        <v>-26.380863555895417</v>
      </c>
      <c r="I135" s="171">
        <v>-18.066631930609624</v>
      </c>
      <c r="J135" s="170">
        <v>5.21543181386257</v>
      </c>
      <c r="K135" s="170">
        <v>-24.85629681240201</v>
      </c>
      <c r="L135" s="160">
        <v>-7.290745540478727</v>
      </c>
      <c r="M135" s="172">
        <v>-20.77796532146693</v>
      </c>
    </row>
    <row r="136" spans="1:13" ht="12.75">
      <c r="A136" s="249">
        <v>2010</v>
      </c>
      <c r="B136" s="258">
        <v>2</v>
      </c>
      <c r="C136" s="251">
        <v>1810</v>
      </c>
      <c r="D136" s="252" t="s">
        <v>59</v>
      </c>
      <c r="E136" s="259">
        <v>-15.167559300938748</v>
      </c>
      <c r="F136" s="254">
        <v>-13.878637343578571</v>
      </c>
      <c r="G136" s="259">
        <v>-21.604089339044908</v>
      </c>
      <c r="H136" s="254">
        <v>-20.480360441796254</v>
      </c>
      <c r="I136" s="260">
        <v>-16.648568990925316</v>
      </c>
      <c r="J136" s="259">
        <v>6.3608944922968425</v>
      </c>
      <c r="K136" s="259">
        <v>-23.83028164833394</v>
      </c>
      <c r="L136" s="254">
        <v>-7.561675981103521</v>
      </c>
      <c r="M136" s="261">
        <v>-19.054353423963242</v>
      </c>
    </row>
    <row r="137" spans="1:13" ht="12.75">
      <c r="A137" s="157">
        <v>2010</v>
      </c>
      <c r="B137" s="169">
        <v>3</v>
      </c>
      <c r="C137" s="158">
        <v>1810</v>
      </c>
      <c r="D137" s="159" t="s">
        <v>59</v>
      </c>
      <c r="E137" s="170">
        <v>-19.28354350761532</v>
      </c>
      <c r="F137" s="160">
        <v>-17.144215289649843</v>
      </c>
      <c r="G137" s="170">
        <v>-19.266641829551233</v>
      </c>
      <c r="H137" s="160">
        <v>-17.089541553428035</v>
      </c>
      <c r="I137" s="171">
        <v>-14.976922287941473</v>
      </c>
      <c r="J137" s="170">
        <v>7.345996995063309</v>
      </c>
      <c r="K137" s="170">
        <v>-22.612023161700602</v>
      </c>
      <c r="L137" s="160">
        <v>-7.5017248949382225</v>
      </c>
      <c r="M137" s="172">
        <v>-17.061184515429474</v>
      </c>
    </row>
    <row r="138" spans="1:13" ht="12.75">
      <c r="A138" s="249">
        <v>2010</v>
      </c>
      <c r="B138" s="258">
        <v>4</v>
      </c>
      <c r="C138" s="251">
        <v>1810</v>
      </c>
      <c r="D138" s="252" t="s">
        <v>59</v>
      </c>
      <c r="E138" s="259">
        <v>-10.08637835328573</v>
      </c>
      <c r="F138" s="254">
        <v>-9.307185205463565</v>
      </c>
      <c r="G138" s="259">
        <v>-7.802374680663016</v>
      </c>
      <c r="H138" s="254">
        <v>-7.248988532006284</v>
      </c>
      <c r="I138" s="260">
        <v>-15.086761384751723</v>
      </c>
      <c r="J138" s="259">
        <v>-4.364699359911295</v>
      </c>
      <c r="K138" s="259">
        <v>-19.33121845134774</v>
      </c>
      <c r="L138" s="254">
        <v>-6.259492648246878</v>
      </c>
      <c r="M138" s="261">
        <v>-17.593297791317585</v>
      </c>
    </row>
    <row r="139" spans="1:13" ht="12.75">
      <c r="A139" s="157">
        <v>2011</v>
      </c>
      <c r="B139" s="169">
        <v>1</v>
      </c>
      <c r="C139" s="158">
        <v>1810</v>
      </c>
      <c r="D139" s="159" t="s">
        <v>59</v>
      </c>
      <c r="E139" s="170">
        <v>-11.242988231164796</v>
      </c>
      <c r="F139" s="160">
        <v>-11.738945472138418</v>
      </c>
      <c r="G139" s="170">
        <v>-8.927042689658826</v>
      </c>
      <c r="H139" s="160">
        <v>-9.465800261470092</v>
      </c>
      <c r="I139" s="171">
        <v>-12.236836198770007</v>
      </c>
      <c r="J139" s="170">
        <v>-10.450534138411516</v>
      </c>
      <c r="K139" s="170">
        <v>-12.966240991275768</v>
      </c>
      <c r="L139" s="160">
        <v>-6.4136297855545426</v>
      </c>
      <c r="M139" s="172">
        <v>-13.951461387979613</v>
      </c>
    </row>
    <row r="140" spans="1:13" ht="12.75">
      <c r="A140" s="249">
        <v>2011</v>
      </c>
      <c r="B140" s="258">
        <v>2</v>
      </c>
      <c r="C140" s="251">
        <v>1810</v>
      </c>
      <c r="D140" s="252" t="s">
        <v>59</v>
      </c>
      <c r="E140" s="259">
        <v>-9.766985117456917</v>
      </c>
      <c r="F140" s="254">
        <v>-11.254997500060949</v>
      </c>
      <c r="G140" s="259">
        <v>-5.521957618067319</v>
      </c>
      <c r="H140" s="254">
        <v>-7.155067110347102</v>
      </c>
      <c r="I140" s="260">
        <v>-8.973464228663596</v>
      </c>
      <c r="J140" s="259">
        <v>-19.175352544451275</v>
      </c>
      <c r="K140" s="259">
        <v>-4.527133854410237</v>
      </c>
      <c r="L140" s="254">
        <v>-5.711804395751219</v>
      </c>
      <c r="M140" s="261">
        <v>-9.959604120379717</v>
      </c>
    </row>
    <row r="141" spans="1:13" ht="12.75">
      <c r="A141" s="157">
        <v>2011</v>
      </c>
      <c r="B141" s="169">
        <v>3</v>
      </c>
      <c r="C141" s="158">
        <v>1810</v>
      </c>
      <c r="D141" s="159" t="s">
        <v>59</v>
      </c>
      <c r="E141" s="170">
        <v>-3.499386467365695</v>
      </c>
      <c r="F141" s="160">
        <v>-5.997859897979718</v>
      </c>
      <c r="G141" s="170">
        <v>-4.409125373532008</v>
      </c>
      <c r="H141" s="160">
        <v>-6.884429640201506</v>
      </c>
      <c r="I141" s="171">
        <v>-7.493847613839256</v>
      </c>
      <c r="J141" s="170">
        <v>-29.05773556610849</v>
      </c>
      <c r="K141" s="170">
        <v>2.7368021628800587</v>
      </c>
      <c r="L141" s="160">
        <v>-6.665762527971786</v>
      </c>
      <c r="M141" s="172">
        <v>-7.7513495276653295</v>
      </c>
    </row>
    <row r="142" spans="1:13" ht="12.75">
      <c r="A142" s="249">
        <v>2011</v>
      </c>
      <c r="B142" s="258">
        <v>4</v>
      </c>
      <c r="C142" s="251">
        <v>1810</v>
      </c>
      <c r="D142" s="252" t="s">
        <v>59</v>
      </c>
      <c r="E142" s="259">
        <v>-9.730271004524681</v>
      </c>
      <c r="F142" s="254">
        <v>-13.420075935689734</v>
      </c>
      <c r="G142" s="259">
        <v>-6.517624367552022</v>
      </c>
      <c r="H142" s="254">
        <v>-10.360255816983987</v>
      </c>
      <c r="I142" s="260">
        <v>-6.54804989311023</v>
      </c>
      <c r="J142" s="259">
        <v>-30.32938076416336</v>
      </c>
      <c r="K142" s="259">
        <v>4.612683023347852</v>
      </c>
      <c r="L142" s="254">
        <v>-5.791505791505802</v>
      </c>
      <c r="M142" s="261">
        <v>-6.792419214751799</v>
      </c>
    </row>
    <row r="143" spans="1:13" ht="12.75">
      <c r="A143" s="157">
        <v>2012</v>
      </c>
      <c r="B143" s="169">
        <v>1</v>
      </c>
      <c r="C143" s="158">
        <v>1810</v>
      </c>
      <c r="D143" s="159" t="s">
        <v>59</v>
      </c>
      <c r="E143" s="170">
        <v>-8.197892403763129</v>
      </c>
      <c r="F143" s="160">
        <v>-11.6031545781067</v>
      </c>
      <c r="G143" s="170">
        <v>-4.728270085955522</v>
      </c>
      <c r="H143" s="160">
        <v>-8.329613614471764</v>
      </c>
      <c r="I143" s="171">
        <v>-7.835916321415803</v>
      </c>
      <c r="J143" s="170">
        <v>-22.988704472106956</v>
      </c>
      <c r="K143" s="170">
        <v>-1.4696980702646356</v>
      </c>
      <c r="L143" s="160">
        <v>-3.6023054755043193</v>
      </c>
      <c r="M143" s="172">
        <v>-9.19168955116374</v>
      </c>
    </row>
    <row r="144" spans="1:13" ht="12.75">
      <c r="A144" s="249">
        <v>2012</v>
      </c>
      <c r="B144" s="258">
        <v>2</v>
      </c>
      <c r="C144" s="251">
        <v>1810</v>
      </c>
      <c r="D144" s="252" t="s">
        <v>59</v>
      </c>
      <c r="E144" s="259">
        <v>-7.394625956252165</v>
      </c>
      <c r="F144" s="254">
        <v>-10.451465104760949</v>
      </c>
      <c r="G144" s="259">
        <v>-8.91338186421249</v>
      </c>
      <c r="H144" s="254">
        <v>-11.965312643720427</v>
      </c>
      <c r="I144" s="260">
        <v>-11.1733937607551</v>
      </c>
      <c r="J144" s="259">
        <v>-15.468740122637325</v>
      </c>
      <c r="K144" s="259">
        <v>-9.588561832345931</v>
      </c>
      <c r="L144" s="254">
        <v>-4.736431911577144</v>
      </c>
      <c r="M144" s="261">
        <v>-13.211377554453884</v>
      </c>
    </row>
    <row r="145" spans="1:13" ht="12.75">
      <c r="A145" s="157">
        <v>2012</v>
      </c>
      <c r="B145" s="169">
        <v>3</v>
      </c>
      <c r="C145" s="158">
        <v>1810</v>
      </c>
      <c r="D145" s="159" t="s">
        <v>59</v>
      </c>
      <c r="E145" s="170">
        <v>-7.048923399315243</v>
      </c>
      <c r="F145" s="160">
        <v>-9.65074801439294</v>
      </c>
      <c r="G145" s="170">
        <v>-6.992792875093546</v>
      </c>
      <c r="H145" s="160">
        <v>-9.66813479629025</v>
      </c>
      <c r="I145" s="171">
        <v>-11.72798720267072</v>
      </c>
      <c r="J145" s="170">
        <v>-7.983370913190512</v>
      </c>
      <c r="K145" s="170">
        <v>-12.95475530932595</v>
      </c>
      <c r="L145" s="160">
        <v>-4.980383609415872</v>
      </c>
      <c r="M145" s="172">
        <v>-13.850918899149667</v>
      </c>
    </row>
    <row r="146" spans="1:13" ht="12.75">
      <c r="A146" s="249">
        <v>2012</v>
      </c>
      <c r="B146" s="258">
        <v>4</v>
      </c>
      <c r="C146" s="251">
        <v>1810</v>
      </c>
      <c r="D146" s="252" t="s">
        <v>59</v>
      </c>
      <c r="E146" s="259">
        <v>-2.3888446902062155</v>
      </c>
      <c r="F146" s="254">
        <v>-3.0674957131508696</v>
      </c>
      <c r="G146" s="259">
        <v>-4.1619788266020645</v>
      </c>
      <c r="H146" s="254">
        <v>-4.7810232229602345</v>
      </c>
      <c r="I146" s="260">
        <v>-10.609362897851105</v>
      </c>
      <c r="J146" s="259">
        <v>-6.376701966717113</v>
      </c>
      <c r="K146" s="259">
        <v>-11.932288341962794</v>
      </c>
      <c r="L146" s="254">
        <v>-11.083870023419195</v>
      </c>
      <c r="M146" s="261">
        <v>-10.454447709841608</v>
      </c>
    </row>
    <row r="147" spans="1:13" ht="12.75">
      <c r="A147" s="157">
        <v>2013</v>
      </c>
      <c r="B147" s="169">
        <v>1</v>
      </c>
      <c r="C147" s="158">
        <v>1810</v>
      </c>
      <c r="D147" s="159" t="s">
        <v>59</v>
      </c>
      <c r="E147" s="170">
        <v>-3.3720064859934173</v>
      </c>
      <c r="F147" s="160">
        <v>-4.083808642007247</v>
      </c>
      <c r="G147" s="170">
        <v>-8.404110831811284</v>
      </c>
      <c r="H147" s="160">
        <v>-9.031314682559854</v>
      </c>
      <c r="I147" s="171">
        <v>-11.058697300997089</v>
      </c>
      <c r="J147" s="170">
        <v>-17.443687794656892</v>
      </c>
      <c r="K147" s="170">
        <v>-8.962009141396777</v>
      </c>
      <c r="L147" s="160">
        <v>-16.81067483320574</v>
      </c>
      <c r="M147" s="172">
        <v>-9.103302968333649</v>
      </c>
    </row>
    <row r="148" spans="1:13" ht="12.75">
      <c r="A148" s="249">
        <v>2013</v>
      </c>
      <c r="B148" s="258">
        <v>2</v>
      </c>
      <c r="C148" s="251">
        <v>1810</v>
      </c>
      <c r="D148" s="252" t="s">
        <v>59</v>
      </c>
      <c r="E148" s="259">
        <v>-4.360080790659215</v>
      </c>
      <c r="F148" s="254">
        <v>-5.3387452622166816</v>
      </c>
      <c r="G148" s="259">
        <v>-5.0721010480541455</v>
      </c>
      <c r="H148" s="254">
        <v>-5.9840813352507904</v>
      </c>
      <c r="I148" s="260">
        <v>-11.276493718231517</v>
      </c>
      <c r="J148" s="259">
        <v>-21.163625486090332</v>
      </c>
      <c r="K148" s="259">
        <v>-7.86574826509815</v>
      </c>
      <c r="L148" s="254">
        <v>-20.39715890074747</v>
      </c>
      <c r="M148" s="261">
        <v>-8.10685069592527</v>
      </c>
    </row>
    <row r="149" spans="1:13" ht="12.75">
      <c r="A149" s="157">
        <v>2013</v>
      </c>
      <c r="B149" s="169">
        <v>3</v>
      </c>
      <c r="C149" s="158">
        <v>1810</v>
      </c>
      <c r="D149" s="159" t="s">
        <v>59</v>
      </c>
      <c r="E149" s="170">
        <v>-7.568213038170512</v>
      </c>
      <c r="F149" s="160">
        <v>-8.664402735915665</v>
      </c>
      <c r="G149" s="170">
        <v>-5.438952698807253</v>
      </c>
      <c r="H149" s="160">
        <v>-6.507169865525276</v>
      </c>
      <c r="I149" s="171">
        <v>-11.4464120393169</v>
      </c>
      <c r="J149" s="170">
        <v>-27.551879929550505</v>
      </c>
      <c r="K149" s="170">
        <v>-5.868781160496461</v>
      </c>
      <c r="L149" s="160">
        <v>-22.09351225293421</v>
      </c>
      <c r="M149" s="172">
        <v>-7.751701447391124</v>
      </c>
    </row>
    <row r="150" spans="1:13" ht="12.75">
      <c r="A150" s="249">
        <v>2013</v>
      </c>
      <c r="B150" s="258">
        <v>4</v>
      </c>
      <c r="C150" s="251">
        <v>1810</v>
      </c>
      <c r="D150" s="252" t="s">
        <v>59</v>
      </c>
      <c r="E150" s="259">
        <v>-10.32182809839738</v>
      </c>
      <c r="F150" s="254">
        <v>-12.35876647951285</v>
      </c>
      <c r="G150" s="259">
        <v>-12.63075539378674</v>
      </c>
      <c r="H150" s="254">
        <v>-14.62402111039821</v>
      </c>
      <c r="I150" s="260">
        <v>-10.790497108428898</v>
      </c>
      <c r="J150" s="259">
        <v>-30.249656621152134</v>
      </c>
      <c r="K150" s="259">
        <v>-4.324832214765106</v>
      </c>
      <c r="L150" s="254">
        <v>-18.25177990863821</v>
      </c>
      <c r="M150" s="261">
        <v>-8.371689680474926</v>
      </c>
    </row>
    <row r="151" spans="1:13" ht="12.75">
      <c r="A151" s="157">
        <v>2014</v>
      </c>
      <c r="B151" s="169">
        <v>1</v>
      </c>
      <c r="C151" s="158">
        <v>1810</v>
      </c>
      <c r="D151" s="159" t="s">
        <v>59</v>
      </c>
      <c r="E151" s="170">
        <v>-6.881807705100451</v>
      </c>
      <c r="F151" s="160">
        <v>-9.11608884889883</v>
      </c>
      <c r="G151" s="170">
        <v>-7.705523699230133</v>
      </c>
      <c r="H151" s="160">
        <v>-9.898492166505513</v>
      </c>
      <c r="I151" s="171">
        <v>-9.434472430791008</v>
      </c>
      <c r="J151" s="170">
        <v>-22.98767222625091</v>
      </c>
      <c r="K151" s="170">
        <v>-5.398547790644304</v>
      </c>
      <c r="L151" s="160">
        <v>-15.145937417828037</v>
      </c>
      <c r="M151" s="172">
        <v>-7.657485683119713</v>
      </c>
    </row>
    <row r="152" spans="1:13" ht="12.75">
      <c r="A152" s="249">
        <v>2014</v>
      </c>
      <c r="B152" s="258">
        <v>2</v>
      </c>
      <c r="C152" s="251">
        <v>1810</v>
      </c>
      <c r="D152" s="252" t="s">
        <v>59</v>
      </c>
      <c r="E152" s="259">
        <v>-6.646547993360752</v>
      </c>
      <c r="F152" s="254">
        <v>-8.887393547517242</v>
      </c>
      <c r="G152" s="259">
        <v>-12.34368837976615</v>
      </c>
      <c r="H152" s="254">
        <v>-14.429183194090257</v>
      </c>
      <c r="I152" s="260">
        <v>-6.771013490141842</v>
      </c>
      <c r="J152" s="259">
        <v>-28.552456839309436</v>
      </c>
      <c r="K152" s="259">
        <v>-0.34160273282187736</v>
      </c>
      <c r="L152" s="254">
        <v>-9.89442212463796</v>
      </c>
      <c r="M152" s="261">
        <v>-5.830731583832593</v>
      </c>
    </row>
    <row r="153" spans="1:13" ht="12.75">
      <c r="A153" s="157">
        <v>2014</v>
      </c>
      <c r="B153" s="169">
        <v>3</v>
      </c>
      <c r="C153" s="158">
        <v>1810</v>
      </c>
      <c r="D153" s="159" t="s">
        <v>59</v>
      </c>
      <c r="E153" s="170">
        <v>-0.40729147094165086</v>
      </c>
      <c r="F153" s="160">
        <v>-2.716000947371211</v>
      </c>
      <c r="G153" s="170">
        <v>-9.84877829839359</v>
      </c>
      <c r="H153" s="160">
        <v>-11.959224052460293</v>
      </c>
      <c r="I153" s="171">
        <v>-5.389714387401023</v>
      </c>
      <c r="J153" s="170">
        <v>-22.280942817883943</v>
      </c>
      <c r="K153" s="170">
        <v>-0.8874489364699256</v>
      </c>
      <c r="L153" s="160">
        <v>-7.1940327804495</v>
      </c>
      <c r="M153" s="172">
        <v>-4.860931342940155</v>
      </c>
    </row>
    <row r="154" spans="1:13" ht="12.75">
      <c r="A154" s="249">
        <v>2014</v>
      </c>
      <c r="B154" s="258">
        <v>4</v>
      </c>
      <c r="C154" s="251">
        <v>1810</v>
      </c>
      <c r="D154" s="252" t="s">
        <v>59</v>
      </c>
      <c r="E154" s="259">
        <v>5.643989304317376</v>
      </c>
      <c r="F154" s="254">
        <v>2.91373856408379</v>
      </c>
      <c r="G154" s="259">
        <v>0.12588677711991014</v>
      </c>
      <c r="H154" s="254">
        <v>-2.5028525975270055</v>
      </c>
      <c r="I154" s="260">
        <v>-5.59044091073363</v>
      </c>
      <c r="J154" s="259">
        <v>-16.043090466813393</v>
      </c>
      <c r="K154" s="259">
        <v>-3.058447206711745</v>
      </c>
      <c r="L154" s="254">
        <v>-4.631494160289995</v>
      </c>
      <c r="M154" s="261">
        <v>-5.86779266161912</v>
      </c>
    </row>
    <row r="155" spans="1:13" ht="12.75">
      <c r="A155" s="157">
        <v>2015</v>
      </c>
      <c r="B155" s="169">
        <v>1</v>
      </c>
      <c r="C155" s="158">
        <v>1810</v>
      </c>
      <c r="D155" s="159" t="s">
        <v>59</v>
      </c>
      <c r="E155" s="170">
        <v>10.943516553552325</v>
      </c>
      <c r="F155" s="160">
        <v>7.759707131269611</v>
      </c>
      <c r="G155" s="170">
        <v>5.409145889076106</v>
      </c>
      <c r="H155" s="160">
        <v>2.31802669979837</v>
      </c>
      <c r="I155" s="171">
        <v>-3.7916542268561892</v>
      </c>
      <c r="J155" s="170">
        <v>-10.64030131826742</v>
      </c>
      <c r="K155" s="170">
        <v>-2.131423516991471</v>
      </c>
      <c r="L155" s="160">
        <v>-0.22724925111041738</v>
      </c>
      <c r="M155" s="172">
        <v>-4.810702262122724</v>
      </c>
    </row>
    <row r="156" spans="1:13" ht="12.75">
      <c r="A156" s="161">
        <v>2015</v>
      </c>
      <c r="B156" s="262">
        <v>2</v>
      </c>
      <c r="C156" s="163">
        <v>1810</v>
      </c>
      <c r="D156" s="164" t="s">
        <v>59</v>
      </c>
      <c r="E156" s="263">
        <v>12.912444132455668</v>
      </c>
      <c r="F156" s="166">
        <v>9.14860657783796</v>
      </c>
      <c r="G156" s="263">
        <v>11.592047762941448</v>
      </c>
      <c r="H156" s="166">
        <v>7.836824614701299</v>
      </c>
      <c r="I156" s="264">
        <v>-4.324737964938308</v>
      </c>
      <c r="J156" s="263">
        <v>2.349973446627729</v>
      </c>
      <c r="K156" s="263">
        <v>-5.7372443245673255</v>
      </c>
      <c r="L156" s="166">
        <v>-1.0783907092492662</v>
      </c>
      <c r="M156" s="265">
        <v>-5.259856630824345</v>
      </c>
    </row>
    <row r="157" spans="1:13" ht="12.75">
      <c r="A157" s="157">
        <v>2015</v>
      </c>
      <c r="B157" s="169">
        <v>3</v>
      </c>
      <c r="C157" s="158">
        <v>1810</v>
      </c>
      <c r="D157" s="159" t="s">
        <v>59</v>
      </c>
      <c r="E157" s="170">
        <v>10.240516268706767</v>
      </c>
      <c r="F157" s="160">
        <v>5.141403570843561</v>
      </c>
      <c r="G157" s="170">
        <v>8.254381119379307</v>
      </c>
      <c r="H157" s="160">
        <v>3.3296904486953105</v>
      </c>
      <c r="I157" s="171">
        <v>-5.3699480403451405</v>
      </c>
      <c r="J157" s="170">
        <v>6.2287501699986425</v>
      </c>
      <c r="K157" s="170">
        <v>-7.7942012507106195</v>
      </c>
      <c r="L157" s="160">
        <v>1.332487309644681</v>
      </c>
      <c r="M157" s="172">
        <v>-7.286029567373065</v>
      </c>
    </row>
    <row r="158" spans="1:13" ht="12.75">
      <c r="A158" s="161">
        <v>2015</v>
      </c>
      <c r="B158" s="262">
        <v>4</v>
      </c>
      <c r="C158" s="163">
        <v>1810</v>
      </c>
      <c r="D158" s="164" t="s">
        <v>59</v>
      </c>
      <c r="E158" s="263">
        <v>10.08817178025032</v>
      </c>
      <c r="F158" s="166">
        <v>4.102336895647185</v>
      </c>
      <c r="G158" s="263">
        <v>9.134082508676888</v>
      </c>
      <c r="H158" s="166">
        <v>3.2416025093097156</v>
      </c>
      <c r="I158" s="264">
        <v>-4.258678852549213</v>
      </c>
      <c r="J158" s="263">
        <v>7.753863134657846</v>
      </c>
      <c r="K158" s="263">
        <v>-6.778777967524386</v>
      </c>
      <c r="L158" s="166">
        <v>1.9636824324324342</v>
      </c>
      <c r="M158" s="265">
        <v>-6.081979891724654</v>
      </c>
    </row>
    <row r="159" spans="1:13" ht="12.75">
      <c r="A159" s="157">
        <v>2016</v>
      </c>
      <c r="B159" s="169">
        <v>1</v>
      </c>
      <c r="C159" s="158">
        <v>1810</v>
      </c>
      <c r="D159" s="159" t="s">
        <v>59</v>
      </c>
      <c r="E159" s="170">
        <v>4.974409655261236</v>
      </c>
      <c r="F159" s="160">
        <v>-0.8947123794864065</v>
      </c>
      <c r="G159" s="170">
        <v>4.20892670647488</v>
      </c>
      <c r="H159" s="160">
        <v>-1.5774940495682066</v>
      </c>
      <c r="I159" s="171">
        <v>-5.203857538432166</v>
      </c>
      <c r="J159" s="170">
        <v>2.779241306638558</v>
      </c>
      <c r="K159" s="170">
        <v>-6.970845481049571</v>
      </c>
      <c r="L159" s="160">
        <v>-0.17600165648617994</v>
      </c>
      <c r="M159" s="172">
        <v>-6.71051406943195</v>
      </c>
    </row>
    <row r="160" spans="1:13" ht="12.75">
      <c r="A160" s="157">
        <v>2009</v>
      </c>
      <c r="B160" s="169">
        <v>1</v>
      </c>
      <c r="C160" s="158">
        <v>1900</v>
      </c>
      <c r="D160" s="159" t="s">
        <v>72</v>
      </c>
      <c r="E160" s="170">
        <v>17.198283024510918</v>
      </c>
      <c r="F160" s="160">
        <v>13.470294038994224</v>
      </c>
      <c r="G160" s="170">
        <v>5.357467038076558</v>
      </c>
      <c r="H160" s="160">
        <v>2.2664309965933827</v>
      </c>
      <c r="I160" s="171">
        <v>5.03085213401937</v>
      </c>
      <c r="J160" s="170">
        <v>-0.7963643768957751</v>
      </c>
      <c r="K160" s="170">
        <v>9.767082594062803</v>
      </c>
      <c r="L160" s="160">
        <v>18.553688823959092</v>
      </c>
      <c r="M160" s="172">
        <v>2.1099421674825036</v>
      </c>
    </row>
    <row r="161" spans="1:13" ht="12.75">
      <c r="A161" s="249">
        <v>2009</v>
      </c>
      <c r="B161" s="258">
        <v>2</v>
      </c>
      <c r="C161" s="251">
        <v>1900</v>
      </c>
      <c r="D161" s="252" t="s">
        <v>72</v>
      </c>
      <c r="E161" s="259">
        <v>-3.2794772857571375</v>
      </c>
      <c r="F161" s="254">
        <v>-6.322019084000441</v>
      </c>
      <c r="G161" s="259">
        <v>-8.939263891827142</v>
      </c>
      <c r="H161" s="254">
        <v>-11.997356429062211</v>
      </c>
      <c r="I161" s="260">
        <v>2.4207485881588164</v>
      </c>
      <c r="J161" s="259">
        <v>1.5617583585952888</v>
      </c>
      <c r="K161" s="259">
        <v>3.0665146308082036</v>
      </c>
      <c r="L161" s="254">
        <v>10.715832772145696</v>
      </c>
      <c r="M161" s="261">
        <v>0.5186969335865932</v>
      </c>
    </row>
    <row r="162" spans="1:13" ht="12.75">
      <c r="A162" s="157">
        <v>2009</v>
      </c>
      <c r="B162" s="169">
        <v>3</v>
      </c>
      <c r="C162" s="158">
        <v>1900</v>
      </c>
      <c r="D162" s="159" t="s">
        <v>72</v>
      </c>
      <c r="E162" s="170">
        <v>-26.24691748623016</v>
      </c>
      <c r="F162" s="160">
        <v>-28.684876786118764</v>
      </c>
      <c r="G162" s="170">
        <v>-23.764657309060045</v>
      </c>
      <c r="H162" s="160">
        <v>-26.281636089556336</v>
      </c>
      <c r="I162" s="171">
        <v>0.19415856200575288</v>
      </c>
      <c r="J162" s="170">
        <v>2.79308685980324</v>
      </c>
      <c r="K162" s="170">
        <v>-1.6536814623008267</v>
      </c>
      <c r="L162" s="160">
        <v>3.4946337148980433</v>
      </c>
      <c r="M162" s="172">
        <v>-0.6165633722473696</v>
      </c>
    </row>
    <row r="163" spans="1:13" ht="12.75">
      <c r="A163" s="249">
        <v>2009</v>
      </c>
      <c r="B163" s="258">
        <v>4</v>
      </c>
      <c r="C163" s="251">
        <v>1900</v>
      </c>
      <c r="D163" s="252" t="s">
        <v>72</v>
      </c>
      <c r="E163" s="259">
        <v>-35.52686524274029</v>
      </c>
      <c r="F163" s="254">
        <v>-37.2476927133723</v>
      </c>
      <c r="G163" s="259">
        <v>-24.63573249961136</v>
      </c>
      <c r="H163" s="254">
        <v>-27.037393052353288</v>
      </c>
      <c r="I163" s="260">
        <v>2.8005377236790086</v>
      </c>
      <c r="J163" s="259">
        <v>10.893064623215686</v>
      </c>
      <c r="K163" s="259">
        <v>-2.499486657627814</v>
      </c>
      <c r="L163" s="254">
        <v>-1.9220589100272467</v>
      </c>
      <c r="M163" s="261">
        <v>4.051345371040838</v>
      </c>
    </row>
    <row r="164" spans="1:13" ht="12.75">
      <c r="A164" s="157">
        <v>2010</v>
      </c>
      <c r="B164" s="169">
        <v>1</v>
      </c>
      <c r="C164" s="158">
        <v>1900</v>
      </c>
      <c r="D164" s="159" t="s">
        <v>72</v>
      </c>
      <c r="E164" s="170">
        <v>-36.38230860029077</v>
      </c>
      <c r="F164" s="160">
        <v>-37.049412049925714</v>
      </c>
      <c r="G164" s="170">
        <v>-26.3065305760422</v>
      </c>
      <c r="H164" s="160">
        <v>-27.291922098116682</v>
      </c>
      <c r="I164" s="171">
        <v>-3.440636222094695</v>
      </c>
      <c r="J164" s="170">
        <v>-1.8924450371358037</v>
      </c>
      <c r="K164" s="170">
        <v>-4.577875181119573</v>
      </c>
      <c r="L164" s="160">
        <v>-3.058709620631983</v>
      </c>
      <c r="M164" s="172">
        <v>-3.5364167700192684</v>
      </c>
    </row>
    <row r="165" spans="1:13" ht="12.75">
      <c r="A165" s="249">
        <v>2010</v>
      </c>
      <c r="B165" s="258">
        <v>2</v>
      </c>
      <c r="C165" s="251">
        <v>1900</v>
      </c>
      <c r="D165" s="252" t="s">
        <v>72</v>
      </c>
      <c r="E165" s="259">
        <v>-34.76138410150895</v>
      </c>
      <c r="F165" s="254">
        <v>-33.23270681586742</v>
      </c>
      <c r="G165" s="259">
        <v>-22.63620092567692</v>
      </c>
      <c r="H165" s="254">
        <v>-21.214901550278988</v>
      </c>
      <c r="I165" s="260">
        <v>-2.5645255420578716</v>
      </c>
      <c r="J165" s="259">
        <v>-1.2794528870644917</v>
      </c>
      <c r="K165" s="259">
        <v>-3.516504356897865</v>
      </c>
      <c r="L165" s="254">
        <v>-1.627305994022754</v>
      </c>
      <c r="M165" s="261">
        <v>-2.801229613694689</v>
      </c>
    </row>
    <row r="166" spans="1:13" ht="12.75">
      <c r="A166" s="157">
        <v>2010</v>
      </c>
      <c r="B166" s="169">
        <v>3</v>
      </c>
      <c r="C166" s="158">
        <v>1900</v>
      </c>
      <c r="D166" s="159" t="s">
        <v>72</v>
      </c>
      <c r="E166" s="170">
        <v>-25.383853155597112</v>
      </c>
      <c r="F166" s="160">
        <v>-20.43226662731875</v>
      </c>
      <c r="G166" s="170">
        <v>-11.925570835305487</v>
      </c>
      <c r="H166" s="160">
        <v>-7.663549574475748</v>
      </c>
      <c r="I166" s="171">
        <v>-2.508558179664755</v>
      </c>
      <c r="J166" s="170">
        <v>-1.8950625039261149</v>
      </c>
      <c r="K166" s="170">
        <v>-2.964476851190856</v>
      </c>
      <c r="L166" s="160">
        <v>-1.3234704409048392</v>
      </c>
      <c r="M166" s="172">
        <v>-2.8117027415530904</v>
      </c>
    </row>
    <row r="167" spans="1:13" ht="12.75">
      <c r="A167" s="249">
        <v>2010</v>
      </c>
      <c r="B167" s="258">
        <v>4</v>
      </c>
      <c r="C167" s="251">
        <v>1900</v>
      </c>
      <c r="D167" s="252" t="s">
        <v>72</v>
      </c>
      <c r="E167" s="259">
        <v>-18.257842674703596</v>
      </c>
      <c r="F167" s="254">
        <v>-9.0740715873602</v>
      </c>
      <c r="G167" s="259">
        <v>-7.5105500275005515</v>
      </c>
      <c r="H167" s="254">
        <v>0.7757545025530499</v>
      </c>
      <c r="I167" s="260">
        <v>-3.1711186225579335</v>
      </c>
      <c r="J167" s="259">
        <v>-3.372936058749232</v>
      </c>
      <c r="K167" s="259">
        <v>-3.0207871595398617</v>
      </c>
      <c r="L167" s="254">
        <v>1.9395690068766847</v>
      </c>
      <c r="M167" s="261">
        <v>-4.447006914510321</v>
      </c>
    </row>
    <row r="168" spans="1:13" ht="12.75">
      <c r="A168" s="157">
        <v>2011</v>
      </c>
      <c r="B168" s="169">
        <v>1</v>
      </c>
      <c r="C168" s="158">
        <v>1900</v>
      </c>
      <c r="D168" s="159" t="s">
        <v>72</v>
      </c>
      <c r="E168" s="170">
        <v>-10.315569253844414</v>
      </c>
      <c r="F168" s="160">
        <v>-1.2187308393494911</v>
      </c>
      <c r="G168" s="170">
        <v>-1.3747030896190005</v>
      </c>
      <c r="H168" s="160">
        <v>6.559101035966108</v>
      </c>
      <c r="I168" s="171">
        <v>-0.535414202234874</v>
      </c>
      <c r="J168" s="170">
        <v>-2.5486485083326738</v>
      </c>
      <c r="K168" s="170">
        <v>0.9850452065707671</v>
      </c>
      <c r="L168" s="160">
        <v>5.730845477520008</v>
      </c>
      <c r="M168" s="172">
        <v>-2.114665358084522</v>
      </c>
    </row>
    <row r="169" spans="1:13" ht="12.75">
      <c r="A169" s="249">
        <v>2011</v>
      </c>
      <c r="B169" s="258">
        <v>2</v>
      </c>
      <c r="C169" s="251">
        <v>1900</v>
      </c>
      <c r="D169" s="252" t="s">
        <v>72</v>
      </c>
      <c r="E169" s="259">
        <v>-2.6993464388388344</v>
      </c>
      <c r="F169" s="254">
        <v>5.009868396371364</v>
      </c>
      <c r="G169" s="259">
        <v>2.072344961766248</v>
      </c>
      <c r="H169" s="254">
        <v>8.59106323999914</v>
      </c>
      <c r="I169" s="260">
        <v>-1.3680902766083691</v>
      </c>
      <c r="J169" s="259">
        <v>-3.687379872558394</v>
      </c>
      <c r="K169" s="259">
        <v>0.38987019278211577</v>
      </c>
      <c r="L169" s="254">
        <v>5.020830304458346</v>
      </c>
      <c r="M169" s="261">
        <v>-3.0011635595696418</v>
      </c>
    </row>
    <row r="170" spans="1:13" ht="12.75">
      <c r="A170" s="157">
        <v>2011</v>
      </c>
      <c r="B170" s="169">
        <v>3</v>
      </c>
      <c r="C170" s="158">
        <v>1900</v>
      </c>
      <c r="D170" s="159" t="s">
        <v>72</v>
      </c>
      <c r="E170" s="170">
        <v>-1.3038794162937628</v>
      </c>
      <c r="F170" s="160">
        <v>3.1316909461193587</v>
      </c>
      <c r="G170" s="170">
        <v>-0.01913218342373124</v>
      </c>
      <c r="H170" s="160">
        <v>4.327829690974072</v>
      </c>
      <c r="I170" s="171">
        <v>-3.166092371401652</v>
      </c>
      <c r="J170" s="170">
        <v>-3.959544928468861</v>
      </c>
      <c r="K170" s="170">
        <v>-2.5699404466590803</v>
      </c>
      <c r="L170" s="160">
        <v>3.3521367435957794</v>
      </c>
      <c r="M170" s="172">
        <v>-4.858982577529092</v>
      </c>
    </row>
    <row r="171" spans="1:13" ht="12.75">
      <c r="A171" s="249">
        <v>2011</v>
      </c>
      <c r="B171" s="258">
        <v>4</v>
      </c>
      <c r="C171" s="251">
        <v>1900</v>
      </c>
      <c r="D171" s="252" t="s">
        <v>72</v>
      </c>
      <c r="E171" s="259">
        <v>-0.5272272010024892</v>
      </c>
      <c r="F171" s="254">
        <v>1.0219629594919288</v>
      </c>
      <c r="G171" s="259">
        <v>-1.892238221061604</v>
      </c>
      <c r="H171" s="254">
        <v>0.3097272609354995</v>
      </c>
      <c r="I171" s="260">
        <v>-5.60155984974795</v>
      </c>
      <c r="J171" s="259">
        <v>-6.163743652549403</v>
      </c>
      <c r="K171" s="259">
        <v>-5.184316275627432</v>
      </c>
      <c r="L171" s="254">
        <v>-1.6742083666295815</v>
      </c>
      <c r="M171" s="261">
        <v>-6.647559606194331</v>
      </c>
    </row>
    <row r="172" spans="1:13" ht="12.75">
      <c r="A172" s="157">
        <v>2012</v>
      </c>
      <c r="B172" s="169">
        <v>1</v>
      </c>
      <c r="C172" s="158">
        <v>1900</v>
      </c>
      <c r="D172" s="159" t="s">
        <v>72</v>
      </c>
      <c r="E172" s="170">
        <v>-5.394206208557306</v>
      </c>
      <c r="F172" s="160">
        <v>-2.8641387201366553</v>
      </c>
      <c r="G172" s="170">
        <v>-4.6148867283891555</v>
      </c>
      <c r="H172" s="160">
        <v>-1.608766626507696</v>
      </c>
      <c r="I172" s="171">
        <v>-6.58389582389044</v>
      </c>
      <c r="J172" s="170">
        <v>-4.874634947233824</v>
      </c>
      <c r="K172" s="170">
        <v>-7.829613602109353</v>
      </c>
      <c r="L172" s="160">
        <v>-3.545733860040823</v>
      </c>
      <c r="M172" s="172">
        <v>-7.41095733848679</v>
      </c>
    </row>
    <row r="173" spans="1:13" ht="12.75">
      <c r="A173" s="249">
        <v>2012</v>
      </c>
      <c r="B173" s="258">
        <v>2</v>
      </c>
      <c r="C173" s="251">
        <v>1900</v>
      </c>
      <c r="D173" s="252" t="s">
        <v>72</v>
      </c>
      <c r="E173" s="259">
        <v>-9.551603069319292</v>
      </c>
      <c r="F173" s="254">
        <v>-5.102919791404359</v>
      </c>
      <c r="G173" s="259">
        <v>-7.635672111917236</v>
      </c>
      <c r="H173" s="254">
        <v>-3.2597253458301</v>
      </c>
      <c r="I173" s="260">
        <v>-6.1314448670775175</v>
      </c>
      <c r="J173" s="259">
        <v>-4.592395979257313</v>
      </c>
      <c r="K173" s="259">
        <v>-7.250624622456414</v>
      </c>
      <c r="L173" s="254">
        <v>-2.598766492906379</v>
      </c>
      <c r="M173" s="261">
        <v>-7.109112431038489</v>
      </c>
    </row>
    <row r="174" spans="1:13" ht="12.75">
      <c r="A174" s="157">
        <v>2012</v>
      </c>
      <c r="B174" s="169">
        <v>3</v>
      </c>
      <c r="C174" s="158">
        <v>1900</v>
      </c>
      <c r="D174" s="159" t="s">
        <v>72</v>
      </c>
      <c r="E174" s="170">
        <v>-11.512188109145383</v>
      </c>
      <c r="F174" s="160">
        <v>-5.496708134135664</v>
      </c>
      <c r="G174" s="170">
        <v>-11.222032865278598</v>
      </c>
      <c r="H174" s="160">
        <v>-6.0832725868562925</v>
      </c>
      <c r="I174" s="171">
        <v>-2.938128975979226</v>
      </c>
      <c r="J174" s="170">
        <v>-2.7006890482333845</v>
      </c>
      <c r="K174" s="170">
        <v>-3.1139824608183098</v>
      </c>
      <c r="L174" s="160">
        <v>0.6956731931351268</v>
      </c>
      <c r="M174" s="172">
        <v>-3.963337288759783</v>
      </c>
    </row>
    <row r="175" spans="1:13" ht="12.75">
      <c r="A175" s="249">
        <v>2012</v>
      </c>
      <c r="B175" s="258">
        <v>4</v>
      </c>
      <c r="C175" s="251">
        <v>1900</v>
      </c>
      <c r="D175" s="252" t="s">
        <v>72</v>
      </c>
      <c r="E175" s="259">
        <v>-7.342299589302581</v>
      </c>
      <c r="F175" s="254">
        <v>-2.095389938117531</v>
      </c>
      <c r="G175" s="259">
        <v>-5.241773858766163</v>
      </c>
      <c r="H175" s="254">
        <v>-1.644247342340377</v>
      </c>
      <c r="I175" s="260">
        <v>-0.10267489959160381</v>
      </c>
      <c r="J175" s="259">
        <v>0.7206751751390295</v>
      </c>
      <c r="K175" s="259">
        <v>-0.7074394820951735</v>
      </c>
      <c r="L175" s="254">
        <v>6.651808418344474</v>
      </c>
      <c r="M175" s="261">
        <v>-1.9974851353033674</v>
      </c>
    </row>
    <row r="176" spans="1:13" ht="12.75">
      <c r="A176" s="157">
        <v>2013</v>
      </c>
      <c r="B176" s="169">
        <v>1</v>
      </c>
      <c r="C176" s="158">
        <v>1900</v>
      </c>
      <c r="D176" s="159" t="s">
        <v>72</v>
      </c>
      <c r="E176" s="170">
        <v>-7.041165060401278</v>
      </c>
      <c r="F176" s="160">
        <v>-6.591608568207985</v>
      </c>
      <c r="G176" s="170">
        <v>-0.32643603774810126</v>
      </c>
      <c r="H176" s="160">
        <v>-2.0634761627200127</v>
      </c>
      <c r="I176" s="171">
        <v>-1.6311177844948732</v>
      </c>
      <c r="J176" s="170">
        <v>-1.6821782783129513</v>
      </c>
      <c r="K176" s="170">
        <v>-1.5927115924435298</v>
      </c>
      <c r="L176" s="160">
        <v>4.625269572443269</v>
      </c>
      <c r="M176" s="172">
        <v>-3.4053577891054343</v>
      </c>
    </row>
    <row r="177" spans="1:13" ht="12.75">
      <c r="A177" s="249">
        <v>2013</v>
      </c>
      <c r="B177" s="258">
        <v>2</v>
      </c>
      <c r="C177" s="251">
        <v>1900</v>
      </c>
      <c r="D177" s="252" t="s">
        <v>72</v>
      </c>
      <c r="E177" s="259">
        <v>1.3840513441898405</v>
      </c>
      <c r="F177" s="254">
        <v>-6.874986131686689</v>
      </c>
      <c r="G177" s="259">
        <v>4.937803033696286</v>
      </c>
      <c r="H177" s="254">
        <v>-3.8068598690336075</v>
      </c>
      <c r="I177" s="260">
        <v>-2.7540532556119546</v>
      </c>
      <c r="J177" s="259">
        <v>-0.3209652656850359</v>
      </c>
      <c r="K177" s="259">
        <v>-4.574077785142805</v>
      </c>
      <c r="L177" s="254">
        <v>2.4186434032542614</v>
      </c>
      <c r="M177" s="261">
        <v>-4.255104304739376</v>
      </c>
    </row>
    <row r="178" spans="1:13" ht="12.75">
      <c r="A178" s="157">
        <v>2013</v>
      </c>
      <c r="B178" s="169">
        <v>3</v>
      </c>
      <c r="C178" s="158">
        <v>1900</v>
      </c>
      <c r="D178" s="159" t="s">
        <v>72</v>
      </c>
      <c r="E178" s="170">
        <v>10.748931682679785</v>
      </c>
      <c r="F178" s="160">
        <v>-5.5108260357114585</v>
      </c>
      <c r="G178" s="170">
        <v>14.4745197220141</v>
      </c>
      <c r="H178" s="160">
        <v>-1.1142903074148336</v>
      </c>
      <c r="I178" s="171">
        <v>-5.405079564796611</v>
      </c>
      <c r="J178" s="170">
        <v>-0.6367397281393683</v>
      </c>
      <c r="K178" s="170">
        <v>-8.95168673109964</v>
      </c>
      <c r="L178" s="160">
        <v>-0.8032109232844808</v>
      </c>
      <c r="M178" s="172">
        <v>-6.766395118958346</v>
      </c>
    </row>
    <row r="179" spans="1:13" ht="12.75">
      <c r="A179" s="249">
        <v>2013</v>
      </c>
      <c r="B179" s="258">
        <v>4</v>
      </c>
      <c r="C179" s="251">
        <v>1900</v>
      </c>
      <c r="D179" s="252" t="s">
        <v>72</v>
      </c>
      <c r="E179" s="259">
        <v>15.157892488268887</v>
      </c>
      <c r="F179" s="254">
        <v>-6.180308858949335</v>
      </c>
      <c r="G179" s="259">
        <v>13.798351424361211</v>
      </c>
      <c r="H179" s="254">
        <v>-4.842699985592736</v>
      </c>
      <c r="I179" s="260">
        <v>-8.507923387030637</v>
      </c>
      <c r="J179" s="259">
        <v>-1.0397299775151914</v>
      </c>
      <c r="K179" s="259">
        <v>-14.072335594416952</v>
      </c>
      <c r="L179" s="254">
        <v>-2.333300608219635</v>
      </c>
      <c r="M179" s="261">
        <v>-10.392939309344806</v>
      </c>
    </row>
    <row r="180" spans="1:13" ht="12.75">
      <c r="A180" s="157">
        <v>2014</v>
      </c>
      <c r="B180" s="169">
        <v>1</v>
      </c>
      <c r="C180" s="158">
        <v>1900</v>
      </c>
      <c r="D180" s="159" t="s">
        <v>72</v>
      </c>
      <c r="E180" s="170">
        <v>19.69637051042752</v>
      </c>
      <c r="F180" s="160">
        <v>-0.8039605372035186</v>
      </c>
      <c r="G180" s="170">
        <v>8.972240910137641</v>
      </c>
      <c r="H180" s="160">
        <v>-6.5568211818772255</v>
      </c>
      <c r="I180" s="171">
        <v>-7.035256267830348</v>
      </c>
      <c r="J180" s="170">
        <v>0.2154234935890731</v>
      </c>
      <c r="K180" s="170">
        <v>-12.484044705955611</v>
      </c>
      <c r="L180" s="160">
        <v>3.858209272750468</v>
      </c>
      <c r="M180" s="172">
        <v>-10.38135193260813</v>
      </c>
    </row>
    <row r="181" spans="1:13" ht="12.75">
      <c r="A181" s="249">
        <v>2014</v>
      </c>
      <c r="B181" s="258">
        <v>2</v>
      </c>
      <c r="C181" s="251">
        <v>1900</v>
      </c>
      <c r="D181" s="252" t="s">
        <v>72</v>
      </c>
      <c r="E181" s="259">
        <v>12.024307293904712</v>
      </c>
      <c r="F181" s="254">
        <v>-2.610568306104011</v>
      </c>
      <c r="G181" s="259">
        <v>5.983970110770898</v>
      </c>
      <c r="H181" s="254">
        <v>-6.227244288015143</v>
      </c>
      <c r="I181" s="260">
        <v>-5.003241939359859</v>
      </c>
      <c r="J181" s="259">
        <v>-0.12352761798438694</v>
      </c>
      <c r="K181" s="259">
        <v>-8.816105647880779</v>
      </c>
      <c r="L181" s="254">
        <v>10.259121904534041</v>
      </c>
      <c r="M181" s="261">
        <v>-9.74089923991366</v>
      </c>
    </row>
    <row r="182" spans="1:13" ht="12.75">
      <c r="A182" s="157">
        <v>2014</v>
      </c>
      <c r="B182" s="169">
        <v>3</v>
      </c>
      <c r="C182" s="158">
        <v>1900</v>
      </c>
      <c r="D182" s="159" t="s">
        <v>72</v>
      </c>
      <c r="E182" s="170">
        <v>9.012994663426156</v>
      </c>
      <c r="F182" s="160">
        <v>-1.7897942811934242</v>
      </c>
      <c r="G182" s="170">
        <v>2.801690904653853</v>
      </c>
      <c r="H182" s="160">
        <v>-6.425333551327428</v>
      </c>
      <c r="I182" s="171">
        <v>-3.688280992022819</v>
      </c>
      <c r="J182" s="170">
        <v>-0.04965191935699664</v>
      </c>
      <c r="K182" s="170">
        <v>-6.641785248733701</v>
      </c>
      <c r="L182" s="160">
        <v>11.724164633910238</v>
      </c>
      <c r="M182" s="172">
        <v>-8.539169404800507</v>
      </c>
    </row>
    <row r="183" spans="1:13" ht="12.75">
      <c r="A183" s="249">
        <v>2014</v>
      </c>
      <c r="B183" s="258">
        <v>4</v>
      </c>
      <c r="C183" s="251">
        <v>1900</v>
      </c>
      <c r="D183" s="252" t="s">
        <v>72</v>
      </c>
      <c r="E183" s="259">
        <v>5.502469468500659</v>
      </c>
      <c r="F183" s="254">
        <v>-1.5422751917333888</v>
      </c>
      <c r="G183" s="259">
        <v>8.186601360267609</v>
      </c>
      <c r="H183" s="254">
        <v>1.038193572809254</v>
      </c>
      <c r="I183" s="260">
        <v>-0.9336010325541322</v>
      </c>
      <c r="J183" s="259">
        <v>-0.048133407172401554</v>
      </c>
      <c r="K183" s="259">
        <v>-1.6934097802964065</v>
      </c>
      <c r="L183" s="254">
        <v>10.512560312476094</v>
      </c>
      <c r="M183" s="261">
        <v>-4.742230603585562</v>
      </c>
    </row>
    <row r="184" spans="1:13" ht="12.75">
      <c r="A184" s="157">
        <v>2015</v>
      </c>
      <c r="B184" s="169">
        <v>1</v>
      </c>
      <c r="C184" s="158">
        <v>1900</v>
      </c>
      <c r="D184" s="159" t="s">
        <v>72</v>
      </c>
      <c r="E184" s="170">
        <v>5.224341059200488</v>
      </c>
      <c r="F184" s="160">
        <v>-0.3796997145019576</v>
      </c>
      <c r="G184" s="170">
        <v>13.53036740691187</v>
      </c>
      <c r="H184" s="160">
        <v>7.135826205872764</v>
      </c>
      <c r="I184" s="171">
        <v>-1.8813991950517472</v>
      </c>
      <c r="J184" s="170">
        <v>-0.2630164734089835</v>
      </c>
      <c r="K184" s="170">
        <v>-3.2740742058268824</v>
      </c>
      <c r="L184" s="160">
        <v>0.9641120882722509</v>
      </c>
      <c r="M184" s="172">
        <v>-2.8943189551803306</v>
      </c>
    </row>
    <row r="185" spans="1:13" ht="12.75">
      <c r="A185" s="161">
        <v>2015</v>
      </c>
      <c r="B185" s="262">
        <v>2</v>
      </c>
      <c r="C185" s="163">
        <v>1900</v>
      </c>
      <c r="D185" s="164" t="s">
        <v>72</v>
      </c>
      <c r="E185" s="263">
        <v>10.606954645439991</v>
      </c>
      <c r="F185" s="166">
        <v>5.629923828195915</v>
      </c>
      <c r="G185" s="263">
        <v>17.72497439282381</v>
      </c>
      <c r="H185" s="166">
        <v>12.200823303310028</v>
      </c>
      <c r="I185" s="264">
        <v>-3.680448660581115</v>
      </c>
      <c r="J185" s="263">
        <v>-0.11643552059615869</v>
      </c>
      <c r="K185" s="263">
        <v>-6.7307394202449355</v>
      </c>
      <c r="L185" s="166">
        <v>-7.115887055474057</v>
      </c>
      <c r="M185" s="265">
        <v>-2.377739304452009</v>
      </c>
    </row>
    <row r="186" spans="1:13" ht="12.75">
      <c r="A186" s="157">
        <v>2015</v>
      </c>
      <c r="B186" s="169">
        <v>3</v>
      </c>
      <c r="C186" s="158">
        <v>1900</v>
      </c>
      <c r="D186" s="159" t="s">
        <v>72</v>
      </c>
      <c r="E186" s="170">
        <v>12.169761270599832</v>
      </c>
      <c r="F186" s="160">
        <v>7.588268901816231</v>
      </c>
      <c r="G186" s="170">
        <v>21.867570834797935</v>
      </c>
      <c r="H186" s="160">
        <v>16.322936400563414</v>
      </c>
      <c r="I186" s="171">
        <v>-2.874218648496474</v>
      </c>
      <c r="J186" s="170">
        <v>-0.10349288486416475</v>
      </c>
      <c r="K186" s="170">
        <v>-5.282044824981114</v>
      </c>
      <c r="L186" s="160">
        <v>-6.1107260440131705</v>
      </c>
      <c r="M186" s="172">
        <v>-1.62988081517359</v>
      </c>
    </row>
    <row r="187" spans="1:13" ht="12.75">
      <c r="A187" s="161">
        <v>2015</v>
      </c>
      <c r="B187" s="262">
        <v>4</v>
      </c>
      <c r="C187" s="163">
        <v>1900</v>
      </c>
      <c r="D187" s="164" t="s">
        <v>72</v>
      </c>
      <c r="E187" s="263">
        <v>13.734530041483284</v>
      </c>
      <c r="F187" s="166">
        <v>7.885717247038659</v>
      </c>
      <c r="G187" s="263">
        <v>12.181688408429192</v>
      </c>
      <c r="H187" s="166">
        <v>6.053844793391883</v>
      </c>
      <c r="I187" s="264">
        <v>-2.621153558486189</v>
      </c>
      <c r="J187" s="263">
        <v>-0.18123446561723044</v>
      </c>
      <c r="K187" s="263">
        <v>-4.749857694010496</v>
      </c>
      <c r="L187" s="166">
        <v>-6.203383663816631</v>
      </c>
      <c r="M187" s="265">
        <v>-1.2383083029859243</v>
      </c>
    </row>
    <row r="188" spans="1:13" ht="12.75">
      <c r="A188" s="157">
        <v>2016</v>
      </c>
      <c r="B188" s="169">
        <v>1</v>
      </c>
      <c r="C188" s="158">
        <v>1900</v>
      </c>
      <c r="D188" s="159" t="s">
        <v>72</v>
      </c>
      <c r="E188" s="170">
        <v>10.968947124159612</v>
      </c>
      <c r="F188" s="160">
        <v>4.14999326760197</v>
      </c>
      <c r="G188" s="170">
        <v>6.43330812363021</v>
      </c>
      <c r="H188" s="160">
        <v>-0.35704116247951</v>
      </c>
      <c r="I188" s="171">
        <v>-0.3734106299021045</v>
      </c>
      <c r="J188" s="170">
        <v>-0.6890656166619102</v>
      </c>
      <c r="K188" s="170">
        <v>-0.09332260659694613</v>
      </c>
      <c r="L188" s="160">
        <v>0.6122577794609452</v>
      </c>
      <c r="M188" s="172">
        <v>-0.7382216600642866</v>
      </c>
    </row>
    <row r="189" spans="1:13" ht="12.75">
      <c r="A189" s="157">
        <v>2009</v>
      </c>
      <c r="B189" s="169">
        <v>1</v>
      </c>
      <c r="C189" s="158">
        <v>2690</v>
      </c>
      <c r="D189" s="159" t="s">
        <v>62</v>
      </c>
      <c r="E189" s="170">
        <v>2.083889262561356</v>
      </c>
      <c r="F189" s="160">
        <v>-0.9360245947968471</v>
      </c>
      <c r="G189" s="170">
        <v>2.5424299278909546</v>
      </c>
      <c r="H189" s="160">
        <v>-0.4767450448613375</v>
      </c>
      <c r="I189" s="171">
        <v>2.0998047437662093</v>
      </c>
      <c r="J189" s="170">
        <v>6.326513140998213</v>
      </c>
      <c r="K189" s="170">
        <v>-0.4243353783231152</v>
      </c>
      <c r="L189" s="160">
        <v>6.0546875</v>
      </c>
      <c r="M189" s="172">
        <v>1.415537115608445</v>
      </c>
    </row>
    <row r="190" spans="1:13" ht="12.75">
      <c r="A190" s="249">
        <v>2009</v>
      </c>
      <c r="B190" s="258">
        <v>2</v>
      </c>
      <c r="C190" s="251">
        <v>2690</v>
      </c>
      <c r="D190" s="252" t="s">
        <v>62</v>
      </c>
      <c r="E190" s="259">
        <v>-8.668665121027585</v>
      </c>
      <c r="F190" s="254">
        <v>-9.728927427793465</v>
      </c>
      <c r="G190" s="259">
        <v>-7.422020993678036</v>
      </c>
      <c r="H190" s="254">
        <v>-8.959259430903355</v>
      </c>
      <c r="I190" s="260">
        <v>-1.533471881100834</v>
      </c>
      <c r="J190" s="259">
        <v>1.0967849966510457</v>
      </c>
      <c r="K190" s="259">
        <v>-3.119006762894927</v>
      </c>
      <c r="L190" s="254">
        <v>1.4096360193561974</v>
      </c>
      <c r="M190" s="261">
        <v>-2.05147194963895</v>
      </c>
    </row>
    <row r="191" spans="1:13" ht="12.75">
      <c r="A191" s="157">
        <v>2009</v>
      </c>
      <c r="B191" s="169">
        <v>3</v>
      </c>
      <c r="C191" s="158">
        <v>2690</v>
      </c>
      <c r="D191" s="159" t="s">
        <v>62</v>
      </c>
      <c r="E191" s="170">
        <v>-15.69971849552264</v>
      </c>
      <c r="F191" s="160">
        <v>-15.472982469584961</v>
      </c>
      <c r="G191" s="170">
        <v>-16.142118194553877</v>
      </c>
      <c r="H191" s="160">
        <v>-16.190921012613856</v>
      </c>
      <c r="I191" s="171">
        <v>-5.210339899335126</v>
      </c>
      <c r="J191" s="170">
        <v>-4.775533567748802</v>
      </c>
      <c r="K191" s="170">
        <v>-5.476775066392737</v>
      </c>
      <c r="L191" s="160">
        <v>-0.8338544923910729</v>
      </c>
      <c r="M191" s="172">
        <v>-5.976852020884305</v>
      </c>
    </row>
    <row r="192" spans="1:13" ht="12.75">
      <c r="A192" s="249">
        <v>2009</v>
      </c>
      <c r="B192" s="258">
        <v>4</v>
      </c>
      <c r="C192" s="251">
        <v>2690</v>
      </c>
      <c r="D192" s="252" t="s">
        <v>62</v>
      </c>
      <c r="E192" s="259">
        <v>-15.447336525736343</v>
      </c>
      <c r="F192" s="254">
        <v>-14.096973742369666</v>
      </c>
      <c r="G192" s="259">
        <v>-14.91562810153766</v>
      </c>
      <c r="H192" s="254">
        <v>-13.780415505276888</v>
      </c>
      <c r="I192" s="260">
        <v>-7.733662907461758</v>
      </c>
      <c r="J192" s="259">
        <v>-9.668284789644021</v>
      </c>
      <c r="K192" s="259">
        <v>-6.53836540864784</v>
      </c>
      <c r="L192" s="254">
        <v>-5.6581059390048205</v>
      </c>
      <c r="M192" s="261">
        <v>-8.111464153975367</v>
      </c>
    </row>
    <row r="193" spans="1:13" ht="12.75">
      <c r="A193" s="157">
        <v>2010</v>
      </c>
      <c r="B193" s="169">
        <v>1</v>
      </c>
      <c r="C193" s="158">
        <v>2690</v>
      </c>
      <c r="D193" s="159" t="s">
        <v>62</v>
      </c>
      <c r="E193" s="170">
        <v>-11.292024704131244</v>
      </c>
      <c r="F193" s="160">
        <v>-9.282070626721517</v>
      </c>
      <c r="G193" s="170">
        <v>-11.447191827974246</v>
      </c>
      <c r="H193" s="160">
        <v>-9.798205852121622</v>
      </c>
      <c r="I193" s="171">
        <v>-6.9849829137536235</v>
      </c>
      <c r="J193" s="170">
        <v>-13.429951690821252</v>
      </c>
      <c r="K193" s="170">
        <v>-2.875186116958439</v>
      </c>
      <c r="L193" s="160">
        <v>-5.668099038264785</v>
      </c>
      <c r="M193" s="172">
        <v>-7.223250647908152</v>
      </c>
    </row>
    <row r="194" spans="1:13" ht="12.75">
      <c r="A194" s="249">
        <v>2010</v>
      </c>
      <c r="B194" s="258">
        <v>2</v>
      </c>
      <c r="C194" s="251">
        <v>2690</v>
      </c>
      <c r="D194" s="252" t="s">
        <v>62</v>
      </c>
      <c r="E194" s="259">
        <v>-5.753888457891787</v>
      </c>
      <c r="F194" s="254">
        <v>-4.355470994845467</v>
      </c>
      <c r="G194" s="259">
        <v>-7.002346035177709</v>
      </c>
      <c r="H194" s="254">
        <v>-5.678402876201871</v>
      </c>
      <c r="I194" s="260">
        <v>-5.8808480700969</v>
      </c>
      <c r="J194" s="259">
        <v>-11.37060041407868</v>
      </c>
      <c r="K194" s="259">
        <v>-2.4275890810585343</v>
      </c>
      <c r="L194" s="254">
        <v>-5.1037344398340405</v>
      </c>
      <c r="M194" s="261">
        <v>-6.022456617897243</v>
      </c>
    </row>
    <row r="195" spans="1:13" ht="12.75">
      <c r="A195" s="157">
        <v>2010</v>
      </c>
      <c r="B195" s="169">
        <v>3</v>
      </c>
      <c r="C195" s="158">
        <v>2690</v>
      </c>
      <c r="D195" s="159" t="s">
        <v>62</v>
      </c>
      <c r="E195" s="170">
        <v>-2.273035428072434</v>
      </c>
      <c r="F195" s="160">
        <v>-1.1114360455255157</v>
      </c>
      <c r="G195" s="170">
        <v>-2.1069418516206473</v>
      </c>
      <c r="H195" s="160">
        <v>-1.3394636962798412</v>
      </c>
      <c r="I195" s="171">
        <v>-6.771772263922116</v>
      </c>
      <c r="J195" s="170">
        <v>-8.080721339630747</v>
      </c>
      <c r="K195" s="170">
        <v>-5.963740458015265</v>
      </c>
      <c r="L195" s="160">
        <v>-5.73891107841078</v>
      </c>
      <c r="M195" s="172">
        <v>-6.96256601429015</v>
      </c>
    </row>
    <row r="196" spans="1:13" ht="12.75">
      <c r="A196" s="249">
        <v>2010</v>
      </c>
      <c r="B196" s="258">
        <v>4</v>
      </c>
      <c r="C196" s="251">
        <v>2690</v>
      </c>
      <c r="D196" s="252" t="s">
        <v>62</v>
      </c>
      <c r="E196" s="259">
        <v>-1.0369813016392726</v>
      </c>
      <c r="F196" s="254">
        <v>0.23279953958930122</v>
      </c>
      <c r="G196" s="259">
        <v>-0.9928060817343654</v>
      </c>
      <c r="H196" s="254">
        <v>-0.45331507110455416</v>
      </c>
      <c r="I196" s="260">
        <v>-7.2600629562655</v>
      </c>
      <c r="J196" s="259">
        <v>-3.609493954321541</v>
      </c>
      <c r="K196" s="259">
        <v>-9.440017115045174</v>
      </c>
      <c r="L196" s="254">
        <v>-6.741811994895796</v>
      </c>
      <c r="M196" s="261">
        <v>-7.356915739268677</v>
      </c>
    </row>
    <row r="197" spans="1:13" ht="12.75">
      <c r="A197" s="157">
        <v>2011</v>
      </c>
      <c r="B197" s="169">
        <v>1</v>
      </c>
      <c r="C197" s="158">
        <v>2690</v>
      </c>
      <c r="D197" s="159" t="s">
        <v>62</v>
      </c>
      <c r="E197" s="170">
        <v>-2.6656622122784523</v>
      </c>
      <c r="F197" s="160">
        <v>-2.1287132466591308</v>
      </c>
      <c r="G197" s="170">
        <v>-4.571619029312113</v>
      </c>
      <c r="H197" s="160">
        <v>-4.455936642418223</v>
      </c>
      <c r="I197" s="171">
        <v>-9.707101688631248</v>
      </c>
      <c r="J197" s="170">
        <v>0.11160714285713969</v>
      </c>
      <c r="K197" s="170">
        <v>-15.28783633768569</v>
      </c>
      <c r="L197" s="160">
        <v>-5.206073752711515</v>
      </c>
      <c r="M197" s="172">
        <v>-10.53513707649948</v>
      </c>
    </row>
    <row r="198" spans="1:13" ht="12.75">
      <c r="A198" s="249">
        <v>2011</v>
      </c>
      <c r="B198" s="258">
        <v>2</v>
      </c>
      <c r="C198" s="251">
        <v>2690</v>
      </c>
      <c r="D198" s="252" t="s">
        <v>62</v>
      </c>
      <c r="E198" s="259">
        <v>-4.388117329630559</v>
      </c>
      <c r="F198" s="254">
        <v>-4.372058297680892</v>
      </c>
      <c r="G198" s="259">
        <v>-6.520743206769685</v>
      </c>
      <c r="H198" s="254">
        <v>-6.761692018648757</v>
      </c>
      <c r="I198" s="260">
        <v>-12.238379994563731</v>
      </c>
      <c r="J198" s="259">
        <v>0.6167071575406524</v>
      </c>
      <c r="K198" s="259">
        <v>-19.583555792845708</v>
      </c>
      <c r="L198" s="254">
        <v>-6.624398775688678</v>
      </c>
      <c r="M198" s="261">
        <v>-13.27138144661678</v>
      </c>
    </row>
    <row r="199" spans="1:13" ht="12.75">
      <c r="A199" s="157">
        <v>2011</v>
      </c>
      <c r="B199" s="169">
        <v>3</v>
      </c>
      <c r="C199" s="158">
        <v>2690</v>
      </c>
      <c r="D199" s="159" t="s">
        <v>62</v>
      </c>
      <c r="E199" s="170">
        <v>2.6890476916388906</v>
      </c>
      <c r="F199" s="160">
        <v>1.1904957169661667</v>
      </c>
      <c r="G199" s="170">
        <v>-2.3250792057155967</v>
      </c>
      <c r="H199" s="160">
        <v>-3.808299168458673</v>
      </c>
      <c r="I199" s="171">
        <v>-7.305839749674803</v>
      </c>
      <c r="J199" s="170">
        <v>0.5698804185351403</v>
      </c>
      <c r="K199" s="170">
        <v>-12.058176898359552</v>
      </c>
      <c r="L199" s="160">
        <v>-5.575379125780544</v>
      </c>
      <c r="M199" s="172">
        <v>-7.629700738762068</v>
      </c>
    </row>
    <row r="200" spans="1:13" ht="12.75">
      <c r="A200" s="249">
        <v>2011</v>
      </c>
      <c r="B200" s="258">
        <v>4</v>
      </c>
      <c r="C200" s="251">
        <v>2690</v>
      </c>
      <c r="D200" s="252" t="s">
        <v>62</v>
      </c>
      <c r="E200" s="259">
        <v>8.499219278300952</v>
      </c>
      <c r="F200" s="254">
        <v>3.851051683107709</v>
      </c>
      <c r="G200" s="259">
        <v>4.4364649622059105</v>
      </c>
      <c r="H200" s="254">
        <v>0.5365543401360195</v>
      </c>
      <c r="I200" s="260">
        <v>-4.863869430201484</v>
      </c>
      <c r="J200" s="259">
        <v>-5.547296041627947</v>
      </c>
      <c r="K200" s="259">
        <v>-4.429482636428084</v>
      </c>
      <c r="L200" s="254">
        <v>-6.339794754846051</v>
      </c>
      <c r="M200" s="261">
        <v>-4.586211334677614</v>
      </c>
    </row>
    <row r="201" spans="1:13" ht="12.75">
      <c r="A201" s="157">
        <v>2012</v>
      </c>
      <c r="B201" s="169">
        <v>1</v>
      </c>
      <c r="C201" s="158">
        <v>2690</v>
      </c>
      <c r="D201" s="159" t="s">
        <v>62</v>
      </c>
      <c r="E201" s="170">
        <v>15.649348459583813</v>
      </c>
      <c r="F201" s="160">
        <v>8.40323430462191</v>
      </c>
      <c r="G201" s="170">
        <v>15.727286236632176</v>
      </c>
      <c r="H201" s="160">
        <v>8.717700951566854</v>
      </c>
      <c r="I201" s="171">
        <v>0.5972600694314822</v>
      </c>
      <c r="J201" s="170">
        <v>-7.367149758454095</v>
      </c>
      <c r="K201" s="170">
        <v>5.94695787831514</v>
      </c>
      <c r="L201" s="160">
        <v>-6.315789473684208</v>
      </c>
      <c r="M201" s="172">
        <v>1.9447789821133599</v>
      </c>
    </row>
    <row r="202" spans="1:13" ht="12.75">
      <c r="A202" s="249">
        <v>2012</v>
      </c>
      <c r="B202" s="258">
        <v>2</v>
      </c>
      <c r="C202" s="251">
        <v>2690</v>
      </c>
      <c r="D202" s="252" t="s">
        <v>62</v>
      </c>
      <c r="E202" s="259">
        <v>22.555978751630047</v>
      </c>
      <c r="F202" s="254">
        <v>13.615267939665564</v>
      </c>
      <c r="G202" s="259">
        <v>25.85551729664235</v>
      </c>
      <c r="H202" s="254">
        <v>16.314828510080925</v>
      </c>
      <c r="I202" s="260">
        <v>7.9868370112272435</v>
      </c>
      <c r="J202" s="259">
        <v>-8.534546805349175</v>
      </c>
      <c r="K202" s="259">
        <v>19.798167574027346</v>
      </c>
      <c r="L202" s="254">
        <v>-4.331538281432912</v>
      </c>
      <c r="M202" s="261">
        <v>10.427199777355156</v>
      </c>
    </row>
    <row r="203" spans="1:13" ht="12.75">
      <c r="A203" s="157">
        <v>2012</v>
      </c>
      <c r="B203" s="169">
        <v>3</v>
      </c>
      <c r="C203" s="158">
        <v>2690</v>
      </c>
      <c r="D203" s="159" t="s">
        <v>62</v>
      </c>
      <c r="E203" s="170">
        <v>17.298662823818354</v>
      </c>
      <c r="F203" s="160">
        <v>8.246625297969889</v>
      </c>
      <c r="G203" s="170">
        <v>22.336533991375763</v>
      </c>
      <c r="H203" s="160">
        <v>12.725179846523638</v>
      </c>
      <c r="I203" s="171">
        <v>6.758960743409825</v>
      </c>
      <c r="J203" s="170">
        <v>-9.168601950766375</v>
      </c>
      <c r="K203" s="170">
        <v>17.74999999999998</v>
      </c>
      <c r="L203" s="160">
        <v>-4.322153991497402</v>
      </c>
      <c r="M203" s="172">
        <v>8.878948081876125</v>
      </c>
    </row>
    <row r="204" spans="1:13" ht="12.75">
      <c r="A204" s="249">
        <v>2012</v>
      </c>
      <c r="B204" s="258">
        <v>4</v>
      </c>
      <c r="C204" s="251">
        <v>2690</v>
      </c>
      <c r="D204" s="252" t="s">
        <v>62</v>
      </c>
      <c r="E204" s="259">
        <v>12.0209572410241</v>
      </c>
      <c r="F204" s="254">
        <v>4.539950025862138</v>
      </c>
      <c r="G204" s="259">
        <v>16.49857756588753</v>
      </c>
      <c r="H204" s="254">
        <v>8.13883585135924</v>
      </c>
      <c r="I204" s="260">
        <v>9.025695525107235</v>
      </c>
      <c r="J204" s="259">
        <v>2.302016724053124</v>
      </c>
      <c r="K204" s="259">
        <v>13.249289333827697</v>
      </c>
      <c r="L204" s="254">
        <v>0.48697345994641594</v>
      </c>
      <c r="M204" s="261">
        <v>10.602517985611515</v>
      </c>
    </row>
    <row r="205" spans="1:13" ht="12.75">
      <c r="A205" s="157">
        <v>2013</v>
      </c>
      <c r="B205" s="169">
        <v>1</v>
      </c>
      <c r="C205" s="158">
        <v>2690</v>
      </c>
      <c r="D205" s="159" t="s">
        <v>62</v>
      </c>
      <c r="E205" s="170">
        <v>2.681219273452151</v>
      </c>
      <c r="F205" s="160">
        <v>-2.7044726827009757</v>
      </c>
      <c r="G205" s="170">
        <v>3.7283487669913518</v>
      </c>
      <c r="H205" s="160">
        <v>-2.1183530853826515</v>
      </c>
      <c r="I205" s="171">
        <v>5.56235852907343</v>
      </c>
      <c r="J205" s="170">
        <v>8.705245211112222</v>
      </c>
      <c r="K205" s="170">
        <v>3.716574390387528</v>
      </c>
      <c r="L205" s="160">
        <v>0.1221299462628389</v>
      </c>
      <c r="M205" s="172">
        <v>6.536862830890389</v>
      </c>
    </row>
    <row r="206" spans="1:13" ht="12.75">
      <c r="A206" s="249">
        <v>2013</v>
      </c>
      <c r="B206" s="258">
        <v>2</v>
      </c>
      <c r="C206" s="251">
        <v>2690</v>
      </c>
      <c r="D206" s="252" t="s">
        <v>62</v>
      </c>
      <c r="E206" s="259">
        <v>1.6349301886334988</v>
      </c>
      <c r="F206" s="254">
        <v>-3.4199705640846845</v>
      </c>
      <c r="G206" s="259">
        <v>-1.4864947076856039</v>
      </c>
      <c r="H206" s="254">
        <v>-6.1823217541463915</v>
      </c>
      <c r="I206" s="260">
        <v>0.5019180439536974</v>
      </c>
      <c r="J206" s="259">
        <v>13.53436897146918</v>
      </c>
      <c r="K206" s="259">
        <v>-6.6116160496564</v>
      </c>
      <c r="L206" s="254">
        <v>0.9544787077826689</v>
      </c>
      <c r="M206" s="261">
        <v>0.4242449699668249</v>
      </c>
    </row>
    <row r="207" spans="1:13" ht="12.75">
      <c r="A207" s="157">
        <v>2013</v>
      </c>
      <c r="B207" s="169">
        <v>3</v>
      </c>
      <c r="C207" s="158">
        <v>2690</v>
      </c>
      <c r="D207" s="159" t="s">
        <v>62</v>
      </c>
      <c r="E207" s="170">
        <v>4.749039610489425</v>
      </c>
      <c r="F207" s="160">
        <v>0.1802469125926187</v>
      </c>
      <c r="G207" s="170">
        <v>2.33418224922759</v>
      </c>
      <c r="H207" s="160">
        <v>-2.0679228639473135</v>
      </c>
      <c r="I207" s="171">
        <v>-1.2718939851493638</v>
      </c>
      <c r="J207" s="170">
        <v>15.892820617713245</v>
      </c>
      <c r="K207" s="170">
        <v>-10.408840982089352</v>
      </c>
      <c r="L207" s="160">
        <v>1.8267094544556883</v>
      </c>
      <c r="M207" s="172">
        <v>-1.7928286852589626</v>
      </c>
    </row>
    <row r="208" spans="1:13" ht="12.75">
      <c r="A208" s="249">
        <v>2013</v>
      </c>
      <c r="B208" s="258">
        <v>4</v>
      </c>
      <c r="C208" s="251">
        <v>2690</v>
      </c>
      <c r="D208" s="252" t="s">
        <v>62</v>
      </c>
      <c r="E208" s="259">
        <v>11.817580111008308</v>
      </c>
      <c r="F208" s="254">
        <v>7.318735329884074</v>
      </c>
      <c r="G208" s="259">
        <v>7.370707371443608</v>
      </c>
      <c r="H208" s="254">
        <v>3.2094994340200467</v>
      </c>
      <c r="I208" s="260">
        <v>-4.41079199303741</v>
      </c>
      <c r="J208" s="259">
        <v>9.087412251177994</v>
      </c>
      <c r="K208" s="259">
        <v>-12.07028265851795</v>
      </c>
      <c r="L208" s="254">
        <v>-0.43615216864550943</v>
      </c>
      <c r="M208" s="261">
        <v>-5.077648589316208</v>
      </c>
    </row>
    <row r="209" spans="1:13" ht="12.75">
      <c r="A209" s="157">
        <v>2014</v>
      </c>
      <c r="B209" s="169">
        <v>1</v>
      </c>
      <c r="C209" s="158">
        <v>2690</v>
      </c>
      <c r="D209" s="159" t="s">
        <v>62</v>
      </c>
      <c r="E209" s="170">
        <v>21.627732898829578</v>
      </c>
      <c r="F209" s="160">
        <v>16.7832295900771</v>
      </c>
      <c r="G209" s="170">
        <v>16.221487670159895</v>
      </c>
      <c r="H209" s="160">
        <v>11.821054399130793</v>
      </c>
      <c r="I209" s="171">
        <v>-3.747187851518552</v>
      </c>
      <c r="J209" s="170">
        <v>4.170126395423934</v>
      </c>
      <c r="K209" s="170">
        <v>-8.620591742858752</v>
      </c>
      <c r="L209" s="160">
        <v>0.36594291290559244</v>
      </c>
      <c r="M209" s="172">
        <v>-4.439607376072918</v>
      </c>
    </row>
    <row r="210" spans="1:13" ht="12.75">
      <c r="A210" s="249">
        <v>2014</v>
      </c>
      <c r="B210" s="258">
        <v>2</v>
      </c>
      <c r="C210" s="251">
        <v>2690</v>
      </c>
      <c r="D210" s="252" t="s">
        <v>62</v>
      </c>
      <c r="E210" s="259">
        <v>16.987274578971423</v>
      </c>
      <c r="F210" s="254">
        <v>13.38375289400311</v>
      </c>
      <c r="G210" s="259">
        <v>14.879687558686872</v>
      </c>
      <c r="H210" s="254">
        <v>11.299444152127712</v>
      </c>
      <c r="I210" s="260">
        <v>-2.7610316412799207</v>
      </c>
      <c r="J210" s="259">
        <v>0.11625827222321305</v>
      </c>
      <c r="K210" s="259">
        <v>-4.670345973532742</v>
      </c>
      <c r="L210" s="254">
        <v>-2.2060606060606225</v>
      </c>
      <c r="M210" s="261">
        <v>-2.8567843399698756</v>
      </c>
    </row>
    <row r="211" spans="1:13" ht="12.75">
      <c r="A211" s="157">
        <v>2014</v>
      </c>
      <c r="B211" s="169">
        <v>3</v>
      </c>
      <c r="C211" s="158">
        <v>2690</v>
      </c>
      <c r="D211" s="159" t="s">
        <v>62</v>
      </c>
      <c r="E211" s="170">
        <v>10.446557347605868</v>
      </c>
      <c r="F211" s="160">
        <v>7.957501748691653</v>
      </c>
      <c r="G211" s="170">
        <v>7.043800235507458</v>
      </c>
      <c r="H211" s="160">
        <v>4.530734468628106</v>
      </c>
      <c r="I211" s="171">
        <v>-4.192306308251492</v>
      </c>
      <c r="J211" s="170">
        <v>-0.7942110836569038</v>
      </c>
      <c r="K211" s="170">
        <v>-6.532174758461473</v>
      </c>
      <c r="L211" s="160">
        <v>-3.006060606060612</v>
      </c>
      <c r="M211" s="172">
        <v>-4.399087221095332</v>
      </c>
    </row>
    <row r="212" spans="1:13" ht="12.75">
      <c r="A212" s="249">
        <v>2014</v>
      </c>
      <c r="B212" s="258">
        <v>4</v>
      </c>
      <c r="C212" s="251">
        <v>2690</v>
      </c>
      <c r="D212" s="252" t="s">
        <v>62</v>
      </c>
      <c r="E212" s="259">
        <v>-0.1074593045028105</v>
      </c>
      <c r="F212" s="254">
        <v>-1.6097919820739826</v>
      </c>
      <c r="G212" s="259">
        <v>-0.6752473630196376</v>
      </c>
      <c r="H212" s="254">
        <v>-2.518923147504515</v>
      </c>
      <c r="I212" s="260">
        <v>-5.0112899701362235</v>
      </c>
      <c r="J212" s="259">
        <v>-0.06170662905500279</v>
      </c>
      <c r="K212" s="259">
        <v>-8.49571800918455</v>
      </c>
      <c r="L212" s="254">
        <v>-2.774397663665107</v>
      </c>
      <c r="M212" s="261">
        <v>-5.4049423958199565</v>
      </c>
    </row>
    <row r="213" spans="1:13" ht="12.75">
      <c r="A213" s="157">
        <v>2015</v>
      </c>
      <c r="B213" s="169">
        <v>1</v>
      </c>
      <c r="C213" s="158">
        <v>2690</v>
      </c>
      <c r="D213" s="159" t="s">
        <v>62</v>
      </c>
      <c r="E213" s="170">
        <v>-12.973476858069077</v>
      </c>
      <c r="F213" s="160">
        <v>-13.75644236331841</v>
      </c>
      <c r="G213" s="170">
        <v>-10.267805774429817</v>
      </c>
      <c r="H213" s="160">
        <v>-11.221198832524825</v>
      </c>
      <c r="I213" s="171">
        <v>-7.800745014973343</v>
      </c>
      <c r="J213" s="170">
        <v>-0.13284917190682366</v>
      </c>
      <c r="K213" s="170">
        <v>-13.181281461686678</v>
      </c>
      <c r="L213" s="160">
        <v>-3.0627126883811195</v>
      </c>
      <c r="M213" s="172">
        <v>-8.638473439917494</v>
      </c>
    </row>
    <row r="214" spans="1:13" ht="12.75">
      <c r="A214" s="161">
        <v>2015</v>
      </c>
      <c r="B214" s="262">
        <v>2</v>
      </c>
      <c r="C214" s="163">
        <v>2690</v>
      </c>
      <c r="D214" s="164" t="s">
        <v>62</v>
      </c>
      <c r="E214" s="263">
        <v>-15.400998098146633</v>
      </c>
      <c r="F214" s="166">
        <v>-15.945658755673698</v>
      </c>
      <c r="G214" s="263">
        <v>-13.21877742260833</v>
      </c>
      <c r="H214" s="166">
        <v>-13.980407934352069</v>
      </c>
      <c r="I214" s="264">
        <v>-8.987857221468154</v>
      </c>
      <c r="J214" s="263">
        <v>-0.04466279589101507</v>
      </c>
      <c r="K214" s="263">
        <v>-15.220368525896399</v>
      </c>
      <c r="L214" s="166">
        <v>2.220446049250313E-14</v>
      </c>
      <c r="M214" s="265">
        <v>-10.548977395048453</v>
      </c>
    </row>
    <row r="215" spans="1:13" ht="12.75">
      <c r="A215" s="157">
        <v>2015</v>
      </c>
      <c r="B215" s="169">
        <v>3</v>
      </c>
      <c r="C215" s="158">
        <v>2690</v>
      </c>
      <c r="D215" s="159" t="s">
        <v>62</v>
      </c>
      <c r="E215" s="170">
        <v>-15.763444742284193</v>
      </c>
      <c r="F215" s="160">
        <v>-17.459976729285597</v>
      </c>
      <c r="G215" s="170">
        <v>-9.096277141726784</v>
      </c>
      <c r="H215" s="160">
        <v>-11.071913346079187</v>
      </c>
      <c r="I215" s="171">
        <v>-7.989032451923073</v>
      </c>
      <c r="J215" s="170">
        <v>-0.8717310087173136</v>
      </c>
      <c r="K215" s="170">
        <v>-13.190742426212454</v>
      </c>
      <c r="L215" s="160">
        <v>-0.5248687828042997</v>
      </c>
      <c r="M215" s="172">
        <v>-9.309110197586524</v>
      </c>
    </row>
    <row r="216" spans="1:13" ht="12.75">
      <c r="A216" s="161">
        <v>2015</v>
      </c>
      <c r="B216" s="262">
        <v>4</v>
      </c>
      <c r="C216" s="163">
        <v>2690</v>
      </c>
      <c r="D216" s="164" t="s">
        <v>62</v>
      </c>
      <c r="E216" s="263">
        <v>-10.825766407741677</v>
      </c>
      <c r="F216" s="166">
        <v>-14.323321645232124</v>
      </c>
      <c r="G216" s="263">
        <v>-3.568781328373005</v>
      </c>
      <c r="H216" s="166">
        <v>-7.303721654721063</v>
      </c>
      <c r="I216" s="264">
        <v>-7.81765202055057</v>
      </c>
      <c r="J216" s="263">
        <v>-2.10814148363766</v>
      </c>
      <c r="K216" s="263">
        <v>-12.207527975584942</v>
      </c>
      <c r="L216" s="166">
        <v>-3.354192740926165</v>
      </c>
      <c r="M216" s="265">
        <v>-8.62498302168696</v>
      </c>
    </row>
    <row r="217" spans="1:13" ht="12.75">
      <c r="A217" s="157">
        <v>2016</v>
      </c>
      <c r="B217" s="169">
        <v>1</v>
      </c>
      <c r="C217" s="158">
        <v>2690</v>
      </c>
      <c r="D217" s="159" t="s">
        <v>62</v>
      </c>
      <c r="E217" s="170">
        <v>-0.17047000839313098</v>
      </c>
      <c r="F217" s="160">
        <v>-5.3105238242582065</v>
      </c>
      <c r="G217" s="170">
        <v>3.5583466660352725</v>
      </c>
      <c r="H217" s="160">
        <v>-1.9873868024018693</v>
      </c>
      <c r="I217" s="171">
        <v>-6.353481739681543</v>
      </c>
      <c r="J217" s="170">
        <v>-1.9421780773324016</v>
      </c>
      <c r="K217" s="170">
        <v>-9.914101646385099</v>
      </c>
      <c r="L217" s="160">
        <v>-6.695085255767319</v>
      </c>
      <c r="M217" s="172">
        <v>-6.289396932919367</v>
      </c>
    </row>
    <row r="218" spans="1:13" s="120" customFormat="1" ht="11.25">
      <c r="A218" s="157">
        <v>2009</v>
      </c>
      <c r="B218" s="169">
        <v>1</v>
      </c>
      <c r="C218" s="158">
        <v>3690</v>
      </c>
      <c r="D218" s="159" t="s">
        <v>64</v>
      </c>
      <c r="E218" s="170">
        <v>-7.998211185808113</v>
      </c>
      <c r="F218" s="160">
        <v>-10.737286317635464</v>
      </c>
      <c r="G218" s="170">
        <v>-9.546237433050408</v>
      </c>
      <c r="H218" s="160">
        <v>-11.561306780729863</v>
      </c>
      <c r="I218" s="171">
        <v>-4.022143167830416</v>
      </c>
      <c r="J218" s="170">
        <v>1.2452329280883356</v>
      </c>
      <c r="K218" s="170">
        <v>-9.260974526190502</v>
      </c>
      <c r="L218" s="160">
        <v>0.1715773535051257</v>
      </c>
      <c r="M218" s="172">
        <v>-5.382544265488576</v>
      </c>
    </row>
    <row r="219" spans="1:13" s="120" customFormat="1" ht="11.25">
      <c r="A219" s="249">
        <v>2009</v>
      </c>
      <c r="B219" s="258">
        <v>2</v>
      </c>
      <c r="C219" s="251">
        <v>3690</v>
      </c>
      <c r="D219" s="252" t="s">
        <v>64</v>
      </c>
      <c r="E219" s="259">
        <v>-9.619750004676087</v>
      </c>
      <c r="F219" s="254">
        <v>-13.244748355426294</v>
      </c>
      <c r="G219" s="259">
        <v>-10.850761081178184</v>
      </c>
      <c r="H219" s="254">
        <v>-13.579328011519475</v>
      </c>
      <c r="I219" s="260">
        <v>-6.436079395271088</v>
      </c>
      <c r="J219" s="259">
        <v>0.27102260689346735</v>
      </c>
      <c r="K219" s="259">
        <v>-13.117323292056549</v>
      </c>
      <c r="L219" s="254">
        <v>-0.8289178419979226</v>
      </c>
      <c r="M219" s="261">
        <v>-8.259336994655065</v>
      </c>
    </row>
    <row r="220" spans="1:13" s="120" customFormat="1" ht="11.25">
      <c r="A220" s="157">
        <v>2009</v>
      </c>
      <c r="B220" s="169">
        <v>3</v>
      </c>
      <c r="C220" s="158">
        <v>3690</v>
      </c>
      <c r="D220" s="159" t="s">
        <v>64</v>
      </c>
      <c r="E220" s="170">
        <v>-7.188673399952994</v>
      </c>
      <c r="F220" s="160">
        <v>-11.269840388589426</v>
      </c>
      <c r="G220" s="170">
        <v>-9.082972248601195</v>
      </c>
      <c r="H220" s="160">
        <v>-12.358052219702664</v>
      </c>
      <c r="I220" s="171">
        <v>-7.581828567333493</v>
      </c>
      <c r="J220" s="170">
        <v>-1.9510945088096365</v>
      </c>
      <c r="K220" s="170">
        <v>-13.345859450144715</v>
      </c>
      <c r="L220" s="160">
        <v>-1.4883483585643842</v>
      </c>
      <c r="M220" s="172">
        <v>-9.589555480206357</v>
      </c>
    </row>
    <row r="221" spans="1:13" s="120" customFormat="1" ht="11.25">
      <c r="A221" s="249">
        <v>2009</v>
      </c>
      <c r="B221" s="258">
        <v>4</v>
      </c>
      <c r="C221" s="251">
        <v>3690</v>
      </c>
      <c r="D221" s="252" t="s">
        <v>64</v>
      </c>
      <c r="E221" s="259">
        <v>-5.383756721460198</v>
      </c>
      <c r="F221" s="254">
        <v>-9.068525764505287</v>
      </c>
      <c r="G221" s="259">
        <v>-6.724668401677036</v>
      </c>
      <c r="H221" s="254">
        <v>-10.124278095304518</v>
      </c>
      <c r="I221" s="260">
        <v>-5.962737742650126</v>
      </c>
      <c r="J221" s="259">
        <v>-3.11136734489994</v>
      </c>
      <c r="K221" s="259">
        <v>-9.029671318620803</v>
      </c>
      <c r="L221" s="254">
        <v>-0.1676582167495555</v>
      </c>
      <c r="M221" s="261">
        <v>-7.916936492300419</v>
      </c>
    </row>
    <row r="222" spans="1:13" s="120" customFormat="1" ht="11.25">
      <c r="A222" s="157">
        <v>2010</v>
      </c>
      <c r="B222" s="169">
        <v>1</v>
      </c>
      <c r="C222" s="158">
        <v>3690</v>
      </c>
      <c r="D222" s="159" t="s">
        <v>64</v>
      </c>
      <c r="E222" s="170">
        <v>-7.059082522612492</v>
      </c>
      <c r="F222" s="160">
        <v>-8.793884896649583</v>
      </c>
      <c r="G222" s="170">
        <v>-5.774884199438157</v>
      </c>
      <c r="H222" s="160">
        <v>-7.522722908364942</v>
      </c>
      <c r="I222" s="171">
        <v>-3.0069303126467717</v>
      </c>
      <c r="J222" s="170">
        <v>-3.8693498709731267</v>
      </c>
      <c r="K222" s="170">
        <v>-2.049870324224068</v>
      </c>
      <c r="L222" s="160">
        <v>0.5712303719848766</v>
      </c>
      <c r="M222" s="172">
        <v>-4.235785126883851</v>
      </c>
    </row>
    <row r="223" spans="1:13" s="120" customFormat="1" ht="11.25">
      <c r="A223" s="249">
        <v>2010</v>
      </c>
      <c r="B223" s="258">
        <v>2</v>
      </c>
      <c r="C223" s="251">
        <v>3690</v>
      </c>
      <c r="D223" s="252" t="s">
        <v>64</v>
      </c>
      <c r="E223" s="259">
        <v>1.2753606954026608</v>
      </c>
      <c r="F223" s="254">
        <v>0.237949835480733</v>
      </c>
      <c r="G223" s="259">
        <v>0.5062930062720961</v>
      </c>
      <c r="H223" s="254">
        <v>-0.4324097711594699</v>
      </c>
      <c r="I223" s="260">
        <v>0.24110836002679825</v>
      </c>
      <c r="J223" s="259">
        <v>-3.8903358751477657</v>
      </c>
      <c r="K223" s="259">
        <v>4.990812537278955</v>
      </c>
      <c r="L223" s="254">
        <v>1.3533569360618447</v>
      </c>
      <c r="M223" s="261">
        <v>-0.14984954561262365</v>
      </c>
    </row>
    <row r="224" spans="1:13" s="120" customFormat="1" ht="11.25">
      <c r="A224" s="157">
        <v>2010</v>
      </c>
      <c r="B224" s="169">
        <v>3</v>
      </c>
      <c r="C224" s="158">
        <v>3690</v>
      </c>
      <c r="D224" s="159" t="s">
        <v>64</v>
      </c>
      <c r="E224" s="170">
        <v>8.755603110482134</v>
      </c>
      <c r="F224" s="160">
        <v>9.161966942249666</v>
      </c>
      <c r="G224" s="170">
        <v>6.7021216394715255</v>
      </c>
      <c r="H224" s="160">
        <v>7.44120388381031</v>
      </c>
      <c r="I224" s="171">
        <v>2.911514233714829</v>
      </c>
      <c r="J224" s="170">
        <v>-2.357730832812732</v>
      </c>
      <c r="K224" s="170">
        <v>9.014791661539224</v>
      </c>
      <c r="L224" s="160">
        <v>1.307519640852961</v>
      </c>
      <c r="M224" s="172">
        <v>3.4873665678969656</v>
      </c>
    </row>
    <row r="225" spans="1:13" s="120" customFormat="1" ht="11.25">
      <c r="A225" s="249">
        <v>2010</v>
      </c>
      <c r="B225" s="258">
        <v>4</v>
      </c>
      <c r="C225" s="251">
        <v>3690</v>
      </c>
      <c r="D225" s="252" t="s">
        <v>64</v>
      </c>
      <c r="E225" s="259">
        <v>15.517705853286978</v>
      </c>
      <c r="F225" s="254">
        <v>17.010410159641708</v>
      </c>
      <c r="G225" s="259">
        <v>12.080948008543535</v>
      </c>
      <c r="H225" s="254">
        <v>13.997553253274342</v>
      </c>
      <c r="I225" s="260">
        <v>3.61072815567387</v>
      </c>
      <c r="J225" s="259">
        <v>-1.0180123089481574</v>
      </c>
      <c r="K225" s="259">
        <v>8.913300800523682</v>
      </c>
      <c r="L225" s="254">
        <v>-0.33802165223614233</v>
      </c>
      <c r="M225" s="261">
        <v>5.054373278075097</v>
      </c>
    </row>
    <row r="226" spans="1:13" s="120" customFormat="1" ht="11.25">
      <c r="A226" s="157">
        <v>2011</v>
      </c>
      <c r="B226" s="169">
        <v>1</v>
      </c>
      <c r="C226" s="158">
        <v>3690</v>
      </c>
      <c r="D226" s="159" t="s">
        <v>64</v>
      </c>
      <c r="E226" s="170">
        <v>24.399448759106157</v>
      </c>
      <c r="F226" s="160">
        <v>25.409106780818156</v>
      </c>
      <c r="G226" s="170">
        <v>18.706070264129714</v>
      </c>
      <c r="H226" s="160">
        <v>20.29973400551515</v>
      </c>
      <c r="I226" s="171">
        <v>0.9707083315463771</v>
      </c>
      <c r="J226" s="170">
        <v>0.4522359593615466</v>
      </c>
      <c r="K226" s="170">
        <v>1.5353891640947026</v>
      </c>
      <c r="L226" s="160">
        <v>-1.0256956123730787</v>
      </c>
      <c r="M226" s="172">
        <v>1.6907533757480442</v>
      </c>
    </row>
    <row r="227" spans="1:13" s="120" customFormat="1" ht="11.25">
      <c r="A227" s="249">
        <v>2011</v>
      </c>
      <c r="B227" s="258">
        <v>2</v>
      </c>
      <c r="C227" s="251">
        <v>3690</v>
      </c>
      <c r="D227" s="252" t="s">
        <v>64</v>
      </c>
      <c r="E227" s="259">
        <v>19.897480305078695</v>
      </c>
      <c r="F227" s="254">
        <v>21.79713584809373</v>
      </c>
      <c r="G227" s="259">
        <v>17.697404759328638</v>
      </c>
      <c r="H227" s="254">
        <v>19.58046240101099</v>
      </c>
      <c r="I227" s="260">
        <v>-0.39768110506906984</v>
      </c>
      <c r="J227" s="259">
        <v>1.681943540505304</v>
      </c>
      <c r="K227" s="259">
        <v>-2.5862760145234587</v>
      </c>
      <c r="L227" s="254">
        <v>-0.8352963646781841</v>
      </c>
      <c r="M227" s="261">
        <v>-0.24154260160311747</v>
      </c>
    </row>
    <row r="228" spans="1:13" s="120" customFormat="1" ht="11.25">
      <c r="A228" s="157">
        <v>2011</v>
      </c>
      <c r="B228" s="169">
        <v>3</v>
      </c>
      <c r="C228" s="158">
        <v>3690</v>
      </c>
      <c r="D228" s="159" t="s">
        <v>64</v>
      </c>
      <c r="E228" s="170">
        <v>13.700743034166107</v>
      </c>
      <c r="F228" s="160">
        <v>14.378897092256725</v>
      </c>
      <c r="G228" s="170">
        <v>13.406770944869395</v>
      </c>
      <c r="H228" s="160">
        <v>13.565224781918616</v>
      </c>
      <c r="I228" s="171">
        <v>-0.9643597971775164</v>
      </c>
      <c r="J228" s="170">
        <v>2.2751705017779233</v>
      </c>
      <c r="K228" s="170">
        <v>-4.325210300312898</v>
      </c>
      <c r="L228" s="160">
        <v>0.3195718589281915</v>
      </c>
      <c r="M228" s="172">
        <v>-1.4155965707012164</v>
      </c>
    </row>
    <row r="229" spans="1:13" s="120" customFormat="1" ht="11.25">
      <c r="A229" s="249">
        <v>2011</v>
      </c>
      <c r="B229" s="258">
        <v>4</v>
      </c>
      <c r="C229" s="251">
        <v>3690</v>
      </c>
      <c r="D229" s="252" t="s">
        <v>64</v>
      </c>
      <c r="E229" s="259">
        <v>9.987994499629217</v>
      </c>
      <c r="F229" s="254">
        <v>9.410685948133835</v>
      </c>
      <c r="G229" s="259">
        <v>9.432364594879417</v>
      </c>
      <c r="H229" s="254">
        <v>8.306876486432092</v>
      </c>
      <c r="I229" s="260">
        <v>-1.6377835955964204</v>
      </c>
      <c r="J229" s="259">
        <v>6.081045887806669</v>
      </c>
      <c r="K229" s="259">
        <v>-9.673979108814468</v>
      </c>
      <c r="L229" s="254">
        <v>2.7296800041267666</v>
      </c>
      <c r="M229" s="261">
        <v>-3.1525493978921126</v>
      </c>
    </row>
    <row r="230" spans="1:13" s="120" customFormat="1" ht="11.25">
      <c r="A230" s="157">
        <v>2012</v>
      </c>
      <c r="B230" s="169">
        <v>1</v>
      </c>
      <c r="C230" s="158">
        <v>3690</v>
      </c>
      <c r="D230" s="159" t="s">
        <v>64</v>
      </c>
      <c r="E230" s="170">
        <v>3.8504333474753905</v>
      </c>
      <c r="F230" s="160">
        <v>1.9169498959831666</v>
      </c>
      <c r="G230" s="170">
        <v>5.404393814233988</v>
      </c>
      <c r="H230" s="160">
        <v>2.7239636558532787</v>
      </c>
      <c r="I230" s="171">
        <v>-1.3876857559617983</v>
      </c>
      <c r="J230" s="170">
        <v>9.064773628495582</v>
      </c>
      <c r="K230" s="170">
        <v>-12.650270876534652</v>
      </c>
      <c r="L230" s="160">
        <v>2.072650308015289</v>
      </c>
      <c r="M230" s="172">
        <v>-2.6023899160222297</v>
      </c>
    </row>
    <row r="231" spans="1:13" s="120" customFormat="1" ht="11.25">
      <c r="A231" s="249">
        <v>2012</v>
      </c>
      <c r="B231" s="258">
        <v>2</v>
      </c>
      <c r="C231" s="251">
        <v>3690</v>
      </c>
      <c r="D231" s="252" t="s">
        <v>64</v>
      </c>
      <c r="E231" s="259">
        <v>-1.5818146571478287</v>
      </c>
      <c r="F231" s="254">
        <v>-4.382199299497225</v>
      </c>
      <c r="G231" s="259">
        <v>-0.4207954933743041</v>
      </c>
      <c r="H231" s="254">
        <v>-3.592692279283738</v>
      </c>
      <c r="I231" s="260">
        <v>-2.057529239192679</v>
      </c>
      <c r="J231" s="259">
        <v>12.130300383614202</v>
      </c>
      <c r="K231" s="259">
        <v>-17.643005796658397</v>
      </c>
      <c r="L231" s="254">
        <v>0.5487144587544179</v>
      </c>
      <c r="M231" s="261">
        <v>-2.98188674204245</v>
      </c>
    </row>
    <row r="232" spans="1:13" s="120" customFormat="1" ht="11.25">
      <c r="A232" s="173">
        <v>2012</v>
      </c>
      <c r="B232" s="174">
        <v>3</v>
      </c>
      <c r="C232" s="175">
        <v>3690</v>
      </c>
      <c r="D232" s="176" t="s">
        <v>64</v>
      </c>
      <c r="E232" s="177">
        <v>-3.7424914478637827</v>
      </c>
      <c r="F232" s="178">
        <v>-6.4557057047657125</v>
      </c>
      <c r="G232" s="177">
        <v>-2.809164181728907</v>
      </c>
      <c r="H232" s="178">
        <v>-5.517832486236718</v>
      </c>
      <c r="I232" s="179">
        <v>-2.704638040818519</v>
      </c>
      <c r="J232" s="177">
        <v>15.263170213263933</v>
      </c>
      <c r="K232" s="177">
        <v>-22.631318136769075</v>
      </c>
      <c r="L232" s="178">
        <v>-0.7076142865030777</v>
      </c>
      <c r="M232" s="180">
        <v>-3.4188436661694577</v>
      </c>
    </row>
    <row r="233" spans="1:13" s="120" customFormat="1" ht="11.25">
      <c r="A233" s="249">
        <v>2012</v>
      </c>
      <c r="B233" s="258">
        <v>4</v>
      </c>
      <c r="C233" s="251">
        <v>3690</v>
      </c>
      <c r="D233" s="252" t="s">
        <v>64</v>
      </c>
      <c r="E233" s="259">
        <v>-7.6139624593212325</v>
      </c>
      <c r="F233" s="254">
        <v>-10.253256176626579</v>
      </c>
      <c r="G233" s="259">
        <v>-7.581527524632059</v>
      </c>
      <c r="H233" s="254">
        <v>-10.104486898567677</v>
      </c>
      <c r="I233" s="260">
        <v>-2.1497704150535757</v>
      </c>
      <c r="J233" s="259">
        <v>10.976767403988564</v>
      </c>
      <c r="K233" s="259">
        <v>-18.199737845328734</v>
      </c>
      <c r="L233" s="254">
        <v>-3.5543020696465755</v>
      </c>
      <c r="M233" s="261">
        <v>-1.6330501768830108</v>
      </c>
    </row>
    <row r="234" spans="1:13" s="120" customFormat="1" ht="11.25">
      <c r="A234" s="157">
        <v>2013</v>
      </c>
      <c r="B234" s="169">
        <v>1</v>
      </c>
      <c r="C234" s="158">
        <v>3690</v>
      </c>
      <c r="D234" s="159" t="s">
        <v>64</v>
      </c>
      <c r="E234" s="170">
        <v>-11.154232157288424</v>
      </c>
      <c r="F234" s="160">
        <v>-12.868821402355978</v>
      </c>
      <c r="G234" s="170">
        <v>-11.509096484058768</v>
      </c>
      <c r="H234" s="160">
        <v>-12.926581702443618</v>
      </c>
      <c r="I234" s="171">
        <v>-1.6586189698947984</v>
      </c>
      <c r="J234" s="170">
        <v>7.595074277087721</v>
      </c>
      <c r="K234" s="170">
        <v>-14.108283133330835</v>
      </c>
      <c r="L234" s="160">
        <v>-2.3205239512125275</v>
      </c>
      <c r="M234" s="172">
        <v>-1.4151133548125028</v>
      </c>
    </row>
    <row r="235" spans="1:13" s="120" customFormat="1" ht="11.25">
      <c r="A235" s="249">
        <v>2013</v>
      </c>
      <c r="B235" s="258">
        <v>2</v>
      </c>
      <c r="C235" s="251">
        <v>3690</v>
      </c>
      <c r="D235" s="252" t="s">
        <v>64</v>
      </c>
      <c r="E235" s="259">
        <v>-6.377677213381805</v>
      </c>
      <c r="F235" s="254">
        <v>-7.929756959986623</v>
      </c>
      <c r="G235" s="259">
        <v>-6.624200425420035</v>
      </c>
      <c r="H235" s="254">
        <v>-7.993969376257026</v>
      </c>
      <c r="I235" s="260">
        <v>-1.8791332006132588</v>
      </c>
      <c r="J235" s="259">
        <v>3.3529909259432555</v>
      </c>
      <c r="K235" s="259">
        <v>-9.7044991847958</v>
      </c>
      <c r="L235" s="254">
        <v>-1.1348592493582998</v>
      </c>
      <c r="M235" s="261">
        <v>-2.152711386776085</v>
      </c>
    </row>
    <row r="236" spans="1:13" s="120" customFormat="1" ht="11.25">
      <c r="A236" s="157">
        <v>2013</v>
      </c>
      <c r="B236" s="169">
        <v>3</v>
      </c>
      <c r="C236" s="158">
        <v>3690</v>
      </c>
      <c r="D236" s="159" t="s">
        <v>64</v>
      </c>
      <c r="E236" s="170">
        <v>-9.111520415955187</v>
      </c>
      <c r="F236" s="160">
        <v>-10.880454721621257</v>
      </c>
      <c r="G236" s="170">
        <v>-10.725926969418575</v>
      </c>
      <c r="H236" s="160">
        <v>-12.358704487800033</v>
      </c>
      <c r="I236" s="171">
        <v>-2.9389779987764264</v>
      </c>
      <c r="J236" s="170">
        <v>-0.9449618341747623</v>
      </c>
      <c r="K236" s="170">
        <v>-6.233511146084004</v>
      </c>
      <c r="L236" s="160">
        <v>-0.9791549922360754</v>
      </c>
      <c r="M236" s="172">
        <v>-3.6595550592546378</v>
      </c>
    </row>
    <row r="237" spans="1:13" s="120" customFormat="1" ht="11.25">
      <c r="A237" s="249">
        <v>2013</v>
      </c>
      <c r="B237" s="258">
        <v>4</v>
      </c>
      <c r="C237" s="251">
        <v>3690</v>
      </c>
      <c r="D237" s="252" t="s">
        <v>64</v>
      </c>
      <c r="E237" s="259">
        <v>-6.715031274724492</v>
      </c>
      <c r="F237" s="254">
        <v>-8.29568129573699</v>
      </c>
      <c r="G237" s="259">
        <v>-5.065810857114061</v>
      </c>
      <c r="H237" s="254">
        <v>-6.700164632413097</v>
      </c>
      <c r="I237" s="260">
        <v>-4.345925852657617</v>
      </c>
      <c r="J237" s="259">
        <v>-1.7284542354134014</v>
      </c>
      <c r="K237" s="259">
        <v>-8.687860847441053</v>
      </c>
      <c r="L237" s="254">
        <v>-0.16400270734630018</v>
      </c>
      <c r="M237" s="261">
        <v>-5.8543853114523925</v>
      </c>
    </row>
    <row r="238" spans="1:13" s="120" customFormat="1" ht="11.25">
      <c r="A238" s="157">
        <v>2014</v>
      </c>
      <c r="B238" s="169">
        <v>1</v>
      </c>
      <c r="C238" s="158">
        <v>3690</v>
      </c>
      <c r="D238" s="159" t="s">
        <v>64</v>
      </c>
      <c r="E238" s="170">
        <v>-1.7238919698329913</v>
      </c>
      <c r="F238" s="160">
        <v>-3.624305489548696</v>
      </c>
      <c r="G238" s="170">
        <v>0.5907087128387722</v>
      </c>
      <c r="H238" s="160">
        <v>-1.539821214650272</v>
      </c>
      <c r="I238" s="171">
        <v>-5.590895416934161</v>
      </c>
      <c r="J238" s="170">
        <v>-3.5062394975345135</v>
      </c>
      <c r="K238" s="170">
        <v>-9.104217993636487</v>
      </c>
      <c r="L238" s="160">
        <v>-1.8997445721583683</v>
      </c>
      <c r="M238" s="172">
        <v>-6.936347094154327</v>
      </c>
    </row>
    <row r="239" spans="1:13" s="120" customFormat="1" ht="11.25">
      <c r="A239" s="249">
        <v>2014</v>
      </c>
      <c r="B239" s="258">
        <v>2</v>
      </c>
      <c r="C239" s="251">
        <v>3690</v>
      </c>
      <c r="D239" s="252" t="s">
        <v>64</v>
      </c>
      <c r="E239" s="259">
        <v>-4.933717287876648</v>
      </c>
      <c r="F239" s="254">
        <v>-7.0377265026423945</v>
      </c>
      <c r="G239" s="259">
        <v>-3.5087488644574893</v>
      </c>
      <c r="H239" s="254">
        <v>-5.8048900632746925</v>
      </c>
      <c r="I239" s="260">
        <v>-5.469475137477319</v>
      </c>
      <c r="J239" s="259">
        <v>-3.6991746772966017</v>
      </c>
      <c r="K239" s="259">
        <v>-8.50008854258898</v>
      </c>
      <c r="L239" s="254">
        <v>-2.460678656465143</v>
      </c>
      <c r="M239" s="261">
        <v>-6.586945084537621</v>
      </c>
    </row>
    <row r="240" spans="1:13" s="120" customFormat="1" ht="11.25">
      <c r="A240" s="157">
        <v>2014</v>
      </c>
      <c r="B240" s="169">
        <v>3</v>
      </c>
      <c r="C240" s="158">
        <v>3690</v>
      </c>
      <c r="D240" s="159" t="s">
        <v>64</v>
      </c>
      <c r="E240" s="170">
        <v>3.0395443156491897</v>
      </c>
      <c r="F240" s="160">
        <v>1.159685266606303</v>
      </c>
      <c r="G240" s="170">
        <v>6.817420878561342</v>
      </c>
      <c r="H240" s="160">
        <v>4.652706006728091</v>
      </c>
      <c r="I240" s="171">
        <v>-4.6715108805245436</v>
      </c>
      <c r="J240" s="170">
        <v>-3.5686065494338726</v>
      </c>
      <c r="K240" s="170">
        <v>-6.59651633678664</v>
      </c>
      <c r="L240" s="160">
        <v>-2.63041938103713</v>
      </c>
      <c r="M240" s="172">
        <v>-5.44284765087415</v>
      </c>
    </row>
    <row r="241" spans="1:13" s="120" customFormat="1" ht="11.25">
      <c r="A241" s="249">
        <v>2014</v>
      </c>
      <c r="B241" s="258">
        <v>4</v>
      </c>
      <c r="C241" s="251">
        <v>3690</v>
      </c>
      <c r="D241" s="252" t="s">
        <v>64</v>
      </c>
      <c r="E241" s="259">
        <v>2.8272145021032813</v>
      </c>
      <c r="F241" s="254">
        <v>0.7284831652798918</v>
      </c>
      <c r="G241" s="259">
        <v>3.873272592533583</v>
      </c>
      <c r="H241" s="254">
        <v>1.6842018741718645</v>
      </c>
      <c r="I241" s="260">
        <v>-3.118897834723311</v>
      </c>
      <c r="J241" s="259">
        <v>-4.217425723257917</v>
      </c>
      <c r="K241" s="259">
        <v>-1.1577438562883735</v>
      </c>
      <c r="L241" s="254">
        <v>-2.476684658374828</v>
      </c>
      <c r="M241" s="261">
        <v>-3.364551852997033</v>
      </c>
    </row>
    <row r="242" spans="1:13" s="120" customFormat="1" ht="11.25">
      <c r="A242" s="173">
        <v>2015</v>
      </c>
      <c r="B242" s="174">
        <v>1</v>
      </c>
      <c r="C242" s="151">
        <v>3690</v>
      </c>
      <c r="D242" s="152" t="s">
        <v>64</v>
      </c>
      <c r="E242" s="183">
        <v>6.423461301481681</v>
      </c>
      <c r="F242" s="154">
        <v>3.3910815699691232</v>
      </c>
      <c r="G242" s="183">
        <v>4.815651499615048</v>
      </c>
      <c r="H242" s="154">
        <v>1.9718769460222552</v>
      </c>
      <c r="I242" s="185">
        <v>-1.5077524111830054</v>
      </c>
      <c r="J242" s="183">
        <v>-5.862704906332605</v>
      </c>
      <c r="K242" s="183">
        <v>6.283774350732285</v>
      </c>
      <c r="L242" s="154">
        <v>-2.1344534119147607</v>
      </c>
      <c r="M242" s="186">
        <v>-1.2669522674846112</v>
      </c>
    </row>
    <row r="243" spans="1:13" s="120" customFormat="1" ht="11.25">
      <c r="A243" s="141">
        <v>2015</v>
      </c>
      <c r="B243" s="142">
        <v>2</v>
      </c>
      <c r="C243" s="143">
        <v>3690</v>
      </c>
      <c r="D243" s="144" t="s">
        <v>64</v>
      </c>
      <c r="E243" s="145">
        <v>9.518715191282423</v>
      </c>
      <c r="F243" s="146">
        <v>5.451554827709182</v>
      </c>
      <c r="G243" s="145">
        <v>6.845637577331454</v>
      </c>
      <c r="H243" s="146">
        <v>3.1753393888792836</v>
      </c>
      <c r="I243" s="147">
        <v>-0.16751162589891955</v>
      </c>
      <c r="J243" s="145">
        <v>-8.585600896155675</v>
      </c>
      <c r="K243" s="145">
        <v>14.999723520141561</v>
      </c>
      <c r="L243" s="146">
        <v>-3.243164502202711</v>
      </c>
      <c r="M243" s="148">
        <v>1.02524685355867</v>
      </c>
    </row>
    <row r="244" spans="1:13" s="120" customFormat="1" ht="11.25">
      <c r="A244" s="157">
        <v>2015</v>
      </c>
      <c r="B244" s="169">
        <v>3</v>
      </c>
      <c r="C244" s="158">
        <v>3690</v>
      </c>
      <c r="D244" s="159" t="s">
        <v>64</v>
      </c>
      <c r="E244" s="170">
        <v>7.008010402997877</v>
      </c>
      <c r="F244" s="160">
        <v>1.2276782115778317</v>
      </c>
      <c r="G244" s="170">
        <v>3.089154129231231</v>
      </c>
      <c r="H244" s="160">
        <v>-2.221660263731662</v>
      </c>
      <c r="I244" s="171">
        <v>1.5765558624015519</v>
      </c>
      <c r="J244" s="170">
        <v>-12.63066555608592</v>
      </c>
      <c r="K244" s="170">
        <v>27.177656666260354</v>
      </c>
      <c r="L244" s="160">
        <v>-4.217041194347693</v>
      </c>
      <c r="M244" s="172">
        <v>3.8311001075608697</v>
      </c>
    </row>
    <row r="245" spans="1:13" s="120" customFormat="1" ht="11.25">
      <c r="A245" s="141">
        <v>2015</v>
      </c>
      <c r="B245" s="142">
        <v>4</v>
      </c>
      <c r="C245" s="336">
        <v>3690</v>
      </c>
      <c r="D245" s="337" t="s">
        <v>64</v>
      </c>
      <c r="E245" s="367">
        <v>10.712437183322777</v>
      </c>
      <c r="F245" s="339">
        <v>2.623715364914281</v>
      </c>
      <c r="G245" s="368">
        <v>5.750300480641668</v>
      </c>
      <c r="H245" s="341">
        <v>-1.7549922394683892</v>
      </c>
      <c r="I245" s="367">
        <v>1.4653737652547516</v>
      </c>
      <c r="J245" s="368">
        <v>-16.010434946101782</v>
      </c>
      <c r="K245" s="368">
        <v>31.69840855726582</v>
      </c>
      <c r="L245" s="339">
        <v>-4.90670968374427</v>
      </c>
      <c r="M245" s="369">
        <v>3.9251641935849957</v>
      </c>
    </row>
    <row r="246" spans="1:13" s="120" customFormat="1" ht="12" thickBot="1">
      <c r="A246" s="351">
        <v>2016</v>
      </c>
      <c r="B246" s="360">
        <v>1</v>
      </c>
      <c r="C246" s="353">
        <v>3690</v>
      </c>
      <c r="D246" s="354" t="s">
        <v>64</v>
      </c>
      <c r="E246" s="361">
        <v>7.534906892872706</v>
      </c>
      <c r="F246" s="356">
        <v>-0.9771023649819299</v>
      </c>
      <c r="G246" s="361">
        <v>2.911514956987693</v>
      </c>
      <c r="H246" s="356">
        <v>-5.030036336533561</v>
      </c>
      <c r="I246" s="362">
        <v>1.7538270839789316</v>
      </c>
      <c r="J246" s="361">
        <v>-15.866960225951676</v>
      </c>
      <c r="K246" s="361">
        <v>29.676642179085032</v>
      </c>
      <c r="L246" s="356">
        <v>-4.6019989933127174</v>
      </c>
      <c r="M246" s="363">
        <v>4.1744973794926254</v>
      </c>
    </row>
    <row r="247" spans="1:13" s="120" customFormat="1" ht="11.25">
      <c r="A247" s="182" t="s">
        <v>37</v>
      </c>
      <c r="B247" s="130"/>
      <c r="C247" s="131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</row>
    <row r="249" spans="1:12" ht="12.75">
      <c r="A249" s="398" t="s">
        <v>90</v>
      </c>
      <c r="B249" s="398"/>
      <c r="C249" s="398"/>
      <c r="D249" s="398"/>
      <c r="E249" s="398"/>
      <c r="F249" s="398"/>
      <c r="G249" s="398"/>
      <c r="H249" s="398"/>
      <c r="I249" s="398"/>
      <c r="J249" s="398"/>
      <c r="K249" s="398"/>
      <c r="L249" s="398"/>
    </row>
  </sheetData>
  <sheetProtection/>
  <mergeCells count="14">
    <mergeCell ref="F1:M5"/>
    <mergeCell ref="A12:A14"/>
    <mergeCell ref="B12:B14"/>
    <mergeCell ref="C12:C14"/>
    <mergeCell ref="D12:D14"/>
    <mergeCell ref="E12:M12"/>
    <mergeCell ref="I13:I14"/>
    <mergeCell ref="J13:J14"/>
    <mergeCell ref="G13:H13"/>
    <mergeCell ref="K13:K14"/>
    <mergeCell ref="E13:F13"/>
    <mergeCell ref="A249:L249"/>
    <mergeCell ref="L13:L14"/>
    <mergeCell ref="M13:M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2013-06-04T21:05:29Z</cp:lastPrinted>
  <dcterms:created xsi:type="dcterms:W3CDTF">2009-04-01T15:04:51Z</dcterms:created>
  <dcterms:modified xsi:type="dcterms:W3CDTF">2016-05-26T15:39:55Z</dcterms:modified>
  <cp:category/>
  <cp:version/>
  <cp:contentType/>
  <cp:contentStatus/>
</cp:coreProperties>
</file>