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30" yWindow="180" windowWidth="15600" windowHeight="6975"/>
  </bookViews>
  <sheets>
    <sheet name="Indice" sheetId="74" r:id="rId1"/>
    <sheet name="Cuadro 1" sheetId="75" r:id="rId2"/>
    <sheet name="Cuadro 2" sheetId="68" r:id="rId3"/>
    <sheet name="Cuadro 3" sheetId="76" r:id="rId4"/>
    <sheet name="Cuadro 4" sheetId="77" r:id="rId5"/>
  </sheets>
  <definedNames>
    <definedName name="_xlnm._FilterDatabase" localSheetId="2" hidden="1">'Cuadro 2'!$B$12:$C$52</definedName>
    <definedName name="_xlnm._FilterDatabase" localSheetId="4" hidden="1">'Cuadro 4'!$B$12:$C$52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76" l="1"/>
  <c r="A173" i="77" l="1"/>
  <c r="A115" i="77"/>
  <c r="A57" i="77"/>
  <c r="A63" i="76"/>
  <c r="A173" i="68"/>
  <c r="A115" i="68"/>
  <c r="A57" i="68"/>
  <c r="A94" i="75"/>
  <c r="A63" i="75"/>
  <c r="A32" i="76" l="1"/>
</calcChain>
</file>

<file path=xl/sharedStrings.xml><?xml version="1.0" encoding="utf-8"?>
<sst xmlns="http://schemas.openxmlformats.org/spreadsheetml/2006/main" count="1583" uniqueCount="101">
  <si>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</si>
  <si>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</si>
  <si>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</si>
  <si>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</si>
  <si>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</si>
  <si>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</si>
  <si>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</si>
  <si>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</si>
  <si>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</si>
  <si>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</si>
  <si>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</si>
  <si>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</si>
  <si>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</si>
  <si>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</si>
  <si>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</si>
  <si>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</si>
  <si>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</si>
  <si>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</si>
  <si>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</si>
  <si>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</si>
  <si>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</si>
  <si>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D.21-D.31</t>
  </si>
  <si>
    <t>Impuestos menos subvenciones sobre los productos</t>
  </si>
  <si>
    <t>Construcción de edificaciones residenciales y no residenciales</t>
  </si>
  <si>
    <t>Construcción de carreteras y vías de ferrocarril, de proyectos de servicio público y de otras obras de ingeniería civil</t>
  </si>
  <si>
    <t>Actividades especializadas para la construcción de edificaciones y obras de ingeniería civil (Alquiler de maquinaría y equipo de construcción con operadores)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</si>
  <si>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</si>
  <si>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</si>
  <si>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</si>
  <si>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</si>
  <si>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</si>
  <si>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</si>
  <si>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</si>
  <si>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</si>
  <si>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</si>
  <si>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</si>
  <si>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</si>
  <si>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</si>
  <si>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</si>
  <si>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</si>
  <si>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</si>
  <si>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</si>
  <si>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</si>
  <si>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</si>
  <si>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</si>
  <si>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</si>
  <si>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</si>
  <si>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Base 2015</t>
  </si>
  <si>
    <t>B.1b</t>
  </si>
  <si>
    <t>Valor agregado bruto</t>
  </si>
  <si>
    <t>Producto interno bruto</t>
  </si>
  <si>
    <t>Miles de millones de pesos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</si>
  <si>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</si>
  <si>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</si>
  <si>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</si>
  <si>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</si>
  <si>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</si>
  <si>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</si>
  <si>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</si>
  <si>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</si>
  <si>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</si>
  <si>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</si>
  <si>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</si>
  <si>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</si>
  <si>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</si>
  <si>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</si>
  <si>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</si>
  <si>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</si>
  <si>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</si>
  <si>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</si>
  <si>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</si>
  <si>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</si>
  <si>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Series encadenadas de volumen con año de referencia 2015</t>
  </si>
  <si>
    <t>Índice</t>
  </si>
  <si>
    <t>II</t>
  </si>
  <si>
    <t>III</t>
  </si>
  <si>
    <t>IV</t>
  </si>
  <si>
    <t>Datos originales</t>
  </si>
  <si>
    <t>Datos corregidos de efectos estacionales y de calendario</t>
  </si>
  <si>
    <t>R + S + T</t>
  </si>
  <si>
    <t>Tasa de crecimiento anual</t>
  </si>
  <si>
    <t>Tasa de crecimiento trimestral</t>
  </si>
  <si>
    <t>Tasa de crecimiento año corrido</t>
  </si>
  <si>
    <t>Cuadro 1</t>
  </si>
  <si>
    <t>Cuadro 2</t>
  </si>
  <si>
    <t>Cuadro 3</t>
  </si>
  <si>
    <t>Cuadro 4</t>
  </si>
  <si>
    <t>Producto Interno Bruto</t>
  </si>
  <si>
    <t>12 agrupaciones - Secciones CIIU Rev. 4 A.C.</t>
  </si>
  <si>
    <t>25 agrupaciones - Secciones CIIU Rev. 4 A.C.</t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</si>
  <si>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</si>
  <si>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</si>
  <si>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</si>
  <si>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</si>
  <si>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rPr>
        <b/>
        <sz val="8"/>
        <rFont val="Segoe UI"/>
        <family val="2"/>
      </rPr>
      <t>Fuente</t>
    </r>
    <r>
      <rPr>
        <sz val="8"/>
        <rFont val="Segoe UI"/>
        <family val="2"/>
      </rPr>
      <t>: DANE, Secretaría Distrital de Desarrollo Económico (Convenio 317 de 2020). Cuentas nacionales</t>
    </r>
  </si>
  <si>
    <r>
      <t>2020</t>
    </r>
    <r>
      <rPr>
        <b/>
        <vertAlign val="superscript"/>
        <sz val="9"/>
        <color theme="1"/>
        <rFont val="Segoe UI"/>
        <family val="2"/>
      </rPr>
      <t>pr</t>
    </r>
  </si>
  <si>
    <t xml:space="preserve"> Enfoque de la producción
Series encadenadas de volumen con año de referencia 2015</t>
  </si>
  <si>
    <t>Producto Interno Bruto de Bogotá D.C. - PIB Bogotá</t>
  </si>
  <si>
    <t>Actualizado el 09 de diciembre de 2020</t>
  </si>
  <si>
    <r>
      <t>2006 - 2020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</si>
  <si>
    <r>
      <t>2005 - 2020</t>
    </r>
    <r>
      <rPr>
        <b/>
        <vertAlign val="superscript"/>
        <sz val="9"/>
        <rFont val="Segoe UI"/>
        <family val="2"/>
      </rPr>
      <t>pr</t>
    </r>
    <r>
      <rPr>
        <b/>
        <sz val="9"/>
        <rFont val="Segoe UI"/>
        <family val="2"/>
      </rPr>
      <t xml:space="preserve"> Tercer trimestre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</si>
</sst>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0"/>
    <numFmt numFmtId="166" formatCode="#,##0.0"/>
    <numFmt numFmtId="167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4"/>
      <color theme="0"/>
      <name val="Segoe UI"/>
      <family val="2"/>
    </font>
    <font>
      <sz val="10"/>
      <color theme="4" tint="-0.249977111117893"/>
      <name val="Segoe UI"/>
      <family val="2"/>
      <charset val="204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sz val="11"/>
      <name val="Segoe UI"/>
      <family val="2"/>
    </font>
    <font>
      <u/>
      <sz val="11"/>
      <color theme="10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vertAlign val="superscript"/>
      <sz val="8"/>
      <name val="Segoe UI"/>
      <family val="2"/>
    </font>
    <font>
      <b/>
      <sz val="9"/>
      <color theme="1"/>
      <name val="Segoe UI"/>
      <family val="2"/>
    </font>
    <font>
      <b/>
      <i/>
      <sz val="9"/>
      <color theme="1"/>
      <name val="Segoe UI"/>
      <family val="2"/>
    </font>
    <font>
      <sz val="9"/>
      <color rgb="FFB6004B"/>
      <name val="Segoe UI"/>
      <family val="2"/>
    </font>
    <font>
      <b/>
      <sz val="9"/>
      <name val="Segoe UI"/>
      <family val="2"/>
    </font>
    <font>
      <b/>
      <sz val="9"/>
      <color rgb="FFB6004B"/>
      <name val="Segoe UI"/>
      <family val="2"/>
    </font>
    <font>
      <b/>
      <vertAlign val="superscript"/>
      <sz val="9"/>
      <color theme="1"/>
      <name val="Segoe UI"/>
      <family val="2"/>
    </font>
    <font>
      <b/>
      <vertAlign val="superscript"/>
      <sz val="9"/>
      <name val="Segoe UI"/>
      <family val="2"/>
    </font>
    <font>
      <sz val="8"/>
      <color rgb="FFFF0000"/>
      <name val="Segoe UI"/>
      <family val="2"/>
    </font>
    <font>
      <sz val="11"/>
      <color theme="1"/>
      <name val="Segoe UI"/>
      <family val="2"/>
    </font>
    <font>
      <u/>
      <sz val="9"/>
      <color theme="1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39F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 applyFont="0" applyFill="0" applyBorder="0" applyAlignment="0" applyProtection="0"/>
  </cellStyleXfs>
  <cellXfs count="197">
    <xf numFmtId="0" fontId="0" fillId="0" borderId="0" xfId="0"/>
    <xf numFmtId="0" fontId="8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/>
    </xf>
    <xf numFmtId="0" fontId="11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vertical="center"/>
    </xf>
    <xf numFmtId="164" fontId="12" fillId="0" borderId="0" xfId="5" applyFont="1"/>
    <xf numFmtId="0" fontId="11" fillId="0" borderId="0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3" fontId="13" fillId="0" borderId="1" xfId="0" applyNumberFormat="1" applyFont="1" applyFill="1" applyBorder="1" applyAlignment="1" applyProtection="1">
      <alignment vertical="center"/>
    </xf>
    <xf numFmtId="3" fontId="13" fillId="0" borderId="5" xfId="0" applyNumberFormat="1" applyFont="1" applyFill="1" applyBorder="1" applyAlignment="1" applyProtection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4" fillId="2" borderId="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2" fillId="0" borderId="0" xfId="0" applyFont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2" fillId="0" borderId="3" xfId="0" applyFont="1" applyFill="1" applyBorder="1"/>
    <xf numFmtId="166" fontId="16" fillId="4" borderId="6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vertical="center"/>
    </xf>
    <xf numFmtId="3" fontId="12" fillId="5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 wrapText="1"/>
    </xf>
    <xf numFmtId="0" fontId="16" fillId="4" borderId="1" xfId="0" applyFont="1" applyFill="1" applyBorder="1" applyAlignment="1">
      <alignment vertical="center"/>
    </xf>
    <xf numFmtId="0" fontId="16" fillId="4" borderId="5" xfId="0" applyFont="1" applyFill="1" applyBorder="1" applyAlignment="1">
      <alignment vertical="center"/>
    </xf>
    <xf numFmtId="166" fontId="12" fillId="0" borderId="4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166" fontId="16" fillId="4" borderId="4" xfId="0" applyNumberFormat="1" applyFont="1" applyFill="1" applyBorder="1" applyAlignment="1">
      <alignment horizontal="center" vertical="center"/>
    </xf>
    <xf numFmtId="166" fontId="16" fillId="4" borderId="0" xfId="0" applyNumberFormat="1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vertical="center"/>
    </xf>
    <xf numFmtId="0" fontId="19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center"/>
    </xf>
    <xf numFmtId="0" fontId="16" fillId="4" borderId="3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166" fontId="12" fillId="4" borderId="4" xfId="0" applyNumberFormat="1" applyFont="1" applyFill="1" applyBorder="1" applyAlignment="1">
      <alignment horizontal="center" vertical="center"/>
    </xf>
    <xf numFmtId="166" fontId="12" fillId="4" borderId="0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3" fontId="16" fillId="4" borderId="0" xfId="0" applyNumberFormat="1" applyFont="1" applyFill="1" applyBorder="1" applyAlignment="1">
      <alignment vertical="center"/>
    </xf>
    <xf numFmtId="0" fontId="20" fillId="4" borderId="3" xfId="0" applyFont="1" applyFill="1" applyBorder="1" applyAlignment="1">
      <alignment vertical="center"/>
    </xf>
    <xf numFmtId="0" fontId="12" fillId="0" borderId="8" xfId="0" applyFont="1" applyFill="1" applyBorder="1"/>
    <xf numFmtId="0" fontId="12" fillId="0" borderId="2" xfId="0" applyFont="1" applyFill="1" applyBorder="1"/>
    <xf numFmtId="0" fontId="12" fillId="0" borderId="7" xfId="0" applyFont="1" applyFill="1" applyBorder="1"/>
    <xf numFmtId="0" fontId="16" fillId="0" borderId="0" xfId="0" applyFont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/>
    </xf>
    <xf numFmtId="0" fontId="19" fillId="5" borderId="4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16" fillId="4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6" fontId="16" fillId="4" borderId="0" xfId="0" applyNumberFormat="1" applyFont="1" applyFill="1" applyBorder="1" applyAlignment="1">
      <alignment vertical="center"/>
    </xf>
    <xf numFmtId="166" fontId="12" fillId="4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167" fontId="12" fillId="0" borderId="0" xfId="5" applyNumberFormat="1" applyFont="1"/>
    <xf numFmtId="0" fontId="10" fillId="0" borderId="0" xfId="1" applyFont="1" applyFill="1" applyBorder="1" applyAlignment="1">
      <alignment horizontal="right"/>
    </xf>
    <xf numFmtId="0" fontId="23" fillId="0" borderId="2" xfId="0" applyFont="1" applyFill="1" applyBorder="1" applyAlignment="1">
      <alignment vertical="center"/>
    </xf>
    <xf numFmtId="0" fontId="24" fillId="2" borderId="0" xfId="0" applyFont="1" applyFill="1"/>
    <xf numFmtId="0" fontId="19" fillId="0" borderId="0" xfId="0" applyFont="1" applyAlignment="1">
      <alignment horizontal="center" vertical="center" wrapText="1"/>
    </xf>
    <xf numFmtId="0" fontId="11" fillId="0" borderId="0" xfId="0" applyFont="1"/>
    <xf numFmtId="0" fontId="16" fillId="2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vertical="center"/>
    </xf>
    <xf numFmtId="166" fontId="19" fillId="4" borderId="0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20" fillId="2" borderId="3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 indent="1"/>
    </xf>
    <xf numFmtId="166" fontId="11" fillId="2" borderId="0" xfId="0" applyNumberFormat="1" applyFont="1" applyFill="1" applyBorder="1" applyAlignment="1">
      <alignment horizontal="center" vertical="center"/>
    </xf>
    <xf numFmtId="166" fontId="11" fillId="2" borderId="4" xfId="0" applyNumberFormat="1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3" fontId="19" fillId="5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left" vertical="center" wrapText="1" indent="1"/>
    </xf>
    <xf numFmtId="3" fontId="11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 wrapText="1"/>
    </xf>
    <xf numFmtId="3" fontId="19" fillId="2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6" fillId="2" borderId="5" xfId="0" applyFont="1" applyFill="1" applyBorder="1"/>
    <xf numFmtId="0" fontId="16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1" fillId="2" borderId="0" xfId="0" applyFont="1" applyFill="1" applyBorder="1"/>
    <xf numFmtId="3" fontId="16" fillId="5" borderId="0" xfId="0" applyNumberFormat="1" applyFont="1" applyFill="1" applyBorder="1" applyAlignment="1">
      <alignment vertical="center"/>
    </xf>
    <xf numFmtId="166" fontId="19" fillId="5" borderId="0" xfId="0" applyNumberFormat="1" applyFont="1" applyFill="1" applyBorder="1" applyAlignment="1">
      <alignment horizontal="center" vertical="center"/>
    </xf>
    <xf numFmtId="166" fontId="19" fillId="5" borderId="4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 vertical="center"/>
    </xf>
    <xf numFmtId="3" fontId="17" fillId="5" borderId="0" xfId="0" applyNumberFormat="1" applyFont="1" applyFill="1" applyBorder="1" applyAlignment="1">
      <alignment vertical="center"/>
    </xf>
    <xf numFmtId="3" fontId="17" fillId="2" borderId="0" xfId="0" applyNumberFormat="1" applyFont="1" applyFill="1" applyBorder="1" applyAlignment="1">
      <alignment vertical="center"/>
    </xf>
    <xf numFmtId="3" fontId="12" fillId="5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166" fontId="11" fillId="5" borderId="0" xfId="0" applyNumberFormat="1" applyFont="1" applyFill="1" applyBorder="1" applyAlignment="1">
      <alignment horizontal="center" vertical="center"/>
    </xf>
    <xf numFmtId="166" fontId="11" fillId="5" borderId="4" xfId="0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166" fontId="19" fillId="2" borderId="4" xfId="0" applyNumberFormat="1" applyFont="1" applyFill="1" applyBorder="1" applyAlignment="1">
      <alignment horizontal="center" vertical="center"/>
    </xf>
    <xf numFmtId="0" fontId="19" fillId="2" borderId="1" xfId="0" applyFont="1" applyFill="1" applyBorder="1"/>
    <xf numFmtId="3" fontId="16" fillId="2" borderId="1" xfId="0" applyNumberFormat="1" applyFont="1" applyFill="1" applyBorder="1"/>
    <xf numFmtId="166" fontId="19" fillId="2" borderId="1" xfId="0" applyNumberFormat="1" applyFont="1" applyFill="1" applyBorder="1" applyAlignment="1">
      <alignment horizontal="center"/>
    </xf>
    <xf numFmtId="166" fontId="19" fillId="2" borderId="6" xfId="0" applyNumberFormat="1" applyFont="1" applyFill="1" applyBorder="1" applyAlignment="1">
      <alignment horizontal="center"/>
    </xf>
    <xf numFmtId="0" fontId="12" fillId="0" borderId="2" xfId="0" applyFont="1" applyBorder="1"/>
    <xf numFmtId="165" fontId="12" fillId="0" borderId="0" xfId="0" applyNumberFormat="1" applyFont="1"/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12" fillId="0" borderId="4" xfId="0" applyFont="1" applyFill="1" applyBorder="1"/>
    <xf numFmtId="0" fontId="16" fillId="2" borderId="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2" fillId="0" borderId="8" xfId="0" applyFont="1" applyBorder="1"/>
    <xf numFmtId="166" fontId="19" fillId="4" borderId="4" xfId="0" applyNumberFormat="1" applyFont="1" applyFill="1" applyBorder="1" applyAlignment="1">
      <alignment horizontal="center" vertical="center"/>
    </xf>
    <xf numFmtId="3" fontId="19" fillId="5" borderId="4" xfId="0" applyNumberFormat="1" applyFont="1" applyFill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5" borderId="4" xfId="0" applyNumberFormat="1" applyFont="1" applyFill="1" applyBorder="1" applyAlignment="1">
      <alignment horizontal="center" vertical="center"/>
    </xf>
    <xf numFmtId="3" fontId="19" fillId="2" borderId="4" xfId="0" applyNumberFormat="1" applyFont="1" applyFill="1" applyBorder="1" applyAlignment="1">
      <alignment horizontal="center" vertical="center"/>
    </xf>
    <xf numFmtId="3" fontId="19" fillId="4" borderId="0" xfId="0" applyNumberFormat="1" applyFont="1" applyFill="1" applyBorder="1" applyAlignment="1">
      <alignment horizontal="center" vertical="center"/>
    </xf>
    <xf numFmtId="3" fontId="19" fillId="4" borderId="4" xfId="0" applyNumberFormat="1" applyFont="1" applyFill="1" applyBorder="1" applyAlignment="1">
      <alignment horizontal="center" vertical="center"/>
    </xf>
    <xf numFmtId="3" fontId="11" fillId="4" borderId="0" xfId="5" applyNumberFormat="1" applyFont="1" applyFill="1" applyBorder="1" applyAlignment="1">
      <alignment horizontal="center" vertical="center" wrapText="1"/>
    </xf>
    <xf numFmtId="3" fontId="12" fillId="4" borderId="0" xfId="5" applyNumberFormat="1" applyFont="1" applyFill="1" applyBorder="1" applyAlignment="1">
      <alignment horizontal="center" vertical="center"/>
    </xf>
    <xf numFmtId="3" fontId="12" fillId="4" borderId="4" xfId="5" applyNumberFormat="1" applyFont="1" applyFill="1" applyBorder="1" applyAlignment="1">
      <alignment horizontal="center" vertical="center"/>
    </xf>
    <xf numFmtId="3" fontId="11" fillId="0" borderId="0" xfId="5" applyNumberFormat="1" applyFont="1" applyFill="1" applyBorder="1" applyAlignment="1">
      <alignment horizontal="center" vertical="center" wrapText="1"/>
    </xf>
    <xf numFmtId="3" fontId="12" fillId="0" borderId="0" xfId="5" applyNumberFormat="1" applyFont="1" applyFill="1" applyBorder="1" applyAlignment="1">
      <alignment horizontal="center" vertical="center"/>
    </xf>
    <xf numFmtId="3" fontId="12" fillId="0" borderId="4" xfId="5" applyNumberFormat="1" applyFont="1" applyFill="1" applyBorder="1" applyAlignment="1">
      <alignment horizontal="center" vertical="center"/>
    </xf>
    <xf numFmtId="3" fontId="19" fillId="4" borderId="0" xfId="5" applyNumberFormat="1" applyFont="1" applyFill="1" applyBorder="1" applyAlignment="1">
      <alignment horizontal="center" vertical="center" wrapText="1"/>
    </xf>
    <xf numFmtId="3" fontId="16" fillId="4" borderId="0" xfId="5" applyNumberFormat="1" applyFont="1" applyFill="1" applyBorder="1" applyAlignment="1">
      <alignment horizontal="center" vertical="center"/>
    </xf>
    <xf numFmtId="3" fontId="16" fillId="4" borderId="4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 applyAlignment="1">
      <alignment horizontal="center" vertical="center"/>
    </xf>
    <xf numFmtId="3" fontId="16" fillId="4" borderId="6" xfId="5" applyNumberFormat="1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64" fontId="12" fillId="0" borderId="0" xfId="5" applyFont="1" applyBorder="1"/>
    <xf numFmtId="0" fontId="11" fillId="0" borderId="0" xfId="0" applyFont="1" applyBorder="1"/>
    <xf numFmtId="0" fontId="14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 applyProtection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 wrapText="1"/>
    </xf>
    <xf numFmtId="3" fontId="13" fillId="0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/>
    <xf numFmtId="0" fontId="14" fillId="0" borderId="6" xfId="0" applyFont="1" applyFill="1" applyBorder="1" applyAlignment="1">
      <alignment vertical="center" wrapText="1"/>
    </xf>
    <xf numFmtId="0" fontId="25" fillId="2" borderId="0" xfId="1" applyFont="1" applyFill="1" applyBorder="1"/>
    <xf numFmtId="0" fontId="25" fillId="0" borderId="0" xfId="1" applyFont="1" applyFill="1" applyBorder="1"/>
    <xf numFmtId="0" fontId="16" fillId="3" borderId="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7" fillId="7" borderId="2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3"/>
    <cellStyle name="Millares" xfId="5" builtinId="3"/>
    <cellStyle name="Normal" xfId="0" builtinId="0"/>
    <cellStyle name="Normal 2 3" xfId="4"/>
    <cellStyle name="Normal 3" xfId="2"/>
  </cellStyles>
  <dxfs count="0"/>
  <tableStyles count="0" defaultTableStyle="TableStyleMedium2" defaultPivotStyle="PivotStyleLight16"/>
  <colors>
    <mruColors>
      <color rgb="FF0563C1"/>
      <color rgb="FFB6004B"/>
      <color rgb="FFF2F2F2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13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8266339" cy="619711"/>
          <a:chOff x="722532" y="398336"/>
          <a:chExt cx="10468447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25900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514583</xdr:colOff>
      <xdr:row>0</xdr:row>
      <xdr:rowOff>47625</xdr:rowOff>
    </xdr:from>
    <xdr:to>
      <xdr:col>7</xdr:col>
      <xdr:colOff>522514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2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2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2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2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6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1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8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9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2" name="Agrupar 15"/>
        <xdr:cNvGrpSpPr/>
      </xdr:nvGrpSpPr>
      <xdr:grpSpPr>
        <a:xfrm>
          <a:off x="0" y="92224"/>
          <a:ext cx="10104664" cy="619711"/>
          <a:chOff x="722532" y="398336"/>
          <a:chExt cx="12796492" cy="694164"/>
        </a:xfrm>
      </xdr:grpSpPr>
      <xdr:pic>
        <xdr:nvPicPr>
          <xdr:cNvPr id="13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53945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4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2</xdr:col>
      <xdr:colOff>3494314</xdr:colOff>
      <xdr:row>1</xdr:row>
      <xdr:rowOff>345378</xdr:rowOff>
    </xdr:to>
    <xdr:pic>
      <xdr:nvPicPr>
        <xdr:cNvPr id="15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92224</xdr:rowOff>
    </xdr:from>
    <xdr:to>
      <xdr:col>7</xdr:col>
      <xdr:colOff>112939</xdr:colOff>
      <xdr:row>1</xdr:row>
      <xdr:rowOff>321410</xdr:rowOff>
    </xdr:to>
    <xdr:grpSp>
      <xdr:nvGrpSpPr>
        <xdr:cNvPr id="14" name="Agrupar 15"/>
        <xdr:cNvGrpSpPr/>
      </xdr:nvGrpSpPr>
      <xdr:grpSpPr>
        <a:xfrm>
          <a:off x="0" y="92224"/>
          <a:ext cx="10409464" cy="619711"/>
          <a:chOff x="722532" y="398336"/>
          <a:chExt cx="13182489" cy="694164"/>
        </a:xfrm>
      </xdr:grpSpPr>
      <xdr:pic>
        <xdr:nvPicPr>
          <xdr:cNvPr id="15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39942" y="450975"/>
            <a:ext cx="3065079" cy="58888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  <xdr:pic>
        <xdr:nvPicPr>
          <xdr:cNvPr id="16" name="Imagen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1315"/>
          <a:stretch/>
        </xdr:blipFill>
        <xdr:spPr bwMode="auto">
          <a:xfrm>
            <a:off x="722532" y="398336"/>
            <a:ext cx="2046001" cy="69416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FFFFFF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blurRad="63500" dist="38099" dir="2700000" algn="ctr" rotWithShape="0">
                    <a:srgbClr val="000000">
                      <a:alpha val="74998"/>
                    </a:srgbClr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2</xdr:col>
      <xdr:colOff>114533</xdr:colOff>
      <xdr:row>0</xdr:row>
      <xdr:rowOff>47625</xdr:rowOff>
    </xdr:from>
    <xdr:to>
      <xdr:col>3</xdr:col>
      <xdr:colOff>2541814</xdr:colOff>
      <xdr:row>1</xdr:row>
      <xdr:rowOff>345378</xdr:rowOff>
    </xdr:to>
    <xdr:pic>
      <xdr:nvPicPr>
        <xdr:cNvPr id="1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583" y="47625"/>
          <a:ext cx="3379781" cy="688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>
      <selection sqref="A1:G2"/>
    </sheetView>
  </sheetViews>
  <sheetFormatPr baseColWidth="10" defaultRowHeight="15" x14ac:dyDescent="0.25"/>
  <cols>
    <col min="6" max="13" width="8.140625" customWidth="1"/>
  </cols>
  <sheetData>
    <row r="1" spans="1:13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13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13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s="5" customFormat="1" ht="16.5" customHeight="1" x14ac:dyDescent="0.2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 ht="21" customHeight="1" x14ac:dyDescent="0.25">
      <c r="A5" s="183" t="s">
        <v>96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4"/>
    </row>
    <row r="6" spans="1:13" ht="21" customHeight="1" x14ac:dyDescent="0.25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6"/>
    </row>
    <row r="7" spans="1:13" ht="20.25" customHeight="1" x14ac:dyDescent="0.25">
      <c r="A7" s="1"/>
      <c r="B7" s="133" t="s">
        <v>77</v>
      </c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3" ht="20.25" customHeight="1" x14ac:dyDescent="0.25">
      <c r="A8" s="1"/>
      <c r="B8" s="4" t="s">
        <v>83</v>
      </c>
      <c r="C8" s="2" t="s">
        <v>88</v>
      </c>
      <c r="D8" s="2"/>
      <c r="E8" s="2"/>
      <c r="F8" s="2"/>
      <c r="G8" s="2"/>
      <c r="H8" s="2"/>
      <c r="I8" s="2"/>
      <c r="J8" s="2"/>
      <c r="K8" s="2"/>
      <c r="L8" s="2"/>
      <c r="M8" s="3"/>
    </row>
    <row r="9" spans="1:13" ht="20.25" customHeight="1" x14ac:dyDescent="0.25">
      <c r="A9" s="1"/>
      <c r="B9" s="4" t="s">
        <v>84</v>
      </c>
      <c r="C9" s="2" t="s">
        <v>89</v>
      </c>
      <c r="D9" s="2"/>
      <c r="E9" s="2"/>
      <c r="F9" s="2"/>
      <c r="G9" s="2"/>
      <c r="H9" s="2"/>
      <c r="I9" s="2"/>
      <c r="J9" s="2"/>
      <c r="K9" s="2"/>
      <c r="L9" s="2"/>
      <c r="M9" s="3"/>
    </row>
    <row r="10" spans="1:13" ht="20.25" customHeight="1" x14ac:dyDescent="0.25">
      <c r="A10" s="135"/>
      <c r="B10" s="134" t="s">
        <v>78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3" ht="20.25" customHeight="1" x14ac:dyDescent="0.25">
      <c r="A11" s="1"/>
      <c r="B11" s="4" t="s">
        <v>85</v>
      </c>
      <c r="C11" s="2" t="s">
        <v>88</v>
      </c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3" ht="20.25" customHeight="1" x14ac:dyDescent="0.25">
      <c r="A12" s="1"/>
      <c r="B12" s="4" t="s">
        <v>86</v>
      </c>
      <c r="C12" s="2" t="s">
        <v>89</v>
      </c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3" x14ac:dyDescent="0.25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9"/>
    </row>
  </sheetData>
  <mergeCells count="4">
    <mergeCell ref="A3:M4"/>
    <mergeCell ref="A5:M6"/>
    <mergeCell ref="A13:M13"/>
    <mergeCell ref="A1:G2"/>
  </mergeCells>
  <hyperlinks>
    <hyperlink ref="B8" location="'Cuadro 1'!A1" display="Cuadro 1"/>
    <hyperlink ref="B9" location="'Cuadro 2'!A1" display="Cuadro 2"/>
    <hyperlink ref="B11" location="'Cuadro 3'!A1" display="Cuadro 3"/>
    <hyperlink ref="B12" location="'Cuadro 4'!A1" display="Cuadro 4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9"/>
  <sheetViews>
    <sheetView showGridLines="0" zoomScaleNormal="100" workbookViewId="0">
      <selection sqref="A1:G2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7" width="11.42578125" style="6"/>
    <col min="58" max="59" width="11.42578125" style="6" customWidth="1"/>
    <col min="60" max="66" width="11.42578125" style="21" customWidth="1"/>
    <col min="67" max="16384" width="11.42578125" style="6"/>
  </cols>
  <sheetData>
    <row r="1" spans="1:66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66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66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</row>
    <row r="4" spans="1:66" s="5" customFormat="1" ht="16.5" customHeight="1" x14ac:dyDescent="0.2">
      <c r="A4" s="181"/>
      <c r="B4" s="181"/>
      <c r="C4" s="181"/>
      <c r="D4" s="181"/>
      <c r="E4" s="181"/>
      <c r="F4" s="181"/>
      <c r="G4" s="181"/>
    </row>
    <row r="5" spans="1:66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3" t="s">
        <v>73</v>
      </c>
    </row>
    <row r="6" spans="1:66" s="5" customFormat="1" ht="14.1" customHeight="1" x14ac:dyDescent="0.2">
      <c r="A6" s="66" t="s">
        <v>77</v>
      </c>
      <c r="B6" s="65"/>
      <c r="C6" s="65"/>
      <c r="D6" s="65"/>
      <c r="E6" s="65"/>
      <c r="F6" s="65"/>
      <c r="G6" s="64"/>
      <c r="I6" s="173" t="s">
        <v>80</v>
      </c>
    </row>
    <row r="7" spans="1:66" s="5" customFormat="1" ht="14.1" customHeight="1" x14ac:dyDescent="0.2">
      <c r="A7" s="66" t="s">
        <v>51</v>
      </c>
      <c r="B7" s="65"/>
      <c r="C7" s="65"/>
      <c r="D7" s="65"/>
      <c r="E7" s="65"/>
      <c r="F7" s="65"/>
      <c r="G7" s="64"/>
      <c r="I7" s="173" t="s">
        <v>82</v>
      </c>
    </row>
    <row r="8" spans="1:66" s="5" customFormat="1" ht="14.1" customHeight="1" x14ac:dyDescent="0.3">
      <c r="A8" s="63" t="s">
        <v>100</v>
      </c>
      <c r="B8" s="62"/>
      <c r="C8" s="62"/>
      <c r="D8" s="62"/>
      <c r="E8" s="62"/>
      <c r="F8" s="62"/>
      <c r="G8" s="61"/>
      <c r="R8" s="77"/>
    </row>
    <row r="9" spans="1:66" x14ac:dyDescent="0.2">
      <c r="A9" s="59"/>
      <c r="B9" s="59"/>
      <c r="C9" s="59"/>
      <c r="D9" s="59"/>
    </row>
    <row r="10" spans="1:66" s="59" customFormat="1" ht="25.5" customHeight="1" x14ac:dyDescent="0.25">
      <c r="A10" s="193" t="s">
        <v>0</v>
      </c>
      <c r="B10" s="191" t="s">
        <v>46</v>
      </c>
      <c r="C10" s="191" t="s">
        <v>1</v>
      </c>
      <c r="D10" s="191">
        <v>2005</v>
      </c>
      <c r="E10" s="191"/>
      <c r="F10" s="191"/>
      <c r="G10" s="191"/>
      <c r="H10" s="191">
        <v>2006</v>
      </c>
      <c r="I10" s="191"/>
      <c r="J10" s="191"/>
      <c r="K10" s="191"/>
      <c r="L10" s="191">
        <v>2007</v>
      </c>
      <c r="M10" s="191"/>
      <c r="N10" s="191"/>
      <c r="O10" s="191"/>
      <c r="P10" s="191">
        <v>2008</v>
      </c>
      <c r="Q10" s="191"/>
      <c r="R10" s="191"/>
      <c r="S10" s="191"/>
      <c r="T10" s="191">
        <v>2009</v>
      </c>
      <c r="U10" s="191"/>
      <c r="V10" s="191"/>
      <c r="W10" s="191"/>
      <c r="X10" s="191">
        <v>2010</v>
      </c>
      <c r="Y10" s="191"/>
      <c r="Z10" s="191"/>
      <c r="AA10" s="191"/>
      <c r="AB10" s="191">
        <v>2011</v>
      </c>
      <c r="AC10" s="191"/>
      <c r="AD10" s="191"/>
      <c r="AE10" s="191"/>
      <c r="AF10" s="191">
        <v>2012</v>
      </c>
      <c r="AG10" s="191"/>
      <c r="AH10" s="191"/>
      <c r="AI10" s="191"/>
      <c r="AJ10" s="191">
        <v>2013</v>
      </c>
      <c r="AK10" s="191"/>
      <c r="AL10" s="191"/>
      <c r="AM10" s="191"/>
      <c r="AN10" s="191">
        <v>2014</v>
      </c>
      <c r="AO10" s="191"/>
      <c r="AP10" s="191"/>
      <c r="AQ10" s="191"/>
      <c r="AR10" s="191">
        <v>2015</v>
      </c>
      <c r="AS10" s="191"/>
      <c r="AT10" s="191"/>
      <c r="AU10" s="191"/>
      <c r="AV10" s="191">
        <v>2016</v>
      </c>
      <c r="AW10" s="191"/>
      <c r="AX10" s="191"/>
      <c r="AY10" s="191"/>
      <c r="AZ10" s="191">
        <v>2017</v>
      </c>
      <c r="BA10" s="191"/>
      <c r="BB10" s="191"/>
      <c r="BC10" s="191"/>
      <c r="BD10" s="191" t="s">
        <v>91</v>
      </c>
      <c r="BE10" s="191"/>
      <c r="BF10" s="191"/>
      <c r="BG10" s="191"/>
      <c r="BH10" s="191" t="s">
        <v>90</v>
      </c>
      <c r="BI10" s="191"/>
      <c r="BJ10" s="191"/>
      <c r="BK10" s="191"/>
      <c r="BL10" s="191" t="s">
        <v>95</v>
      </c>
      <c r="BM10" s="191"/>
      <c r="BN10" s="192"/>
    </row>
    <row r="11" spans="1:66" s="59" customFormat="1" ht="25.5" customHeight="1" x14ac:dyDescent="0.25">
      <c r="A11" s="194"/>
      <c r="B11" s="196"/>
      <c r="C11" s="196"/>
      <c r="D11" s="163" t="s">
        <v>30</v>
      </c>
      <c r="E11" s="163" t="s">
        <v>74</v>
      </c>
      <c r="F11" s="163" t="s">
        <v>75</v>
      </c>
      <c r="G11" s="163" t="s">
        <v>76</v>
      </c>
      <c r="H11" s="163" t="s">
        <v>30</v>
      </c>
      <c r="I11" s="163" t="s">
        <v>74</v>
      </c>
      <c r="J11" s="163" t="s">
        <v>75</v>
      </c>
      <c r="K11" s="163" t="s">
        <v>76</v>
      </c>
      <c r="L11" s="163" t="s">
        <v>30</v>
      </c>
      <c r="M11" s="163" t="s">
        <v>74</v>
      </c>
      <c r="N11" s="163" t="s">
        <v>75</v>
      </c>
      <c r="O11" s="163" t="s">
        <v>76</v>
      </c>
      <c r="P11" s="163" t="s">
        <v>30</v>
      </c>
      <c r="Q11" s="163" t="s">
        <v>74</v>
      </c>
      <c r="R11" s="163" t="s">
        <v>75</v>
      </c>
      <c r="S11" s="163" t="s">
        <v>76</v>
      </c>
      <c r="T11" s="163" t="s">
        <v>30</v>
      </c>
      <c r="U11" s="163" t="s">
        <v>74</v>
      </c>
      <c r="V11" s="163" t="s">
        <v>75</v>
      </c>
      <c r="W11" s="163" t="s">
        <v>76</v>
      </c>
      <c r="X11" s="163" t="s">
        <v>30</v>
      </c>
      <c r="Y11" s="163" t="s">
        <v>74</v>
      </c>
      <c r="Z11" s="163" t="s">
        <v>75</v>
      </c>
      <c r="AA11" s="163" t="s">
        <v>76</v>
      </c>
      <c r="AB11" s="163" t="s">
        <v>30</v>
      </c>
      <c r="AC11" s="163" t="s">
        <v>74</v>
      </c>
      <c r="AD11" s="163" t="s">
        <v>75</v>
      </c>
      <c r="AE11" s="163" t="s">
        <v>76</v>
      </c>
      <c r="AF11" s="163" t="s">
        <v>30</v>
      </c>
      <c r="AG11" s="163" t="s">
        <v>74</v>
      </c>
      <c r="AH11" s="163" t="s">
        <v>75</v>
      </c>
      <c r="AI11" s="163" t="s">
        <v>76</v>
      </c>
      <c r="AJ11" s="163" t="s">
        <v>30</v>
      </c>
      <c r="AK11" s="163" t="s">
        <v>74</v>
      </c>
      <c r="AL11" s="163" t="s">
        <v>75</v>
      </c>
      <c r="AM11" s="163" t="s">
        <v>76</v>
      </c>
      <c r="AN11" s="163" t="s">
        <v>30</v>
      </c>
      <c r="AO11" s="163" t="s">
        <v>74</v>
      </c>
      <c r="AP11" s="163" t="s">
        <v>75</v>
      </c>
      <c r="AQ11" s="163" t="s">
        <v>76</v>
      </c>
      <c r="AR11" s="163" t="s">
        <v>30</v>
      </c>
      <c r="AS11" s="163" t="s">
        <v>74</v>
      </c>
      <c r="AT11" s="163" t="s">
        <v>75</v>
      </c>
      <c r="AU11" s="163" t="s">
        <v>76</v>
      </c>
      <c r="AV11" s="163" t="s">
        <v>30</v>
      </c>
      <c r="AW11" s="163" t="s">
        <v>74</v>
      </c>
      <c r="AX11" s="163" t="s">
        <v>75</v>
      </c>
      <c r="AY11" s="163" t="s">
        <v>76</v>
      </c>
      <c r="AZ11" s="163" t="s">
        <v>30</v>
      </c>
      <c r="BA11" s="163" t="s">
        <v>74</v>
      </c>
      <c r="BB11" s="163" t="s">
        <v>75</v>
      </c>
      <c r="BC11" s="163" t="s">
        <v>76</v>
      </c>
      <c r="BD11" s="163" t="s">
        <v>30</v>
      </c>
      <c r="BE11" s="163" t="s">
        <v>74</v>
      </c>
      <c r="BF11" s="162" t="s">
        <v>75</v>
      </c>
      <c r="BG11" s="163" t="s">
        <v>76</v>
      </c>
      <c r="BH11" s="163" t="s">
        <v>30</v>
      </c>
      <c r="BI11" s="163" t="s">
        <v>74</v>
      </c>
      <c r="BJ11" s="163" t="s">
        <v>75</v>
      </c>
      <c r="BK11" s="163" t="s">
        <v>76</v>
      </c>
      <c r="BL11" s="175" t="s">
        <v>30</v>
      </c>
      <c r="BM11" s="180" t="s">
        <v>74</v>
      </c>
      <c r="BN11" s="60" t="s">
        <v>75</v>
      </c>
    </row>
    <row r="12" spans="1:66" x14ac:dyDescent="0.2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23"/>
      <c r="BE12" s="57"/>
      <c r="BF12" s="57"/>
      <c r="BG12" s="57"/>
      <c r="BH12" s="57"/>
      <c r="BI12" s="57"/>
      <c r="BJ12" s="57"/>
      <c r="BK12" s="57"/>
      <c r="BL12" s="57"/>
      <c r="BM12" s="57"/>
      <c r="BN12" s="56"/>
    </row>
    <row r="13" spans="1:66" x14ac:dyDescent="0.2">
      <c r="A13" s="55"/>
      <c r="B13" s="49" t="s">
        <v>2</v>
      </c>
      <c r="C13" s="48" t="s">
        <v>9</v>
      </c>
      <c r="D13" s="151">
        <v>2.5388247812956903</v>
      </c>
      <c r="E13" s="151">
        <v>2.7052370567553576</v>
      </c>
      <c r="F13" s="151">
        <v>2.9588032516551919</v>
      </c>
      <c r="G13" s="151">
        <v>2.8047330343525041</v>
      </c>
      <c r="H13" s="151">
        <v>2.5323578216395761</v>
      </c>
      <c r="I13" s="151">
        <v>2.6589180293491395</v>
      </c>
      <c r="J13" s="151">
        <v>2.982625367675892</v>
      </c>
      <c r="K13" s="151">
        <v>2.8336969053941239</v>
      </c>
      <c r="L13" s="151">
        <v>2.5626985408816427</v>
      </c>
      <c r="M13" s="151">
        <v>2.6651239489861838</v>
      </c>
      <c r="N13" s="151">
        <v>2.9704596510208692</v>
      </c>
      <c r="O13" s="151">
        <v>2.8335541671487796</v>
      </c>
      <c r="P13" s="151">
        <v>2.6200793372107758</v>
      </c>
      <c r="Q13" s="151">
        <v>2.8054011766828397</v>
      </c>
      <c r="R13" s="151">
        <v>3.0812258059289386</v>
      </c>
      <c r="S13" s="151">
        <v>2.8194507936710465</v>
      </c>
      <c r="T13" s="151">
        <v>2.6738024705454286</v>
      </c>
      <c r="U13" s="151">
        <v>2.7999076344399025</v>
      </c>
      <c r="V13" s="151">
        <v>3.1119763220745469</v>
      </c>
      <c r="W13" s="151">
        <v>2.8235730315036625</v>
      </c>
      <c r="X13" s="151">
        <v>2.6723534279330039</v>
      </c>
      <c r="Y13" s="151">
        <v>2.7167982418059022</v>
      </c>
      <c r="Z13" s="151">
        <v>2.9860544035622074</v>
      </c>
      <c r="AA13" s="151">
        <v>2.8505357065663102</v>
      </c>
      <c r="AB13" s="151">
        <v>2.6862788521059051</v>
      </c>
      <c r="AC13" s="151">
        <v>2.8728454730104089</v>
      </c>
      <c r="AD13" s="151">
        <v>3.0595630468473001</v>
      </c>
      <c r="AE13" s="151">
        <v>2.9013752133598971</v>
      </c>
      <c r="AF13" s="151">
        <v>2.8312961519163076</v>
      </c>
      <c r="AG13" s="151">
        <v>2.8822142691249342</v>
      </c>
      <c r="AH13" s="151">
        <v>2.9756904259538444</v>
      </c>
      <c r="AI13" s="151">
        <v>2.8412495314621462</v>
      </c>
      <c r="AJ13" s="151">
        <v>2.691087187409877</v>
      </c>
      <c r="AK13" s="151">
        <v>3.0172187518152449</v>
      </c>
      <c r="AL13" s="151">
        <v>2.9994638243082123</v>
      </c>
      <c r="AM13" s="151">
        <v>2.8573065920364513</v>
      </c>
      <c r="AN13" s="152">
        <v>2.9739674532417353</v>
      </c>
      <c r="AO13" s="152">
        <v>3.0790684115641085</v>
      </c>
      <c r="AP13" s="152">
        <v>3.1238701383982912</v>
      </c>
      <c r="AQ13" s="152">
        <v>3.0633769060590499</v>
      </c>
      <c r="AR13" s="152">
        <v>3.0623581264114166</v>
      </c>
      <c r="AS13" s="152">
        <v>3.1481873401656251</v>
      </c>
      <c r="AT13" s="152">
        <v>3.2472370274775355</v>
      </c>
      <c r="AU13" s="152">
        <v>3.0144306419332456</v>
      </c>
      <c r="AV13" s="152">
        <v>2.7494801303675431</v>
      </c>
      <c r="AW13" s="152">
        <v>2.8459022109048528</v>
      </c>
      <c r="AX13" s="152">
        <v>3.0106620736201162</v>
      </c>
      <c r="AY13" s="152">
        <v>3.1152917620867764</v>
      </c>
      <c r="AZ13" s="152">
        <v>3.0241891338901628</v>
      </c>
      <c r="BA13" s="152">
        <v>3.2082092562710804</v>
      </c>
      <c r="BB13" s="152">
        <v>3.3468168750525678</v>
      </c>
      <c r="BC13" s="152">
        <v>3.219353955836898</v>
      </c>
      <c r="BD13" s="152">
        <v>3.2025822094422232</v>
      </c>
      <c r="BE13" s="152">
        <v>3.3125704361716437</v>
      </c>
      <c r="BF13" s="152">
        <v>3.3488037195267593</v>
      </c>
      <c r="BG13" s="152">
        <v>3.2200989218620824</v>
      </c>
      <c r="BH13" s="152">
        <v>3.2095296637854593</v>
      </c>
      <c r="BI13" s="152">
        <v>3.2592783107058385</v>
      </c>
      <c r="BJ13" s="152">
        <v>3.3704699031290652</v>
      </c>
      <c r="BK13" s="152">
        <v>3.3013320307581329</v>
      </c>
      <c r="BL13" s="152">
        <v>3.2576372369480087</v>
      </c>
      <c r="BM13" s="152">
        <v>3.1056613394968888</v>
      </c>
      <c r="BN13" s="153">
        <v>3.375648993284611</v>
      </c>
    </row>
    <row r="14" spans="1:66" x14ac:dyDescent="0.2">
      <c r="A14" s="37"/>
      <c r="B14" s="9" t="s">
        <v>3</v>
      </c>
      <c r="C14" s="35" t="s">
        <v>10</v>
      </c>
      <c r="D14" s="154">
        <v>54.172609626390297</v>
      </c>
      <c r="E14" s="154">
        <v>45.330513967459879</v>
      </c>
      <c r="F14" s="154">
        <v>54.984468567855224</v>
      </c>
      <c r="G14" s="154">
        <v>81.205055963707537</v>
      </c>
      <c r="H14" s="154">
        <v>57.793302574362542</v>
      </c>
      <c r="I14" s="154">
        <v>50.330606199197085</v>
      </c>
      <c r="J14" s="154">
        <v>65.932329648569251</v>
      </c>
      <c r="K14" s="154">
        <v>93.253716159131699</v>
      </c>
      <c r="L14" s="154">
        <v>56.825243861968403</v>
      </c>
      <c r="M14" s="154">
        <v>56.138258088350476</v>
      </c>
      <c r="N14" s="154">
        <v>64.666609838486039</v>
      </c>
      <c r="O14" s="154">
        <v>88.721742596824015</v>
      </c>
      <c r="P14" s="154">
        <v>54.607959141358457</v>
      </c>
      <c r="Q14" s="154">
        <v>62.635594366998966</v>
      </c>
      <c r="R14" s="154">
        <v>75.187825043237211</v>
      </c>
      <c r="S14" s="154">
        <v>83.501477790351956</v>
      </c>
      <c r="T14" s="154">
        <v>57.000969122253998</v>
      </c>
      <c r="U14" s="154">
        <v>72.139132014498031</v>
      </c>
      <c r="V14" s="154">
        <v>77.046354020833363</v>
      </c>
      <c r="W14" s="154">
        <v>98.48940705331448</v>
      </c>
      <c r="X14" s="154">
        <v>49.546906280107855</v>
      </c>
      <c r="Y14" s="154">
        <v>55.563678255196123</v>
      </c>
      <c r="Z14" s="154">
        <v>61.518619004470338</v>
      </c>
      <c r="AA14" s="154">
        <v>86.309248107010447</v>
      </c>
      <c r="AB14" s="154">
        <v>48.875679793791356</v>
      </c>
      <c r="AC14" s="154">
        <v>59.976636347252523</v>
      </c>
      <c r="AD14" s="154">
        <v>70.305049088908589</v>
      </c>
      <c r="AE14" s="154">
        <v>91.984990133835453</v>
      </c>
      <c r="AF14" s="154">
        <v>49.09970931889891</v>
      </c>
      <c r="AG14" s="154">
        <v>60.759331020914466</v>
      </c>
      <c r="AH14" s="154">
        <v>58.111637202643479</v>
      </c>
      <c r="AI14" s="154">
        <v>77.302972539273455</v>
      </c>
      <c r="AJ14" s="154">
        <v>44.513617600585974</v>
      </c>
      <c r="AK14" s="154">
        <v>56.066394692490768</v>
      </c>
      <c r="AL14" s="154">
        <v>65.39354406307308</v>
      </c>
      <c r="AM14" s="154">
        <v>85.048694899371341</v>
      </c>
      <c r="AN14" s="155">
        <v>51.745993829555012</v>
      </c>
      <c r="AO14" s="155">
        <v>62.700360225183367</v>
      </c>
      <c r="AP14" s="155">
        <v>72.837620034150603</v>
      </c>
      <c r="AQ14" s="155">
        <v>88.64888225305836</v>
      </c>
      <c r="AR14" s="155">
        <v>63.685630857535052</v>
      </c>
      <c r="AS14" s="155">
        <v>75.805886337776784</v>
      </c>
      <c r="AT14" s="155">
        <v>82.036599444605827</v>
      </c>
      <c r="AU14" s="155">
        <v>100.70222195542665</v>
      </c>
      <c r="AV14" s="155">
        <v>68.363855358346967</v>
      </c>
      <c r="AW14" s="155">
        <v>78.919813295162172</v>
      </c>
      <c r="AX14" s="155">
        <v>86.792834160209082</v>
      </c>
      <c r="AY14" s="155">
        <v>103.66757258894191</v>
      </c>
      <c r="AZ14" s="155">
        <v>64.515185964821086</v>
      </c>
      <c r="BA14" s="155">
        <v>77.454823348536593</v>
      </c>
      <c r="BB14" s="155">
        <v>85.549994587398658</v>
      </c>
      <c r="BC14" s="155">
        <v>105.71470875449945</v>
      </c>
      <c r="BD14" s="155">
        <v>62.377722977321149</v>
      </c>
      <c r="BE14" s="155">
        <v>73.102894893507212</v>
      </c>
      <c r="BF14" s="155">
        <v>86.971296279627296</v>
      </c>
      <c r="BG14" s="155">
        <v>110.44391788314464</v>
      </c>
      <c r="BH14" s="155">
        <v>60.160102342728642</v>
      </c>
      <c r="BI14" s="155">
        <v>75.76310575266406</v>
      </c>
      <c r="BJ14" s="155">
        <v>87.546932882009003</v>
      </c>
      <c r="BK14" s="155">
        <v>113.28581491379978</v>
      </c>
      <c r="BL14" s="155">
        <v>57.62317272699152</v>
      </c>
      <c r="BM14" s="155">
        <v>53.682317670282337</v>
      </c>
      <c r="BN14" s="156">
        <v>70.739875816850017</v>
      </c>
    </row>
    <row r="15" spans="1:66" x14ac:dyDescent="0.2">
      <c r="A15" s="52"/>
      <c r="B15" s="49" t="s">
        <v>4</v>
      </c>
      <c r="C15" s="48" t="s">
        <v>11</v>
      </c>
      <c r="D15" s="151">
        <v>3951.1973450340565</v>
      </c>
      <c r="E15" s="151">
        <v>4468.3740525703597</v>
      </c>
      <c r="F15" s="151">
        <v>4608.2252259558791</v>
      </c>
      <c r="G15" s="151">
        <v>5007.0747893701991</v>
      </c>
      <c r="H15" s="151">
        <v>4438.1448657028759</v>
      </c>
      <c r="I15" s="151">
        <v>4669.016355084691</v>
      </c>
      <c r="J15" s="151">
        <v>5176.6331267667319</v>
      </c>
      <c r="K15" s="151">
        <v>5601.5010136107012</v>
      </c>
      <c r="L15" s="151">
        <v>4814.866627337964</v>
      </c>
      <c r="M15" s="151">
        <v>5043.9304498936581</v>
      </c>
      <c r="N15" s="151">
        <v>5173.8210186131755</v>
      </c>
      <c r="O15" s="151">
        <v>5816.8706553718794</v>
      </c>
      <c r="P15" s="151">
        <v>4646.7625351811803</v>
      </c>
      <c r="Q15" s="151">
        <v>5076.3308375278157</v>
      </c>
      <c r="R15" s="151">
        <v>5068.3789469938447</v>
      </c>
      <c r="S15" s="151">
        <v>5563.1911108767717</v>
      </c>
      <c r="T15" s="151">
        <v>4686.4677742277263</v>
      </c>
      <c r="U15" s="151">
        <v>4755.1158298717719</v>
      </c>
      <c r="V15" s="151">
        <v>4960.5610946589859</v>
      </c>
      <c r="W15" s="151">
        <v>5311.3142166547295</v>
      </c>
      <c r="X15" s="151">
        <v>4596.6597195598379</v>
      </c>
      <c r="Y15" s="151">
        <v>4682.167659174339</v>
      </c>
      <c r="Z15" s="151">
        <v>4919.4302587266611</v>
      </c>
      <c r="AA15" s="151">
        <v>5653.6250814746527</v>
      </c>
      <c r="AB15" s="151">
        <v>4760.5600056972189</v>
      </c>
      <c r="AC15" s="151">
        <v>4880.0742879648369</v>
      </c>
      <c r="AD15" s="151">
        <v>5165.1792397020554</v>
      </c>
      <c r="AE15" s="151">
        <v>5480.4335345550662</v>
      </c>
      <c r="AF15" s="151">
        <v>4653.5257484697358</v>
      </c>
      <c r="AG15" s="151">
        <v>4828.1843022492003</v>
      </c>
      <c r="AH15" s="151">
        <v>5057.6273010588875</v>
      </c>
      <c r="AI15" s="151">
        <v>5373.006338811052</v>
      </c>
      <c r="AJ15" s="151">
        <v>4391.5578896641673</v>
      </c>
      <c r="AK15" s="151">
        <v>4866.3086540344584</v>
      </c>
      <c r="AL15" s="151">
        <v>5005.2910294421454</v>
      </c>
      <c r="AM15" s="151">
        <v>5428.0262474527808</v>
      </c>
      <c r="AN15" s="152">
        <v>4513.6125644453541</v>
      </c>
      <c r="AO15" s="152">
        <v>4766.7788984528925</v>
      </c>
      <c r="AP15" s="152">
        <v>4994.0040021582126</v>
      </c>
      <c r="AQ15" s="152">
        <v>5278.364552014802</v>
      </c>
      <c r="AR15" s="152">
        <v>4541.3586306617326</v>
      </c>
      <c r="AS15" s="152">
        <v>4767.0408567708655</v>
      </c>
      <c r="AT15" s="152">
        <v>4967.6006444389714</v>
      </c>
      <c r="AU15" s="152">
        <v>5403.676216021111</v>
      </c>
      <c r="AV15" s="152">
        <v>4538.588704064834</v>
      </c>
      <c r="AW15" s="152">
        <v>4967.223784045832</v>
      </c>
      <c r="AX15" s="152">
        <v>5044.014769728079</v>
      </c>
      <c r="AY15" s="152">
        <v>5518.9548025387485</v>
      </c>
      <c r="AZ15" s="152">
        <v>4581.5693641757234</v>
      </c>
      <c r="BA15" s="152">
        <v>4508.4304775989713</v>
      </c>
      <c r="BB15" s="152">
        <v>4914.5048670800834</v>
      </c>
      <c r="BC15" s="152">
        <v>5238.545944156851</v>
      </c>
      <c r="BD15" s="152">
        <v>4408.8614721601052</v>
      </c>
      <c r="BE15" s="152">
        <v>4815.4378928268179</v>
      </c>
      <c r="BF15" s="152">
        <v>4905.2309126426098</v>
      </c>
      <c r="BG15" s="152">
        <v>5234.925882477618</v>
      </c>
      <c r="BH15" s="152">
        <v>4483.5964394933799</v>
      </c>
      <c r="BI15" s="152">
        <v>4830.4010319060917</v>
      </c>
      <c r="BJ15" s="152">
        <v>5031.6202908652749</v>
      </c>
      <c r="BK15" s="152">
        <v>5231.6898477843542</v>
      </c>
      <c r="BL15" s="152">
        <v>4317.7816675726435</v>
      </c>
      <c r="BM15" s="152">
        <v>3187.4712117426984</v>
      </c>
      <c r="BN15" s="153">
        <v>4299.593894417837</v>
      </c>
    </row>
    <row r="16" spans="1:66" ht="24" x14ac:dyDescent="0.2">
      <c r="A16" s="37"/>
      <c r="B16" s="9" t="s">
        <v>69</v>
      </c>
      <c r="C16" s="35" t="s">
        <v>12</v>
      </c>
      <c r="D16" s="154">
        <v>788.76895054511988</v>
      </c>
      <c r="E16" s="154">
        <v>804.03210257160993</v>
      </c>
      <c r="F16" s="154">
        <v>823.79050631573102</v>
      </c>
      <c r="G16" s="154">
        <v>817.34392537962572</v>
      </c>
      <c r="H16" s="154">
        <v>833.11583403447139</v>
      </c>
      <c r="I16" s="154">
        <v>849.58034797854941</v>
      </c>
      <c r="J16" s="154">
        <v>859.14427085021305</v>
      </c>
      <c r="K16" s="154">
        <v>883.96702345891754</v>
      </c>
      <c r="L16" s="154">
        <v>884.83842117137795</v>
      </c>
      <c r="M16" s="154">
        <v>880.78708896828925</v>
      </c>
      <c r="N16" s="154">
        <v>905.062524767019</v>
      </c>
      <c r="O16" s="154">
        <v>938.06715425064215</v>
      </c>
      <c r="P16" s="154">
        <v>866.01574698971251</v>
      </c>
      <c r="Q16" s="154">
        <v>897.16514070156995</v>
      </c>
      <c r="R16" s="154">
        <v>909.77845418150935</v>
      </c>
      <c r="S16" s="154">
        <v>914.60068543168381</v>
      </c>
      <c r="T16" s="154">
        <v>870.64831595091732</v>
      </c>
      <c r="U16" s="154">
        <v>882.99546172959356</v>
      </c>
      <c r="V16" s="154">
        <v>916.2400990672254</v>
      </c>
      <c r="W16" s="154">
        <v>970.10628777169484</v>
      </c>
      <c r="X16" s="154">
        <v>935.38644847844864</v>
      </c>
      <c r="Y16" s="154">
        <v>924.52499004052765</v>
      </c>
      <c r="Z16" s="154">
        <v>947.10609191206095</v>
      </c>
      <c r="AA16" s="154">
        <v>955.68146586808928</v>
      </c>
      <c r="AB16" s="154">
        <v>948.09205043984844</v>
      </c>
      <c r="AC16" s="154">
        <v>951.96844327924475</v>
      </c>
      <c r="AD16" s="154">
        <v>971.87220946707953</v>
      </c>
      <c r="AE16" s="154">
        <v>987.81782370234487</v>
      </c>
      <c r="AF16" s="154">
        <v>967.86935283082619</v>
      </c>
      <c r="AG16" s="154">
        <v>968.58383517503023</v>
      </c>
      <c r="AH16" s="154">
        <v>992.98395603940276</v>
      </c>
      <c r="AI16" s="154">
        <v>993.89886840182476</v>
      </c>
      <c r="AJ16" s="154">
        <v>967.12274577675146</v>
      </c>
      <c r="AK16" s="154">
        <v>979.12061205435441</v>
      </c>
      <c r="AL16" s="154">
        <v>1011.8871183111328</v>
      </c>
      <c r="AM16" s="154">
        <v>1034.3686960352236</v>
      </c>
      <c r="AN16" s="155">
        <v>993.96220782625392</v>
      </c>
      <c r="AO16" s="155">
        <v>1017.3771873026507</v>
      </c>
      <c r="AP16" s="155">
        <v>1039.9083647593413</v>
      </c>
      <c r="AQ16" s="155">
        <v>1038.3029428786119</v>
      </c>
      <c r="AR16" s="155">
        <v>999.51682221583008</v>
      </c>
      <c r="AS16" s="155">
        <v>995.93532225238425</v>
      </c>
      <c r="AT16" s="155">
        <v>1038.7497879871132</v>
      </c>
      <c r="AU16" s="155">
        <v>1041.7258671008128</v>
      </c>
      <c r="AV16" s="155">
        <v>992.13030358646245</v>
      </c>
      <c r="AW16" s="155">
        <v>965.81107957731922</v>
      </c>
      <c r="AX16" s="155">
        <v>1015.8747437986799</v>
      </c>
      <c r="AY16" s="155">
        <v>1042.0954063106335</v>
      </c>
      <c r="AZ16" s="155">
        <v>994.24059859358476</v>
      </c>
      <c r="BA16" s="155">
        <v>980.85063093596659</v>
      </c>
      <c r="BB16" s="155">
        <v>1045.2530205469091</v>
      </c>
      <c r="BC16" s="155">
        <v>1068.0686357491145</v>
      </c>
      <c r="BD16" s="155">
        <v>1008.8057112464188</v>
      </c>
      <c r="BE16" s="155">
        <v>1007.4365996453987</v>
      </c>
      <c r="BF16" s="155">
        <v>1075.1835093053326</v>
      </c>
      <c r="BG16" s="155">
        <v>1089.6171440914131</v>
      </c>
      <c r="BH16" s="155">
        <v>1037.339423093604</v>
      </c>
      <c r="BI16" s="155">
        <v>1026.2363593779669</v>
      </c>
      <c r="BJ16" s="155">
        <v>1101.3387682454313</v>
      </c>
      <c r="BK16" s="155">
        <v>1118.2990631243904</v>
      </c>
      <c r="BL16" s="155">
        <v>1064.0006838328341</v>
      </c>
      <c r="BM16" s="155">
        <v>958.26571910405244</v>
      </c>
      <c r="BN16" s="156">
        <v>1036.458801822271</v>
      </c>
    </row>
    <row r="17" spans="1:66" x14ac:dyDescent="0.2">
      <c r="A17" s="55"/>
      <c r="B17" s="49" t="s">
        <v>5</v>
      </c>
      <c r="C17" s="48" t="s">
        <v>13</v>
      </c>
      <c r="D17" s="151">
        <v>1753.7423095467539</v>
      </c>
      <c r="E17" s="151">
        <v>1760.1840085223039</v>
      </c>
      <c r="F17" s="151">
        <v>2236.4018570783587</v>
      </c>
      <c r="G17" s="151">
        <v>2217.6541681270373</v>
      </c>
      <c r="H17" s="151">
        <v>1634.7305280397879</v>
      </c>
      <c r="I17" s="151">
        <v>2096.9464753599182</v>
      </c>
      <c r="J17" s="151">
        <v>2242.4662468018428</v>
      </c>
      <c r="K17" s="151">
        <v>1875.9467843592363</v>
      </c>
      <c r="L17" s="151">
        <v>2005.7811419541472</v>
      </c>
      <c r="M17" s="151">
        <v>1507.7818121740004</v>
      </c>
      <c r="N17" s="151">
        <v>1951.1973189425266</v>
      </c>
      <c r="O17" s="151">
        <v>2131.6050101282071</v>
      </c>
      <c r="P17" s="151">
        <v>1993.8944059069731</v>
      </c>
      <c r="Q17" s="151">
        <v>2217.2303280092547</v>
      </c>
      <c r="R17" s="151">
        <v>2409.9746451540741</v>
      </c>
      <c r="S17" s="151">
        <v>2151.6261149883703</v>
      </c>
      <c r="T17" s="151">
        <v>1843.5659007364852</v>
      </c>
      <c r="U17" s="151">
        <v>2449.748634108435</v>
      </c>
      <c r="V17" s="151">
        <v>2088.4438917436291</v>
      </c>
      <c r="W17" s="151">
        <v>2494.7635566636113</v>
      </c>
      <c r="X17" s="151">
        <v>1861.2424355190924</v>
      </c>
      <c r="Y17" s="151">
        <v>2029.1975793296469</v>
      </c>
      <c r="Z17" s="151">
        <v>2150.3980141439201</v>
      </c>
      <c r="AA17" s="151">
        <v>2398.7135491362205</v>
      </c>
      <c r="AB17" s="151">
        <v>1884.2331136451025</v>
      </c>
      <c r="AC17" s="151">
        <v>2193.8997094151696</v>
      </c>
      <c r="AD17" s="151">
        <v>2372.3498673087515</v>
      </c>
      <c r="AE17" s="151">
        <v>2095.4282532297611</v>
      </c>
      <c r="AF17" s="151">
        <v>1650.2163488497204</v>
      </c>
      <c r="AG17" s="151">
        <v>2249.7304144346995</v>
      </c>
      <c r="AH17" s="151">
        <v>1929.7066212510215</v>
      </c>
      <c r="AI17" s="151">
        <v>1981.993505879632</v>
      </c>
      <c r="AJ17" s="151">
        <v>1617.8387755085128</v>
      </c>
      <c r="AK17" s="151">
        <v>1949.5366811606818</v>
      </c>
      <c r="AL17" s="151">
        <v>1965.7747175143934</v>
      </c>
      <c r="AM17" s="151">
        <v>1865.8736357338303</v>
      </c>
      <c r="AN17" s="152">
        <v>1573.7632768514775</v>
      </c>
      <c r="AO17" s="152">
        <v>1800.4856965354452</v>
      </c>
      <c r="AP17" s="152">
        <v>2403.1875309718989</v>
      </c>
      <c r="AQ17" s="152">
        <v>2030.3660716417137</v>
      </c>
      <c r="AR17" s="152">
        <v>1880.4582912763528</v>
      </c>
      <c r="AS17" s="152">
        <v>2560.9876070536889</v>
      </c>
      <c r="AT17" s="152">
        <v>2660.4317962453442</v>
      </c>
      <c r="AU17" s="152">
        <v>2628.2859388932807</v>
      </c>
      <c r="AV17" s="152">
        <v>2157.7086358743454</v>
      </c>
      <c r="AW17" s="152">
        <v>2439.6887132293423</v>
      </c>
      <c r="AX17" s="152">
        <v>3043.6919756546235</v>
      </c>
      <c r="AY17" s="152">
        <v>2935.3930419002086</v>
      </c>
      <c r="AZ17" s="152">
        <v>2401.8628265330067</v>
      </c>
      <c r="BA17" s="152">
        <v>2614.1147024960351</v>
      </c>
      <c r="BB17" s="152">
        <v>2789.4257144912631</v>
      </c>
      <c r="BC17" s="152">
        <v>3049.1723392984059</v>
      </c>
      <c r="BD17" s="152">
        <v>2347.6088973166347</v>
      </c>
      <c r="BE17" s="152">
        <v>2307.619456355384</v>
      </c>
      <c r="BF17" s="152">
        <v>2827.7605964464428</v>
      </c>
      <c r="BG17" s="152">
        <v>3464.5567032680974</v>
      </c>
      <c r="BH17" s="152">
        <v>2062.9159695060021</v>
      </c>
      <c r="BI17" s="152">
        <v>2353.2858658637424</v>
      </c>
      <c r="BJ17" s="152">
        <v>2543.0748951496348</v>
      </c>
      <c r="BK17" s="152">
        <v>3022.596631078598</v>
      </c>
      <c r="BL17" s="152">
        <v>1730.0381663844753</v>
      </c>
      <c r="BM17" s="152">
        <v>1415.1903068842366</v>
      </c>
      <c r="BN17" s="153">
        <v>1819.6414866529283</v>
      </c>
    </row>
    <row r="18" spans="1:66" ht="24" x14ac:dyDescent="0.2">
      <c r="A18" s="53"/>
      <c r="B18" s="9" t="s">
        <v>70</v>
      </c>
      <c r="C18" s="35" t="s">
        <v>14</v>
      </c>
      <c r="D18" s="154">
        <v>5551.3317084312175</v>
      </c>
      <c r="E18" s="154">
        <v>5827.1397424005718</v>
      </c>
      <c r="F18" s="154">
        <v>6029.8973452688269</v>
      </c>
      <c r="G18" s="154">
        <v>6506.8392492943385</v>
      </c>
      <c r="H18" s="154">
        <v>5886.1223409674003</v>
      </c>
      <c r="I18" s="154">
        <v>6182.606811278336</v>
      </c>
      <c r="J18" s="154">
        <v>6580.752172665816</v>
      </c>
      <c r="K18" s="154">
        <v>7117.3298550780801</v>
      </c>
      <c r="L18" s="154">
        <v>6388.5209392181923</v>
      </c>
      <c r="M18" s="154">
        <v>6583.0864225272071</v>
      </c>
      <c r="N18" s="154">
        <v>6973.9558240471433</v>
      </c>
      <c r="O18" s="154">
        <v>7727.3292402814623</v>
      </c>
      <c r="P18" s="154">
        <v>6852.2610333307448</v>
      </c>
      <c r="Q18" s="154">
        <v>6938.8720054824553</v>
      </c>
      <c r="R18" s="154">
        <v>7150.5448241944114</v>
      </c>
      <c r="S18" s="154">
        <v>7636.8741506279312</v>
      </c>
      <c r="T18" s="154">
        <v>6742.4162991346748</v>
      </c>
      <c r="U18" s="154">
        <v>6793.3296017067178</v>
      </c>
      <c r="V18" s="154">
        <v>7092.2125861911281</v>
      </c>
      <c r="W18" s="154">
        <v>7821.6322649050126</v>
      </c>
      <c r="X18" s="154">
        <v>7031.4533637871837</v>
      </c>
      <c r="Y18" s="154">
        <v>7217.062685579237</v>
      </c>
      <c r="Z18" s="154">
        <v>7647.4879479031924</v>
      </c>
      <c r="AA18" s="154">
        <v>8547.0724072841986</v>
      </c>
      <c r="AB18" s="154">
        <v>7636.7674603393243</v>
      </c>
      <c r="AC18" s="154">
        <v>7978.1322551565263</v>
      </c>
      <c r="AD18" s="154">
        <v>8358.4011468201334</v>
      </c>
      <c r="AE18" s="154">
        <v>9154.9056916028749</v>
      </c>
      <c r="AF18" s="154">
        <v>8224.5301657536293</v>
      </c>
      <c r="AG18" s="154">
        <v>8459.3742306337972</v>
      </c>
      <c r="AH18" s="154">
        <v>8738.8633619047087</v>
      </c>
      <c r="AI18" s="154">
        <v>9558.6400606925708</v>
      </c>
      <c r="AJ18" s="154">
        <v>8547.2285653472118</v>
      </c>
      <c r="AK18" s="154">
        <v>8991.6257114558266</v>
      </c>
      <c r="AL18" s="154">
        <v>9229.8794948380055</v>
      </c>
      <c r="AM18" s="154">
        <v>10145.969765310652</v>
      </c>
      <c r="AN18" s="155">
        <v>8937.051365993626</v>
      </c>
      <c r="AO18" s="155">
        <v>9325.11065078518</v>
      </c>
      <c r="AP18" s="155">
        <v>9666.5493554482837</v>
      </c>
      <c r="AQ18" s="155">
        <v>10764.492485113788</v>
      </c>
      <c r="AR18" s="155">
        <v>9191.9540196580201</v>
      </c>
      <c r="AS18" s="155">
        <v>9523.9690516837072</v>
      </c>
      <c r="AT18" s="155">
        <v>9981.0849049274675</v>
      </c>
      <c r="AU18" s="155">
        <v>11062.916132416522</v>
      </c>
      <c r="AV18" s="155">
        <v>9472.5665051939704</v>
      </c>
      <c r="AW18" s="155">
        <v>9736.7493912663613</v>
      </c>
      <c r="AX18" s="155">
        <v>10093.570812090709</v>
      </c>
      <c r="AY18" s="155">
        <v>11264.335415738653</v>
      </c>
      <c r="AZ18" s="155">
        <v>9555.1133461762456</v>
      </c>
      <c r="BA18" s="155">
        <v>9949.8991064426355</v>
      </c>
      <c r="BB18" s="155">
        <v>10399.880703054416</v>
      </c>
      <c r="BC18" s="155">
        <v>11349.497453168126</v>
      </c>
      <c r="BD18" s="155">
        <v>9993.0515393201222</v>
      </c>
      <c r="BE18" s="155">
        <v>10322.185716594799</v>
      </c>
      <c r="BF18" s="155">
        <v>10666.569280681226</v>
      </c>
      <c r="BG18" s="155">
        <v>11753.897082879297</v>
      </c>
      <c r="BH18" s="155">
        <v>10403.709879247148</v>
      </c>
      <c r="BI18" s="155">
        <v>10872.016493121844</v>
      </c>
      <c r="BJ18" s="155">
        <v>11363.15128432938</v>
      </c>
      <c r="BK18" s="155">
        <v>12310.800565951424</v>
      </c>
      <c r="BL18" s="155">
        <v>10553.009373856619</v>
      </c>
      <c r="BM18" s="155">
        <v>7035.5798725963487</v>
      </c>
      <c r="BN18" s="156">
        <v>9042.2701487821032</v>
      </c>
    </row>
    <row r="19" spans="1:66" x14ac:dyDescent="0.2">
      <c r="A19" s="52"/>
      <c r="B19" s="49" t="s">
        <v>6</v>
      </c>
      <c r="C19" s="48" t="s">
        <v>15</v>
      </c>
      <c r="D19" s="151">
        <v>1193.260570742968</v>
      </c>
      <c r="E19" s="151">
        <v>1332.4046221514704</v>
      </c>
      <c r="F19" s="151">
        <v>1367.7806796618238</v>
      </c>
      <c r="G19" s="151">
        <v>1471.0175903381596</v>
      </c>
      <c r="H19" s="151">
        <v>1374.1595751188345</v>
      </c>
      <c r="I19" s="151">
        <v>1396.3910405546449</v>
      </c>
      <c r="J19" s="151">
        <v>1407.4770524312762</v>
      </c>
      <c r="K19" s="151">
        <v>1571.1183355800715</v>
      </c>
      <c r="L19" s="151">
        <v>1491.5802674193963</v>
      </c>
      <c r="M19" s="151">
        <v>1539.3337475242918</v>
      </c>
      <c r="N19" s="151">
        <v>1589.105337176665</v>
      </c>
      <c r="O19" s="151">
        <v>1825.2952817618539</v>
      </c>
      <c r="P19" s="151">
        <v>1560.4719796655756</v>
      </c>
      <c r="Q19" s="151">
        <v>1676.769343762892</v>
      </c>
      <c r="R19" s="151">
        <v>1772.6705653382135</v>
      </c>
      <c r="S19" s="151">
        <v>1947.6113692564325</v>
      </c>
      <c r="T19" s="151">
        <v>1668.6948951694321</v>
      </c>
      <c r="U19" s="151">
        <v>1700.6031334936392</v>
      </c>
      <c r="V19" s="151">
        <v>1708.9566138507137</v>
      </c>
      <c r="W19" s="151">
        <v>1890.9472491378381</v>
      </c>
      <c r="X19" s="151">
        <v>1745.7287478222122</v>
      </c>
      <c r="Y19" s="151">
        <v>1869.4462439024139</v>
      </c>
      <c r="Z19" s="151">
        <v>1901.8347701556486</v>
      </c>
      <c r="AA19" s="151">
        <v>2088.4406125316832</v>
      </c>
      <c r="AB19" s="151">
        <v>1905.4356919091956</v>
      </c>
      <c r="AC19" s="151">
        <v>1924.35315806536</v>
      </c>
      <c r="AD19" s="151">
        <v>2051.3565202022623</v>
      </c>
      <c r="AE19" s="151">
        <v>2227.0792166976344</v>
      </c>
      <c r="AF19" s="151">
        <v>1956.4056251787265</v>
      </c>
      <c r="AG19" s="151">
        <v>2023.6504808446457</v>
      </c>
      <c r="AH19" s="151">
        <v>2150.5951248497249</v>
      </c>
      <c r="AI19" s="151">
        <v>2460.1188544605261</v>
      </c>
      <c r="AJ19" s="151">
        <v>2185.632107561843</v>
      </c>
      <c r="AK19" s="151">
        <v>2170.0970385779233</v>
      </c>
      <c r="AL19" s="151">
        <v>2273.6606343653775</v>
      </c>
      <c r="AM19" s="151">
        <v>2474.5435024311178</v>
      </c>
      <c r="AN19" s="152">
        <v>2293.306870693571</v>
      </c>
      <c r="AO19" s="152">
        <v>2375.4109532824496</v>
      </c>
      <c r="AP19" s="152">
        <v>2348.9798483914424</v>
      </c>
      <c r="AQ19" s="152">
        <v>2632.8375918440843</v>
      </c>
      <c r="AR19" s="152">
        <v>2354.9801308340757</v>
      </c>
      <c r="AS19" s="152">
        <v>2390.3118375014465</v>
      </c>
      <c r="AT19" s="152">
        <v>2450.9419999917263</v>
      </c>
      <c r="AU19" s="152">
        <v>2571.0878206841599</v>
      </c>
      <c r="AV19" s="152">
        <v>2288.6240515569298</v>
      </c>
      <c r="AW19" s="152">
        <v>2356.6739127232186</v>
      </c>
      <c r="AX19" s="152">
        <v>2389.5306569542158</v>
      </c>
      <c r="AY19" s="152">
        <v>2638.6285645030339</v>
      </c>
      <c r="AZ19" s="152">
        <v>2270.9653618761181</v>
      </c>
      <c r="BA19" s="152">
        <v>2361.8169854005655</v>
      </c>
      <c r="BB19" s="152">
        <v>2381.8132819742714</v>
      </c>
      <c r="BC19" s="152">
        <v>2669.0644535249307</v>
      </c>
      <c r="BD19" s="152">
        <v>2327.8733977214338</v>
      </c>
      <c r="BE19" s="152">
        <v>2381.1542506638375</v>
      </c>
      <c r="BF19" s="152">
        <v>2443.3283733646595</v>
      </c>
      <c r="BG19" s="152">
        <v>2642.933615997315</v>
      </c>
      <c r="BH19" s="152">
        <v>2382.2027903274593</v>
      </c>
      <c r="BI19" s="152">
        <v>2487.7893639394829</v>
      </c>
      <c r="BJ19" s="152">
        <v>2506.6432331651436</v>
      </c>
      <c r="BK19" s="152">
        <v>2747.1771472006435</v>
      </c>
      <c r="BL19" s="152">
        <v>2402.2201185203862</v>
      </c>
      <c r="BM19" s="152">
        <v>2412.9525931067087</v>
      </c>
      <c r="BN19" s="153">
        <v>2462.9537085609936</v>
      </c>
    </row>
    <row r="20" spans="1:66" x14ac:dyDescent="0.2">
      <c r="A20" s="37"/>
      <c r="B20" s="9" t="s">
        <v>7</v>
      </c>
      <c r="C20" s="35" t="s">
        <v>16</v>
      </c>
      <c r="D20" s="154">
        <v>1755.2513308094096</v>
      </c>
      <c r="E20" s="154">
        <v>1756.2018973128804</v>
      </c>
      <c r="F20" s="154">
        <v>1827.4226443572982</v>
      </c>
      <c r="G20" s="154">
        <v>1825.980961425066</v>
      </c>
      <c r="H20" s="154">
        <v>2014.0694362718782</v>
      </c>
      <c r="I20" s="154">
        <v>1916.5490955244159</v>
      </c>
      <c r="J20" s="154">
        <v>1974.8504540226868</v>
      </c>
      <c r="K20" s="154">
        <v>2061.5765315755284</v>
      </c>
      <c r="L20" s="154">
        <v>2258.7632265695961</v>
      </c>
      <c r="M20" s="154">
        <v>2269.7471774455462</v>
      </c>
      <c r="N20" s="154">
        <v>2255.1304089146724</v>
      </c>
      <c r="O20" s="154">
        <v>2422.1732880844061</v>
      </c>
      <c r="P20" s="154">
        <v>2490.3616583852436</v>
      </c>
      <c r="Q20" s="154">
        <v>2378.2052523046523</v>
      </c>
      <c r="R20" s="154">
        <v>2469.4574736304376</v>
      </c>
      <c r="S20" s="154">
        <v>2695.7860790091495</v>
      </c>
      <c r="T20" s="154">
        <v>2711.0235440912043</v>
      </c>
      <c r="U20" s="154">
        <v>2563.1756724777238</v>
      </c>
      <c r="V20" s="154">
        <v>2624.2636714624241</v>
      </c>
      <c r="W20" s="154">
        <v>2683.7607503381091</v>
      </c>
      <c r="X20" s="154">
        <v>2595.7940592068258</v>
      </c>
      <c r="Y20" s="154">
        <v>2676.715238064085</v>
      </c>
      <c r="Z20" s="154">
        <v>2780.8190410692691</v>
      </c>
      <c r="AA20" s="154">
        <v>2925.6883619699747</v>
      </c>
      <c r="AB20" s="154">
        <v>3009.0571192874304</v>
      </c>
      <c r="AC20" s="154">
        <v>3048.4204864709045</v>
      </c>
      <c r="AD20" s="154">
        <v>3125.5009342440785</v>
      </c>
      <c r="AE20" s="154">
        <v>3318.691211006972</v>
      </c>
      <c r="AF20" s="154">
        <v>3354.7789547331472</v>
      </c>
      <c r="AG20" s="154">
        <v>3401.7489508690651</v>
      </c>
      <c r="AH20" s="154">
        <v>3385.4634654677902</v>
      </c>
      <c r="AI20" s="154">
        <v>3518.873287180737</v>
      </c>
      <c r="AJ20" s="154">
        <v>3636.8012439314994</v>
      </c>
      <c r="AK20" s="154">
        <v>3622.3069706045621</v>
      </c>
      <c r="AL20" s="154">
        <v>3552.0808310275138</v>
      </c>
      <c r="AM20" s="154">
        <v>3849.7231671718309</v>
      </c>
      <c r="AN20" s="155">
        <v>3858.9539280369877</v>
      </c>
      <c r="AO20" s="155">
        <v>3899.3726487001823</v>
      </c>
      <c r="AP20" s="155">
        <v>3945.2835099654276</v>
      </c>
      <c r="AQ20" s="155">
        <v>4075.634875133931</v>
      </c>
      <c r="AR20" s="155">
        <v>4295.2567520914226</v>
      </c>
      <c r="AS20" s="155">
        <v>4258.0975832175782</v>
      </c>
      <c r="AT20" s="155">
        <v>4303.1951353147442</v>
      </c>
      <c r="AU20" s="155">
        <v>4266.2232281559118</v>
      </c>
      <c r="AV20" s="155">
        <v>4418.8769977819638</v>
      </c>
      <c r="AW20" s="155">
        <v>4351.0221590053543</v>
      </c>
      <c r="AX20" s="155">
        <v>4427.8439370066053</v>
      </c>
      <c r="AY20" s="155">
        <v>4519.3673875436689</v>
      </c>
      <c r="AZ20" s="155">
        <v>4550.7218336915503</v>
      </c>
      <c r="BA20" s="155">
        <v>4686.5760734438827</v>
      </c>
      <c r="BB20" s="155">
        <v>4633.6112007215515</v>
      </c>
      <c r="BC20" s="155">
        <v>4851.0004148753733</v>
      </c>
      <c r="BD20" s="155">
        <v>4711.9436867115801</v>
      </c>
      <c r="BE20" s="155">
        <v>4882.1306578681169</v>
      </c>
      <c r="BF20" s="155">
        <v>4839.0093797884556</v>
      </c>
      <c r="BG20" s="155">
        <v>4958.1216388497278</v>
      </c>
      <c r="BH20" s="155">
        <v>4995.433887387795</v>
      </c>
      <c r="BI20" s="155">
        <v>5107.167430539278</v>
      </c>
      <c r="BJ20" s="155">
        <v>5238.6497289667504</v>
      </c>
      <c r="BK20" s="155">
        <v>5194.9818026458588</v>
      </c>
      <c r="BL20" s="155">
        <v>5120.9774075842943</v>
      </c>
      <c r="BM20" s="155">
        <v>5177.4047778401846</v>
      </c>
      <c r="BN20" s="156">
        <v>5338.8838755545394</v>
      </c>
    </row>
    <row r="21" spans="1:66" x14ac:dyDescent="0.2">
      <c r="A21" s="52"/>
      <c r="B21" s="49" t="s">
        <v>8</v>
      </c>
      <c r="C21" s="48" t="s">
        <v>17</v>
      </c>
      <c r="D21" s="151">
        <v>4811.2473757715898</v>
      </c>
      <c r="E21" s="151">
        <v>4858.7439681662181</v>
      </c>
      <c r="F21" s="151">
        <v>4853.6675873500981</v>
      </c>
      <c r="G21" s="151">
        <v>5029.4659535242645</v>
      </c>
      <c r="H21" s="151">
        <v>5032.7592610392376</v>
      </c>
      <c r="I21" s="151">
        <v>5135.1487531950261</v>
      </c>
      <c r="J21" s="151">
        <v>5119.3912262164458</v>
      </c>
      <c r="K21" s="151">
        <v>5230.6363623995258</v>
      </c>
      <c r="L21" s="151">
        <v>5266.5852697972095</v>
      </c>
      <c r="M21" s="151">
        <v>5346.1460928220149</v>
      </c>
      <c r="N21" s="151">
        <v>5317.6987782548404</v>
      </c>
      <c r="O21" s="151">
        <v>5469.937261976258</v>
      </c>
      <c r="P21" s="151">
        <v>5313.1482719253772</v>
      </c>
      <c r="Q21" s="151">
        <v>5426.4748860512864</v>
      </c>
      <c r="R21" s="151">
        <v>5447.947494338785</v>
      </c>
      <c r="S21" s="151">
        <v>5631.6726049653134</v>
      </c>
      <c r="T21" s="151">
        <v>5522.5918545434442</v>
      </c>
      <c r="U21" s="151">
        <v>5670.1128934493772</v>
      </c>
      <c r="V21" s="151">
        <v>5690.8456561035473</v>
      </c>
      <c r="W21" s="151">
        <v>5876.7672728047255</v>
      </c>
      <c r="X21" s="151">
        <v>5757.3645270085672</v>
      </c>
      <c r="Y21" s="151">
        <v>5894.74421724069</v>
      </c>
      <c r="Z21" s="151">
        <v>5912.7414537497971</v>
      </c>
      <c r="AA21" s="151">
        <v>6093.2580602312355</v>
      </c>
      <c r="AB21" s="151">
        <v>5944.3232514273668</v>
      </c>
      <c r="AC21" s="151">
        <v>6090.5593050791322</v>
      </c>
      <c r="AD21" s="151">
        <v>6098.1462421496462</v>
      </c>
      <c r="AE21" s="151">
        <v>6295.8110317261308</v>
      </c>
      <c r="AF21" s="151">
        <v>6150.9232263884251</v>
      </c>
      <c r="AG21" s="151">
        <v>6306.4033778979401</v>
      </c>
      <c r="AH21" s="151">
        <v>6319.3592057457054</v>
      </c>
      <c r="AI21" s="151">
        <v>6502.4720048439603</v>
      </c>
      <c r="AJ21" s="151">
        <v>6321.0961142452661</v>
      </c>
      <c r="AK21" s="151">
        <v>6476.9190411631016</v>
      </c>
      <c r="AL21" s="151">
        <v>6497.8421294510399</v>
      </c>
      <c r="AM21" s="151">
        <v>6721.9182866622978</v>
      </c>
      <c r="AN21" s="152">
        <v>6535.1076255673097</v>
      </c>
      <c r="AO21" s="152">
        <v>6687.5620687978972</v>
      </c>
      <c r="AP21" s="152">
        <v>6742.3193521358562</v>
      </c>
      <c r="AQ21" s="152">
        <v>6883.5569696409739</v>
      </c>
      <c r="AR21" s="152">
        <v>6765.0447017704155</v>
      </c>
      <c r="AS21" s="152">
        <v>6877.5001764904328</v>
      </c>
      <c r="AT21" s="152">
        <v>6885.9402092437476</v>
      </c>
      <c r="AU21" s="152">
        <v>7055.8143721947954</v>
      </c>
      <c r="AV21" s="152">
        <v>6938.7496090152745</v>
      </c>
      <c r="AW21" s="152">
        <v>7091.3567150721256</v>
      </c>
      <c r="AX21" s="152">
        <v>7080.7239604065016</v>
      </c>
      <c r="AY21" s="152">
        <v>7223.6495403313138</v>
      </c>
      <c r="AZ21" s="152">
        <v>7063.1190793750275</v>
      </c>
      <c r="BA21" s="152">
        <v>7223.2659279210284</v>
      </c>
      <c r="BB21" s="152">
        <v>7267.0168131082119</v>
      </c>
      <c r="BC21" s="152">
        <v>7469.0564390327008</v>
      </c>
      <c r="BD21" s="152">
        <v>7243.9068876440606</v>
      </c>
      <c r="BE21" s="152">
        <v>7429.0654090749695</v>
      </c>
      <c r="BF21" s="152">
        <v>7480.6912659075551</v>
      </c>
      <c r="BG21" s="152">
        <v>7670.9722407101217</v>
      </c>
      <c r="BH21" s="152">
        <v>7493.8765665116744</v>
      </c>
      <c r="BI21" s="152">
        <v>7659.8342304701664</v>
      </c>
      <c r="BJ21" s="152">
        <v>7731.7570086389405</v>
      </c>
      <c r="BK21" s="152">
        <v>7910.5196866192728</v>
      </c>
      <c r="BL21" s="152">
        <v>7726.1252739305837</v>
      </c>
      <c r="BM21" s="152">
        <v>7844.7621265158314</v>
      </c>
      <c r="BN21" s="153">
        <v>7853.1573644293003</v>
      </c>
    </row>
    <row r="22" spans="1:66" ht="24" x14ac:dyDescent="0.2">
      <c r="A22" s="51"/>
      <c r="B22" s="9" t="s">
        <v>68</v>
      </c>
      <c r="C22" s="35" t="s">
        <v>18</v>
      </c>
      <c r="D22" s="154">
        <v>2651.1220548710912</v>
      </c>
      <c r="E22" s="154">
        <v>2988.3856874651765</v>
      </c>
      <c r="F22" s="154">
        <v>3065.2982741927926</v>
      </c>
      <c r="G22" s="154">
        <v>3498.7593227989187</v>
      </c>
      <c r="H22" s="154">
        <v>2777.5719611848153</v>
      </c>
      <c r="I22" s="154">
        <v>3125.7170513105775</v>
      </c>
      <c r="J22" s="154">
        <v>3146.2930250865379</v>
      </c>
      <c r="K22" s="154">
        <v>3622.2759006778729</v>
      </c>
      <c r="L22" s="154">
        <v>3025.0160170382737</v>
      </c>
      <c r="M22" s="154">
        <v>3202.3463949030793</v>
      </c>
      <c r="N22" s="154">
        <v>3337.6029562491199</v>
      </c>
      <c r="O22" s="154">
        <v>3928.151978643808</v>
      </c>
      <c r="P22" s="154">
        <v>3230.052794550857</v>
      </c>
      <c r="Q22" s="154">
        <v>3454.6138384562032</v>
      </c>
      <c r="R22" s="154">
        <v>3489.2638008075755</v>
      </c>
      <c r="S22" s="154">
        <v>4063.5624620680051</v>
      </c>
      <c r="T22" s="154">
        <v>3335.2134915443121</v>
      </c>
      <c r="U22" s="154">
        <v>3648.6485715393551</v>
      </c>
      <c r="V22" s="154">
        <v>3642.9209854688379</v>
      </c>
      <c r="W22" s="154">
        <v>4253.7384906395164</v>
      </c>
      <c r="X22" s="154">
        <v>3417.7286541874032</v>
      </c>
      <c r="Y22" s="154">
        <v>3727.0852916903091</v>
      </c>
      <c r="Z22" s="154">
        <v>3769.5468690914386</v>
      </c>
      <c r="AA22" s="154">
        <v>4338.3484987470638</v>
      </c>
      <c r="AB22" s="154">
        <v>3560.6968490585614</v>
      </c>
      <c r="AC22" s="154">
        <v>3871.2154627205528</v>
      </c>
      <c r="AD22" s="154">
        <v>3925.551475406286</v>
      </c>
      <c r="AE22" s="154">
        <v>4601.1791458160915</v>
      </c>
      <c r="AF22" s="154">
        <v>3708.9845803207904</v>
      </c>
      <c r="AG22" s="154">
        <v>4117.0082915901339</v>
      </c>
      <c r="AH22" s="154">
        <v>4187.7605471928773</v>
      </c>
      <c r="AI22" s="154">
        <v>4911.1798393055333</v>
      </c>
      <c r="AJ22" s="154">
        <v>3894.869317389438</v>
      </c>
      <c r="AK22" s="154">
        <v>4344.3908219054874</v>
      </c>
      <c r="AL22" s="154">
        <v>4415.7333396207241</v>
      </c>
      <c r="AM22" s="154">
        <v>5192.5460938071565</v>
      </c>
      <c r="AN22" s="155">
        <v>4236.8614593045922</v>
      </c>
      <c r="AO22" s="155">
        <v>4613.9120129245312</v>
      </c>
      <c r="AP22" s="155">
        <v>4721.2343212404658</v>
      </c>
      <c r="AQ22" s="155">
        <v>5612.2625187414542</v>
      </c>
      <c r="AR22" s="155">
        <v>4407.0938273506572</v>
      </c>
      <c r="AS22" s="155">
        <v>4698.5574157085293</v>
      </c>
      <c r="AT22" s="155">
        <v>4800.8059961267018</v>
      </c>
      <c r="AU22" s="155">
        <v>5324.2906619982432</v>
      </c>
      <c r="AV22" s="155">
        <v>4212.8925796333224</v>
      </c>
      <c r="AW22" s="155">
        <v>4538.3504936329391</v>
      </c>
      <c r="AX22" s="155">
        <v>4577.5014573733552</v>
      </c>
      <c r="AY22" s="155">
        <v>5326.9871008483533</v>
      </c>
      <c r="AZ22" s="155">
        <v>4231.2740024564</v>
      </c>
      <c r="BA22" s="155">
        <v>4567.3714035000821</v>
      </c>
      <c r="BB22" s="155">
        <v>4651.9447750582558</v>
      </c>
      <c r="BC22" s="155">
        <v>5406.0041924330535</v>
      </c>
      <c r="BD22" s="155">
        <v>4360.7740099297298</v>
      </c>
      <c r="BE22" s="155">
        <v>4746.3903031596819</v>
      </c>
      <c r="BF22" s="155">
        <v>4827.7006169655542</v>
      </c>
      <c r="BG22" s="155">
        <v>5646.8649879278273</v>
      </c>
      <c r="BH22" s="155">
        <v>4488.840908478679</v>
      </c>
      <c r="BI22" s="155">
        <v>4937.903328553296</v>
      </c>
      <c r="BJ22" s="155">
        <v>5065.8384616444582</v>
      </c>
      <c r="BK22" s="155">
        <v>5882.3860566735639</v>
      </c>
      <c r="BL22" s="155">
        <v>4627.7464492180534</v>
      </c>
      <c r="BM22" s="155">
        <v>4423.1528634594879</v>
      </c>
      <c r="BN22" s="156">
        <v>4684.4677055144875</v>
      </c>
    </row>
    <row r="23" spans="1:66" ht="24" x14ac:dyDescent="0.2">
      <c r="A23" s="43"/>
      <c r="B23" s="49" t="s">
        <v>71</v>
      </c>
      <c r="C23" s="48" t="s">
        <v>19</v>
      </c>
      <c r="D23" s="151">
        <v>4349.5640610718565</v>
      </c>
      <c r="E23" s="151">
        <v>4900.862595843555</v>
      </c>
      <c r="F23" s="151">
        <v>4864.3353987796272</v>
      </c>
      <c r="G23" s="151">
        <v>5708.3933621473107</v>
      </c>
      <c r="H23" s="151">
        <v>4447.4565096066626</v>
      </c>
      <c r="I23" s="151">
        <v>4987.3329667894732</v>
      </c>
      <c r="J23" s="151">
        <v>5061.2744319070262</v>
      </c>
      <c r="K23" s="151">
        <v>6078.5289647440322</v>
      </c>
      <c r="L23" s="151">
        <v>4693.8219479046847</v>
      </c>
      <c r="M23" s="151">
        <v>5263.0263162723786</v>
      </c>
      <c r="N23" s="151">
        <v>5374.2565842590466</v>
      </c>
      <c r="O23" s="151">
        <v>6347.9497876302539</v>
      </c>
      <c r="P23" s="151">
        <v>4782.3761593255758</v>
      </c>
      <c r="Q23" s="151">
        <v>5345.0504460911907</v>
      </c>
      <c r="R23" s="151">
        <v>5241.6588454264211</v>
      </c>
      <c r="S23" s="151">
        <v>6241.0453917927352</v>
      </c>
      <c r="T23" s="151">
        <v>4913.5591517719686</v>
      </c>
      <c r="U23" s="151">
        <v>5592.7694585320596</v>
      </c>
      <c r="V23" s="151">
        <v>5612.6406005870931</v>
      </c>
      <c r="W23" s="151">
        <v>6693.1253464461097</v>
      </c>
      <c r="X23" s="151">
        <v>5163.7740492821049</v>
      </c>
      <c r="Y23" s="151">
        <v>5878.0441583213324</v>
      </c>
      <c r="Z23" s="151">
        <v>5742.9533094765729</v>
      </c>
      <c r="AA23" s="151">
        <v>6889.7109922037253</v>
      </c>
      <c r="AB23" s="151">
        <v>5266.4372160451103</v>
      </c>
      <c r="AC23" s="151">
        <v>5930.1936157954387</v>
      </c>
      <c r="AD23" s="151">
        <v>5846.1435626637731</v>
      </c>
      <c r="AE23" s="151">
        <v>7050.2940797593083</v>
      </c>
      <c r="AF23" s="151">
        <v>5349.2269510730648</v>
      </c>
      <c r="AG23" s="151">
        <v>6069.7123316081243</v>
      </c>
      <c r="AH23" s="151">
        <v>6102.5121463625137</v>
      </c>
      <c r="AI23" s="151">
        <v>7580.2579246895002</v>
      </c>
      <c r="AJ23" s="151">
        <v>5570.2707158707162</v>
      </c>
      <c r="AK23" s="151">
        <v>6467.3520777069461</v>
      </c>
      <c r="AL23" s="151">
        <v>6522.8677775093229</v>
      </c>
      <c r="AM23" s="151">
        <v>8042.4126249234605</v>
      </c>
      <c r="AN23" s="152">
        <v>5989.7014494479818</v>
      </c>
      <c r="AO23" s="152">
        <v>6626.8205018701365</v>
      </c>
      <c r="AP23" s="152">
        <v>6790.2213731205111</v>
      </c>
      <c r="AQ23" s="152">
        <v>8791.493529266223</v>
      </c>
      <c r="AR23" s="152">
        <v>6264.5589993296917</v>
      </c>
      <c r="AS23" s="152">
        <v>7046.9177294930205</v>
      </c>
      <c r="AT23" s="152">
        <v>7419.6379664582919</v>
      </c>
      <c r="AU23" s="152">
        <v>8588.8558783067492</v>
      </c>
      <c r="AV23" s="152">
        <v>6375.3284529858329</v>
      </c>
      <c r="AW23" s="152">
        <v>7376.4651085182022</v>
      </c>
      <c r="AX23" s="152">
        <v>7464.3496065147383</v>
      </c>
      <c r="AY23" s="152">
        <v>9255.4821510079873</v>
      </c>
      <c r="AZ23" s="152">
        <v>6586.1517323348826</v>
      </c>
      <c r="BA23" s="152">
        <v>7699.9466082596537</v>
      </c>
      <c r="BB23" s="152">
        <v>7716.9281812401332</v>
      </c>
      <c r="BC23" s="152">
        <v>9612.9167002507747</v>
      </c>
      <c r="BD23" s="152">
        <v>6894.4441854973875</v>
      </c>
      <c r="BE23" s="152">
        <v>8106.9659986959723</v>
      </c>
      <c r="BF23" s="152">
        <v>8116.7470383996688</v>
      </c>
      <c r="BG23" s="152">
        <v>10102.633621339934</v>
      </c>
      <c r="BH23" s="152">
        <v>7138.1394908804605</v>
      </c>
      <c r="BI23" s="152">
        <v>8363.1027861329694</v>
      </c>
      <c r="BJ23" s="152">
        <v>8447.9706157799264</v>
      </c>
      <c r="BK23" s="152">
        <v>10569.648982547298</v>
      </c>
      <c r="BL23" s="152">
        <v>7374.5115093243521</v>
      </c>
      <c r="BM23" s="152">
        <v>8196.5345287646742</v>
      </c>
      <c r="BN23" s="153">
        <v>8379.2488367959086</v>
      </c>
    </row>
    <row r="24" spans="1:66" ht="36" x14ac:dyDescent="0.2">
      <c r="A24" s="37"/>
      <c r="B24" s="9" t="s">
        <v>79</v>
      </c>
      <c r="C24" s="35" t="s">
        <v>20</v>
      </c>
      <c r="D24" s="154">
        <v>1316.119815153123</v>
      </c>
      <c r="E24" s="154">
        <v>1364.4588984909312</v>
      </c>
      <c r="F24" s="154">
        <v>1399.6331393026342</v>
      </c>
      <c r="G24" s="154">
        <v>1460.1590805977294</v>
      </c>
      <c r="H24" s="154">
        <v>1393.1486611971307</v>
      </c>
      <c r="I24" s="154">
        <v>1450.1290352982946</v>
      </c>
      <c r="J24" s="154">
        <v>1443.1276189071634</v>
      </c>
      <c r="K24" s="154">
        <v>1466.1624062576529</v>
      </c>
      <c r="L24" s="154">
        <v>1505.5816742976631</v>
      </c>
      <c r="M24" s="154">
        <v>1478.5829804438238</v>
      </c>
      <c r="N24" s="154">
        <v>1506.5143143581213</v>
      </c>
      <c r="O24" s="154">
        <v>1578.7305320760352</v>
      </c>
      <c r="P24" s="154">
        <v>1517.6832949408461</v>
      </c>
      <c r="Q24" s="154">
        <v>1507.5662149983157</v>
      </c>
      <c r="R24" s="154">
        <v>1542.6299603688979</v>
      </c>
      <c r="S24" s="154">
        <v>1597.4546063172022</v>
      </c>
      <c r="T24" s="154">
        <v>1547.612698288134</v>
      </c>
      <c r="U24" s="154">
        <v>1613.0783422926418</v>
      </c>
      <c r="V24" s="154">
        <v>1633.3563119779205</v>
      </c>
      <c r="W24" s="154">
        <v>1670.6876716820245</v>
      </c>
      <c r="X24" s="154">
        <v>1640.3437211023529</v>
      </c>
      <c r="Y24" s="154">
        <v>1612.9649010413302</v>
      </c>
      <c r="Z24" s="154">
        <v>1658.022362374584</v>
      </c>
      <c r="AA24" s="154">
        <v>1695.837500238551</v>
      </c>
      <c r="AB24" s="154">
        <v>1632.5287112893111</v>
      </c>
      <c r="AC24" s="154">
        <v>1715.451162757498</v>
      </c>
      <c r="AD24" s="154">
        <v>1859.4460492405308</v>
      </c>
      <c r="AE24" s="154">
        <v>1776.1738499763087</v>
      </c>
      <c r="AF24" s="154">
        <v>1676.9362378692615</v>
      </c>
      <c r="AG24" s="154">
        <v>1729.6495583825692</v>
      </c>
      <c r="AH24" s="154">
        <v>1864.8430145075765</v>
      </c>
      <c r="AI24" s="154">
        <v>1960.7028170782482</v>
      </c>
      <c r="AJ24" s="154">
        <v>1759.6415782642555</v>
      </c>
      <c r="AK24" s="154">
        <v>1885.4285045453751</v>
      </c>
      <c r="AL24" s="154">
        <v>2032.6069739746592</v>
      </c>
      <c r="AM24" s="154">
        <v>2019.5434217181701</v>
      </c>
      <c r="AN24" s="155">
        <v>1878.2508638882773</v>
      </c>
      <c r="AO24" s="155">
        <v>1904.47649056501</v>
      </c>
      <c r="AP24" s="155">
        <v>1960.7983437798</v>
      </c>
      <c r="AQ24" s="155">
        <v>2107.755462052085</v>
      </c>
      <c r="AR24" s="155">
        <v>1917.701456018842</v>
      </c>
      <c r="AS24" s="155">
        <v>1992.3429355125841</v>
      </c>
      <c r="AT24" s="155">
        <v>2023.1507268859878</v>
      </c>
      <c r="AU24" s="155">
        <v>2342.8490020977924</v>
      </c>
      <c r="AV24" s="155">
        <v>1984.0594042281632</v>
      </c>
      <c r="AW24" s="155">
        <v>2055.3623145300612</v>
      </c>
      <c r="AX24" s="155">
        <v>2120.9433977894068</v>
      </c>
      <c r="AY24" s="155">
        <v>2344.8015657894034</v>
      </c>
      <c r="AZ24" s="155">
        <v>2060.8081608269945</v>
      </c>
      <c r="BA24" s="155">
        <v>2168.0230621357218</v>
      </c>
      <c r="BB24" s="155">
        <v>2173.0489117217862</v>
      </c>
      <c r="BC24" s="155">
        <v>2456.4673183237855</v>
      </c>
      <c r="BD24" s="155">
        <v>2128.005374716307</v>
      </c>
      <c r="BE24" s="155">
        <v>2204.9865590776417</v>
      </c>
      <c r="BF24" s="155">
        <v>2185.6480929104314</v>
      </c>
      <c r="BG24" s="155">
        <v>2516.2147802972463</v>
      </c>
      <c r="BH24" s="155">
        <v>2192.0861608594196</v>
      </c>
      <c r="BI24" s="155">
        <v>2286.0585391178752</v>
      </c>
      <c r="BJ24" s="155">
        <v>2254.5779158685746</v>
      </c>
      <c r="BK24" s="155">
        <v>2592.089818328338</v>
      </c>
      <c r="BL24" s="155">
        <v>2133.1739391549545</v>
      </c>
      <c r="BM24" s="155">
        <v>1361.4090113886068</v>
      </c>
      <c r="BN24" s="156">
        <v>1680.731951625773</v>
      </c>
    </row>
    <row r="25" spans="1:66" x14ac:dyDescent="0.2">
      <c r="A25" s="43" t="s">
        <v>48</v>
      </c>
      <c r="B25" s="42"/>
      <c r="C25" s="41" t="s">
        <v>49</v>
      </c>
      <c r="D25" s="157">
        <v>28249.675982236768</v>
      </c>
      <c r="E25" s="157">
        <v>30085.14688866611</v>
      </c>
      <c r="F25" s="157">
        <v>31087.776002082272</v>
      </c>
      <c r="G25" s="157">
        <v>33444.784749022932</v>
      </c>
      <c r="H25" s="157">
        <v>30052.348461322174</v>
      </c>
      <c r="I25" s="157">
        <v>31795.433325352478</v>
      </c>
      <c r="J25" s="157">
        <v>33030.291196493694</v>
      </c>
      <c r="K25" s="157">
        <v>35468.078498499461</v>
      </c>
      <c r="L25" s="157">
        <v>32456.318393497742</v>
      </c>
      <c r="M25" s="157">
        <v>33201.875205984106</v>
      </c>
      <c r="N25" s="157">
        <v>34422.821881034593</v>
      </c>
      <c r="O25" s="157">
        <v>38137.914493576442</v>
      </c>
      <c r="P25" s="157">
        <v>33448.434927491144</v>
      </c>
      <c r="Q25" s="157">
        <v>35053.493672235258</v>
      </c>
      <c r="R25" s="157">
        <v>35692.461351770617</v>
      </c>
      <c r="S25" s="157">
        <v>38537.076892191806</v>
      </c>
      <c r="T25" s="157">
        <v>34152.26200758505</v>
      </c>
      <c r="U25" s="157">
        <v>35864.968540447866</v>
      </c>
      <c r="V25" s="157">
        <v>36187.358239282046</v>
      </c>
      <c r="W25" s="157">
        <v>39756.278412473395</v>
      </c>
      <c r="X25" s="157">
        <v>34879.751918497532</v>
      </c>
      <c r="Y25" s="157">
        <v>36597.376320233358</v>
      </c>
      <c r="Z25" s="157">
        <v>37558.306757481383</v>
      </c>
      <c r="AA25" s="157">
        <v>41649.099299031142</v>
      </c>
      <c r="AB25" s="157">
        <v>36751.350239978106</v>
      </c>
      <c r="AC25" s="157">
        <v>38728.583926353494</v>
      </c>
      <c r="AD25" s="157">
        <v>39957.81920629341</v>
      </c>
      <c r="AE25" s="157">
        <v>43074.954437749351</v>
      </c>
      <c r="AF25" s="157">
        <v>37800.044109264389</v>
      </c>
      <c r="AG25" s="157">
        <v>40245.710172042986</v>
      </c>
      <c r="AH25" s="157">
        <v>40792.837363949431</v>
      </c>
      <c r="AI25" s="157">
        <v>44828.964707749801</v>
      </c>
      <c r="AJ25" s="157">
        <v>38919.687088518753</v>
      </c>
      <c r="AK25" s="157">
        <v>41746.095454855051</v>
      </c>
      <c r="AL25" s="157">
        <v>42493.730583084674</v>
      </c>
      <c r="AM25" s="157">
        <v>46676.911586335133</v>
      </c>
      <c r="AN25" s="158">
        <v>40831.528695881731</v>
      </c>
      <c r="AO25" s="158">
        <v>43036.078571030499</v>
      </c>
      <c r="AP25" s="158">
        <v>44698.18171913163</v>
      </c>
      <c r="AQ25" s="158">
        <v>49143.414219174781</v>
      </c>
      <c r="AR25" s="158">
        <v>42649.505925067737</v>
      </c>
      <c r="AS25" s="158">
        <v>45222.713507528548</v>
      </c>
      <c r="AT25" s="158">
        <v>46640.816636849908</v>
      </c>
      <c r="AU25" s="158">
        <v>50368.514914665895</v>
      </c>
      <c r="AV25" s="158">
        <v>43450.63857940981</v>
      </c>
      <c r="AW25" s="158">
        <v>45960.469387106823</v>
      </c>
      <c r="AX25" s="158">
        <v>47347.848813550743</v>
      </c>
      <c r="AY25" s="158">
        <v>52176.47784086303</v>
      </c>
      <c r="AZ25" s="158">
        <v>44325.041917834511</v>
      </c>
      <c r="BA25" s="158">
        <v>46821.438528519007</v>
      </c>
      <c r="BB25" s="158">
        <v>48060.78825847002</v>
      </c>
      <c r="BC25" s="158">
        <v>53306.379874453116</v>
      </c>
      <c r="BD25" s="158">
        <v>45496.054436837243</v>
      </c>
      <c r="BE25" s="158">
        <v>48294.398222437041</v>
      </c>
      <c r="BF25" s="158">
        <v>49454.275803476252</v>
      </c>
      <c r="BG25" s="158">
        <v>55214.498157708222</v>
      </c>
      <c r="BH25" s="158">
        <v>46780.406439967956</v>
      </c>
      <c r="BI25" s="158">
        <v>50040.083789947152</v>
      </c>
      <c r="BJ25" s="158">
        <v>51410.266171027368</v>
      </c>
      <c r="BK25" s="158">
        <v>56784.075410686099</v>
      </c>
      <c r="BL25" s="158">
        <v>47193.516537875497</v>
      </c>
      <c r="BM25" s="158">
        <v>42154.594720896159</v>
      </c>
      <c r="BN25" s="159">
        <v>46719.245200897771</v>
      </c>
    </row>
    <row r="26" spans="1:66" x14ac:dyDescent="0.2">
      <c r="A26" s="37" t="s">
        <v>21</v>
      </c>
      <c r="B26" s="36"/>
      <c r="C26" s="35" t="s">
        <v>22</v>
      </c>
      <c r="D26" s="154">
        <v>2678.6681724452665</v>
      </c>
      <c r="E26" s="154">
        <v>2982.7503049879579</v>
      </c>
      <c r="F26" s="154">
        <v>3018.9911323192364</v>
      </c>
      <c r="G26" s="154">
        <v>3502.2635613000307</v>
      </c>
      <c r="H26" s="154">
        <v>3076.292090050938</v>
      </c>
      <c r="I26" s="154">
        <v>3381.73989047538</v>
      </c>
      <c r="J26" s="154">
        <v>3339.8863894690289</v>
      </c>
      <c r="K26" s="154">
        <v>3840.0647100724832</v>
      </c>
      <c r="L26" s="154">
        <v>3417.9168617851542</v>
      </c>
      <c r="M26" s="154">
        <v>3629.8571315533118</v>
      </c>
      <c r="N26" s="154">
        <v>3737.8956827398597</v>
      </c>
      <c r="O26" s="154">
        <v>4087.2609293053138</v>
      </c>
      <c r="P26" s="154">
        <v>3673.9406424018348</v>
      </c>
      <c r="Q26" s="154">
        <v>3824.7563562230666</v>
      </c>
      <c r="R26" s="154">
        <v>3810.108928962989</v>
      </c>
      <c r="S26" s="154">
        <v>4081.3641617570238</v>
      </c>
      <c r="T26" s="154">
        <v>3694.3640454681699</v>
      </c>
      <c r="U26" s="154">
        <v>3793.7820947983023</v>
      </c>
      <c r="V26" s="154">
        <v>3717.1854953756319</v>
      </c>
      <c r="W26" s="154">
        <v>4247.5805212839005</v>
      </c>
      <c r="X26" s="154">
        <v>3762.3277102925013</v>
      </c>
      <c r="Y26" s="154">
        <v>4055.3771532621518</v>
      </c>
      <c r="Z26" s="154">
        <v>4088.582044673482</v>
      </c>
      <c r="AA26" s="154">
        <v>4685.1642311451806</v>
      </c>
      <c r="AB26" s="154">
        <v>4159.6476727887602</v>
      </c>
      <c r="AC26" s="154">
        <v>4489.4276492517993</v>
      </c>
      <c r="AD26" s="154">
        <v>4545.544881239467</v>
      </c>
      <c r="AE26" s="154">
        <v>5115.3514700830256</v>
      </c>
      <c r="AF26" s="154">
        <v>4632.9426288671284</v>
      </c>
      <c r="AG26" s="154">
        <v>4822.3707192467609</v>
      </c>
      <c r="AH26" s="154">
        <v>4725.8540413407918</v>
      </c>
      <c r="AI26" s="154">
        <v>5242.8585570557389</v>
      </c>
      <c r="AJ26" s="154">
        <v>4815.7992245709902</v>
      </c>
      <c r="AK26" s="154">
        <v>5026.1681968448302</v>
      </c>
      <c r="AL26" s="154">
        <v>4907.3275814240078</v>
      </c>
      <c r="AM26" s="154">
        <v>5583.7257764309297</v>
      </c>
      <c r="AN26" s="155">
        <v>4968.7245127473943</v>
      </c>
      <c r="AO26" s="155">
        <v>5269.7533156056779</v>
      </c>
      <c r="AP26" s="155">
        <v>5215.9365154796387</v>
      </c>
      <c r="AQ26" s="155">
        <v>5844.2221584545341</v>
      </c>
      <c r="AR26" s="155">
        <v>5129.0526893790102</v>
      </c>
      <c r="AS26" s="155">
        <v>5288.1496662289765</v>
      </c>
      <c r="AT26" s="155">
        <v>5293.913067489927</v>
      </c>
      <c r="AU26" s="155">
        <v>5885.7425091175501</v>
      </c>
      <c r="AV26" s="155">
        <v>5174.9927118282712</v>
      </c>
      <c r="AW26" s="155">
        <v>5279.4287390863001</v>
      </c>
      <c r="AX26" s="155">
        <v>5466.0767975423096</v>
      </c>
      <c r="AY26" s="155">
        <v>5827.0360619238445</v>
      </c>
      <c r="AZ26" s="155">
        <v>5196.9839750944138</v>
      </c>
      <c r="BA26" s="155">
        <v>5309.9536998407748</v>
      </c>
      <c r="BB26" s="155">
        <v>5516.4749791805843</v>
      </c>
      <c r="BC26" s="155">
        <v>5937.3716937709569</v>
      </c>
      <c r="BD26" s="155">
        <v>5301.1662039352796</v>
      </c>
      <c r="BE26" s="155">
        <v>5498.605260177038</v>
      </c>
      <c r="BF26" s="155">
        <v>5713.2148506994081</v>
      </c>
      <c r="BG26" s="155">
        <v>6157.3610343315859</v>
      </c>
      <c r="BH26" s="155">
        <v>5545.3271291996825</v>
      </c>
      <c r="BI26" s="155">
        <v>5760.0308774864579</v>
      </c>
      <c r="BJ26" s="155">
        <v>6037.3834422822911</v>
      </c>
      <c r="BK26" s="155">
        <v>6424.5516723768396</v>
      </c>
      <c r="BL26" s="155">
        <v>5598.4545086740891</v>
      </c>
      <c r="BM26" s="155">
        <v>4828.6340903390474</v>
      </c>
      <c r="BN26" s="156">
        <v>5497.9756622726818</v>
      </c>
    </row>
    <row r="27" spans="1:66" x14ac:dyDescent="0.2">
      <c r="A27" s="31" t="s">
        <v>48</v>
      </c>
      <c r="B27" s="30"/>
      <c r="C27" s="30" t="s">
        <v>87</v>
      </c>
      <c r="D27" s="160">
        <v>30952.939524802747</v>
      </c>
      <c r="E27" s="160">
        <v>33109.224399387713</v>
      </c>
      <c r="F27" s="160">
        <v>34138.9227293203</v>
      </c>
      <c r="G27" s="160">
        <v>37013.773346033864</v>
      </c>
      <c r="H27" s="160">
        <v>33153.041922271565</v>
      </c>
      <c r="I27" s="160">
        <v>35222.522991084712</v>
      </c>
      <c r="J27" s="160">
        <v>36394.127859436128</v>
      </c>
      <c r="K27" s="160">
        <v>39371.63445182651</v>
      </c>
      <c r="L27" s="160">
        <v>35900.37796406939</v>
      </c>
      <c r="M27" s="160">
        <v>36880.448069793019</v>
      </c>
      <c r="N27" s="160">
        <v>38207.716472632805</v>
      </c>
      <c r="O27" s="160">
        <v>42270.288192121057</v>
      </c>
      <c r="P27" s="160">
        <v>37170.949051970849</v>
      </c>
      <c r="Q27" s="160">
        <v>38925.994632679896</v>
      </c>
      <c r="R27" s="160">
        <v>39540.543689359096</v>
      </c>
      <c r="S27" s="160">
        <v>42655.446977871026</v>
      </c>
      <c r="T27" s="160">
        <v>37900.596287471555</v>
      </c>
      <c r="U27" s="160">
        <v>39706.663499712828</v>
      </c>
      <c r="V27" s="160">
        <v>39942.246807110081</v>
      </c>
      <c r="W27" s="160">
        <v>44059.697641237071</v>
      </c>
      <c r="X27" s="160">
        <v>38667.610197406968</v>
      </c>
      <c r="Y27" s="160">
        <v>40685.491051275814</v>
      </c>
      <c r="Z27" s="160">
        <v>41677.888849999646</v>
      </c>
      <c r="AA27" s="160">
        <v>46377.955256501118</v>
      </c>
      <c r="AB27" s="160">
        <v>40915.935955050525</v>
      </c>
      <c r="AC27" s="160">
        <v>43229.442684832</v>
      </c>
      <c r="AD27" s="160">
        <v>44512.522914566885</v>
      </c>
      <c r="AE27" s="160">
        <v>48211.815534515496</v>
      </c>
      <c r="AF27" s="160">
        <v>42443.946598663613</v>
      </c>
      <c r="AG27" s="160">
        <v>45073.760383814792</v>
      </c>
      <c r="AH27" s="160">
        <v>45514.226653955229</v>
      </c>
      <c r="AI27" s="160">
        <v>50071.833544344452</v>
      </c>
      <c r="AJ27" s="160">
        <v>43735.550858167306</v>
      </c>
      <c r="AK27" s="160">
        <v>46770.3689824498</v>
      </c>
      <c r="AL27" s="160">
        <v>47395.618319521411</v>
      </c>
      <c r="AM27" s="160">
        <v>52258.630465239381</v>
      </c>
      <c r="AN27" s="160">
        <v>45795.449717866992</v>
      </c>
      <c r="AO27" s="160">
        <v>48299.943288450879</v>
      </c>
      <c r="AP27" s="160">
        <v>49914.712863074543</v>
      </c>
      <c r="AQ27" s="160">
        <v>54985.489268682235</v>
      </c>
      <c r="AR27" s="160">
        <v>47775.223680195893</v>
      </c>
      <c r="AS27" s="160">
        <v>50510.738868897519</v>
      </c>
      <c r="AT27" s="160">
        <v>51938.233562777408</v>
      </c>
      <c r="AU27" s="160">
        <v>56254.212804456751</v>
      </c>
      <c r="AV27" s="160">
        <v>48625.631291238074</v>
      </c>
      <c r="AW27" s="160">
        <v>51239.898126193111</v>
      </c>
      <c r="AX27" s="160">
        <v>52813.925611093058</v>
      </c>
      <c r="AY27" s="160">
        <v>58003.513902786872</v>
      </c>
      <c r="AZ27" s="160">
        <v>49517.601918586668</v>
      </c>
      <c r="BA27" s="160">
        <v>52135.095495931448</v>
      </c>
      <c r="BB27" s="160">
        <v>53577.989967977795</v>
      </c>
      <c r="BC27" s="160">
        <v>59253.002669005167</v>
      </c>
      <c r="BD27" s="160">
        <v>50800.56688654943</v>
      </c>
      <c r="BE27" s="160">
        <v>53795.216137360716</v>
      </c>
      <c r="BF27" s="160">
        <v>55170.616094525511</v>
      </c>
      <c r="BG27" s="158">
        <v>61373.04410411221</v>
      </c>
      <c r="BH27" s="160">
        <v>52331.311858128771</v>
      </c>
      <c r="BI27" s="160">
        <v>55803.310965138939</v>
      </c>
      <c r="BJ27" s="160">
        <v>57452.86396268617</v>
      </c>
      <c r="BK27" s="160">
        <v>63210.45052649291</v>
      </c>
      <c r="BL27" s="160">
        <v>52798.657256798957</v>
      </c>
      <c r="BM27" s="160">
        <v>46985.084528606625</v>
      </c>
      <c r="BN27" s="161">
        <v>52222.782000477819</v>
      </c>
    </row>
    <row r="28" spans="1:66" x14ac:dyDescent="0.2">
      <c r="A28" s="24"/>
      <c r="B28" s="23"/>
      <c r="C28" s="23"/>
      <c r="D28" s="6"/>
      <c r="T28" s="21"/>
      <c r="U28" s="21"/>
      <c r="V28" s="21"/>
      <c r="W28" s="21"/>
      <c r="AA28" s="76"/>
      <c r="BG28" s="131"/>
      <c r="BH28" s="131"/>
      <c r="BI28" s="131"/>
      <c r="BJ28" s="131"/>
      <c r="BK28" s="131"/>
      <c r="BL28" s="131"/>
      <c r="BM28" s="131"/>
      <c r="BN28" s="131"/>
    </row>
    <row r="29" spans="1:66" s="9" customFormat="1" x14ac:dyDescent="0.25">
      <c r="A29" s="20" t="s">
        <v>94</v>
      </c>
      <c r="B29" s="19"/>
      <c r="C29" s="19"/>
      <c r="D29" s="18"/>
      <c r="E29" s="18"/>
      <c r="F29" s="18"/>
      <c r="G29" s="17"/>
    </row>
    <row r="30" spans="1:66" s="9" customFormat="1" x14ac:dyDescent="0.25">
      <c r="A30" s="16" t="s">
        <v>92</v>
      </c>
      <c r="B30" s="15"/>
      <c r="C30" s="15"/>
      <c r="G30" s="14"/>
    </row>
    <row r="31" spans="1:66" s="9" customFormat="1" x14ac:dyDescent="0.25">
      <c r="A31" s="16" t="s">
        <v>93</v>
      </c>
      <c r="B31" s="15"/>
      <c r="C31" s="15"/>
      <c r="G31" s="14"/>
    </row>
    <row r="32" spans="1:66" s="9" customFormat="1" x14ac:dyDescent="0.25">
      <c r="A32" s="13" t="s">
        <v>98</v>
      </c>
      <c r="B32" s="12"/>
      <c r="C32" s="12"/>
      <c r="D32" s="11"/>
      <c r="E32" s="11"/>
      <c r="F32" s="11"/>
      <c r="G32" s="10"/>
    </row>
    <row r="33" spans="1:66" x14ac:dyDescent="0.2">
      <c r="Q33" s="9"/>
      <c r="W33" s="21"/>
    </row>
    <row r="34" spans="1:66" x14ac:dyDescent="0.2">
      <c r="W34" s="21"/>
    </row>
    <row r="35" spans="1:66" s="5" customFormat="1" ht="12" customHeight="1" x14ac:dyDescent="0.2">
      <c r="A35" s="181" t="s">
        <v>97</v>
      </c>
      <c r="B35" s="181"/>
      <c r="C35" s="181"/>
      <c r="D35" s="181"/>
      <c r="E35" s="181"/>
      <c r="F35" s="181"/>
      <c r="G35" s="181"/>
    </row>
    <row r="36" spans="1:66" s="5" customFormat="1" ht="12" customHeight="1" x14ac:dyDescent="0.2">
      <c r="A36" s="181"/>
      <c r="B36" s="181"/>
      <c r="C36" s="181"/>
      <c r="D36" s="181"/>
      <c r="E36" s="181"/>
      <c r="F36" s="181"/>
      <c r="G36" s="181"/>
    </row>
    <row r="37" spans="1:66" s="5" customFormat="1" x14ac:dyDescent="0.2">
      <c r="A37" s="66" t="s">
        <v>80</v>
      </c>
      <c r="B37" s="65"/>
      <c r="C37" s="65"/>
      <c r="D37" s="65"/>
      <c r="E37" s="65"/>
      <c r="F37" s="65"/>
      <c r="G37" s="64"/>
    </row>
    <row r="38" spans="1:66" s="5" customFormat="1" x14ac:dyDescent="0.2">
      <c r="A38" s="66" t="s">
        <v>47</v>
      </c>
      <c r="B38" s="65"/>
      <c r="C38" s="65"/>
      <c r="D38" s="65"/>
      <c r="E38" s="65"/>
      <c r="F38" s="65"/>
      <c r="G38" s="64"/>
    </row>
    <row r="39" spans="1:66" s="5" customFormat="1" ht="14.25" x14ac:dyDescent="0.2">
      <c r="A39" s="63" t="s">
        <v>99</v>
      </c>
      <c r="B39" s="62"/>
      <c r="C39" s="62"/>
      <c r="D39" s="62"/>
      <c r="E39" s="62"/>
      <c r="F39" s="62"/>
      <c r="G39" s="61"/>
    </row>
    <row r="40" spans="1:66" x14ac:dyDescent="0.2">
      <c r="W40" s="21"/>
    </row>
    <row r="41" spans="1:66" s="59" customFormat="1" ht="25.5" customHeight="1" x14ac:dyDescent="0.25">
      <c r="A41" s="193" t="s">
        <v>0</v>
      </c>
      <c r="B41" s="191" t="s">
        <v>46</v>
      </c>
      <c r="C41" s="191" t="s">
        <v>1</v>
      </c>
      <c r="D41" s="191"/>
      <c r="E41" s="191"/>
      <c r="F41" s="191"/>
      <c r="G41" s="191"/>
      <c r="H41" s="191">
        <v>2006</v>
      </c>
      <c r="I41" s="191"/>
      <c r="J41" s="191"/>
      <c r="K41" s="191"/>
      <c r="L41" s="191">
        <v>2007</v>
      </c>
      <c r="M41" s="191"/>
      <c r="N41" s="191"/>
      <c r="O41" s="191"/>
      <c r="P41" s="191">
        <v>2008</v>
      </c>
      <c r="Q41" s="191"/>
      <c r="R41" s="191"/>
      <c r="S41" s="191"/>
      <c r="T41" s="191">
        <v>2009</v>
      </c>
      <c r="U41" s="191"/>
      <c r="V41" s="191"/>
      <c r="W41" s="191"/>
      <c r="X41" s="191">
        <v>2010</v>
      </c>
      <c r="Y41" s="191"/>
      <c r="Z41" s="191"/>
      <c r="AA41" s="191"/>
      <c r="AB41" s="191">
        <v>2011</v>
      </c>
      <c r="AC41" s="191"/>
      <c r="AD41" s="191"/>
      <c r="AE41" s="191"/>
      <c r="AF41" s="191">
        <v>2012</v>
      </c>
      <c r="AG41" s="191"/>
      <c r="AH41" s="191"/>
      <c r="AI41" s="191"/>
      <c r="AJ41" s="191">
        <v>2013</v>
      </c>
      <c r="AK41" s="191"/>
      <c r="AL41" s="191"/>
      <c r="AM41" s="191"/>
      <c r="AN41" s="191">
        <v>2014</v>
      </c>
      <c r="AO41" s="191"/>
      <c r="AP41" s="191"/>
      <c r="AQ41" s="191"/>
      <c r="AR41" s="191">
        <v>2015</v>
      </c>
      <c r="AS41" s="191"/>
      <c r="AT41" s="191"/>
      <c r="AU41" s="191"/>
      <c r="AV41" s="191">
        <v>2016</v>
      </c>
      <c r="AW41" s="191"/>
      <c r="AX41" s="191"/>
      <c r="AY41" s="191"/>
      <c r="AZ41" s="191">
        <v>2017</v>
      </c>
      <c r="BA41" s="191"/>
      <c r="BB41" s="191"/>
      <c r="BC41" s="191"/>
      <c r="BD41" s="191" t="s">
        <v>91</v>
      </c>
      <c r="BE41" s="191"/>
      <c r="BF41" s="191"/>
      <c r="BG41" s="191"/>
      <c r="BH41" s="191" t="s">
        <v>90</v>
      </c>
      <c r="BI41" s="191"/>
      <c r="BJ41" s="191"/>
      <c r="BK41" s="191"/>
      <c r="BL41" s="191" t="s">
        <v>95</v>
      </c>
      <c r="BM41" s="191"/>
      <c r="BN41" s="192"/>
    </row>
    <row r="42" spans="1:66" s="59" customFormat="1" ht="25.5" customHeight="1" x14ac:dyDescent="0.25">
      <c r="A42" s="194"/>
      <c r="B42" s="195"/>
      <c r="C42" s="195"/>
      <c r="D42" s="162"/>
      <c r="E42" s="162"/>
      <c r="F42" s="162"/>
      <c r="G42" s="162"/>
      <c r="H42" s="163" t="s">
        <v>30</v>
      </c>
      <c r="I42" s="163" t="s">
        <v>74</v>
      </c>
      <c r="J42" s="163" t="s">
        <v>75</v>
      </c>
      <c r="K42" s="163" t="s">
        <v>76</v>
      </c>
      <c r="L42" s="163" t="s">
        <v>30</v>
      </c>
      <c r="M42" s="163" t="s">
        <v>74</v>
      </c>
      <c r="N42" s="163" t="s">
        <v>75</v>
      </c>
      <c r="O42" s="163" t="s">
        <v>76</v>
      </c>
      <c r="P42" s="163" t="s">
        <v>30</v>
      </c>
      <c r="Q42" s="163" t="s">
        <v>74</v>
      </c>
      <c r="R42" s="163" t="s">
        <v>75</v>
      </c>
      <c r="S42" s="163" t="s">
        <v>76</v>
      </c>
      <c r="T42" s="163" t="s">
        <v>30</v>
      </c>
      <c r="U42" s="163" t="s">
        <v>74</v>
      </c>
      <c r="V42" s="163" t="s">
        <v>75</v>
      </c>
      <c r="W42" s="163" t="s">
        <v>76</v>
      </c>
      <c r="X42" s="163" t="s">
        <v>30</v>
      </c>
      <c r="Y42" s="163" t="s">
        <v>74</v>
      </c>
      <c r="Z42" s="163" t="s">
        <v>75</v>
      </c>
      <c r="AA42" s="163" t="s">
        <v>76</v>
      </c>
      <c r="AB42" s="163" t="s">
        <v>30</v>
      </c>
      <c r="AC42" s="163" t="s">
        <v>74</v>
      </c>
      <c r="AD42" s="163" t="s">
        <v>75</v>
      </c>
      <c r="AE42" s="163" t="s">
        <v>76</v>
      </c>
      <c r="AF42" s="163" t="s">
        <v>30</v>
      </c>
      <c r="AG42" s="163" t="s">
        <v>74</v>
      </c>
      <c r="AH42" s="163" t="s">
        <v>75</v>
      </c>
      <c r="AI42" s="163" t="s">
        <v>76</v>
      </c>
      <c r="AJ42" s="163" t="s">
        <v>30</v>
      </c>
      <c r="AK42" s="163" t="s">
        <v>74</v>
      </c>
      <c r="AL42" s="163" t="s">
        <v>75</v>
      </c>
      <c r="AM42" s="163" t="s">
        <v>76</v>
      </c>
      <c r="AN42" s="163" t="s">
        <v>30</v>
      </c>
      <c r="AO42" s="163" t="s">
        <v>74</v>
      </c>
      <c r="AP42" s="163" t="s">
        <v>75</v>
      </c>
      <c r="AQ42" s="163" t="s">
        <v>76</v>
      </c>
      <c r="AR42" s="163" t="s">
        <v>30</v>
      </c>
      <c r="AS42" s="163" t="s">
        <v>74</v>
      </c>
      <c r="AT42" s="163" t="s">
        <v>75</v>
      </c>
      <c r="AU42" s="163" t="s">
        <v>76</v>
      </c>
      <c r="AV42" s="163" t="s">
        <v>30</v>
      </c>
      <c r="AW42" s="163" t="s">
        <v>74</v>
      </c>
      <c r="AX42" s="163" t="s">
        <v>75</v>
      </c>
      <c r="AY42" s="163" t="s">
        <v>76</v>
      </c>
      <c r="AZ42" s="163" t="s">
        <v>30</v>
      </c>
      <c r="BA42" s="163" t="s">
        <v>74</v>
      </c>
      <c r="BB42" s="163" t="s">
        <v>75</v>
      </c>
      <c r="BC42" s="163" t="s">
        <v>76</v>
      </c>
      <c r="BD42" s="163" t="s">
        <v>30</v>
      </c>
      <c r="BE42" s="163" t="s">
        <v>74</v>
      </c>
      <c r="BF42" s="162" t="s">
        <v>75</v>
      </c>
      <c r="BG42" s="163" t="s">
        <v>76</v>
      </c>
      <c r="BH42" s="163" t="s">
        <v>30</v>
      </c>
      <c r="BI42" s="163" t="s">
        <v>74</v>
      </c>
      <c r="BJ42" s="163" t="s">
        <v>75</v>
      </c>
      <c r="BK42" s="163" t="s">
        <v>76</v>
      </c>
      <c r="BL42" s="175" t="s">
        <v>30</v>
      </c>
      <c r="BM42" s="180" t="s">
        <v>74</v>
      </c>
      <c r="BN42" s="60" t="s">
        <v>75</v>
      </c>
    </row>
    <row r="43" spans="1:66" x14ac:dyDescent="0.2">
      <c r="A43" s="58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23"/>
      <c r="BI43" s="57"/>
      <c r="BJ43" s="23"/>
      <c r="BK43" s="23"/>
      <c r="BL43" s="23"/>
      <c r="BM43" s="23"/>
      <c r="BN43" s="138"/>
    </row>
    <row r="44" spans="1:66" x14ac:dyDescent="0.2">
      <c r="A44" s="55"/>
      <c r="B44" s="49" t="s">
        <v>2</v>
      </c>
      <c r="C44" s="48" t="s">
        <v>9</v>
      </c>
      <c r="D44" s="72"/>
      <c r="E44" s="72"/>
      <c r="F44" s="72"/>
      <c r="G44" s="72"/>
      <c r="H44" s="46">
        <v>-0.25472256706167684</v>
      </c>
      <c r="I44" s="46">
        <v>-1.7121984666945593</v>
      </c>
      <c r="J44" s="46">
        <v>0.80512673518842348</v>
      </c>
      <c r="K44" s="46">
        <v>1.0326783578639862</v>
      </c>
      <c r="L44" s="46">
        <v>1.1981213311483145</v>
      </c>
      <c r="M44" s="46">
        <v>0.23340018641204097</v>
      </c>
      <c r="N44" s="46">
        <v>-0.40788617929922566</v>
      </c>
      <c r="O44" s="46">
        <v>-5.0371740559995715E-3</v>
      </c>
      <c r="P44" s="46">
        <v>2.2390771061738803</v>
      </c>
      <c r="Q44" s="46">
        <v>5.2634410399568026</v>
      </c>
      <c r="R44" s="46">
        <v>3.7289230597696132</v>
      </c>
      <c r="S44" s="46">
        <v>-0.4977273292052331</v>
      </c>
      <c r="T44" s="46">
        <v>2.0504391821907291</v>
      </c>
      <c r="U44" s="46">
        <v>-0.19582020170936687</v>
      </c>
      <c r="V44" s="46">
        <v>0.99799618990721228</v>
      </c>
      <c r="W44" s="46">
        <v>0.14620712097084265</v>
      </c>
      <c r="X44" s="46">
        <v>-5.4194078597319617E-2</v>
      </c>
      <c r="Y44" s="46">
        <v>-2.9682905111484388</v>
      </c>
      <c r="Z44" s="46">
        <v>-4.046364929550478</v>
      </c>
      <c r="AA44" s="46">
        <v>0.95491332300652232</v>
      </c>
      <c r="AB44" s="46">
        <v>0.5210921589691111</v>
      </c>
      <c r="AC44" s="46">
        <v>5.7437916737158758</v>
      </c>
      <c r="AD44" s="46">
        <v>2.4617315477373864</v>
      </c>
      <c r="AE44" s="46">
        <v>1.7835071027693488</v>
      </c>
      <c r="AF44" s="46">
        <v>5.3984455000535974</v>
      </c>
      <c r="AG44" s="46">
        <v>0.32611556042753875</v>
      </c>
      <c r="AH44" s="46">
        <v>-2.7413267714774321</v>
      </c>
      <c r="AI44" s="46">
        <v>-2.072316659385919</v>
      </c>
      <c r="AJ44" s="46">
        <v>-4.9521122829744542</v>
      </c>
      <c r="AK44" s="46">
        <v>4.6840543444849061</v>
      </c>
      <c r="AL44" s="46">
        <v>0.79892041682217041</v>
      </c>
      <c r="AM44" s="46">
        <v>0.5651408085245464</v>
      </c>
      <c r="AN44" s="46">
        <v>10.511746596516829</v>
      </c>
      <c r="AO44" s="46">
        <v>2.0498898103312229</v>
      </c>
      <c r="AP44" s="46">
        <v>4.147618420394565</v>
      </c>
      <c r="AQ44" s="46">
        <v>7.2120476884396396</v>
      </c>
      <c r="AR44" s="46">
        <v>2.9721466209501273</v>
      </c>
      <c r="AS44" s="46">
        <v>2.2448000291882266</v>
      </c>
      <c r="AT44" s="46">
        <v>3.9491682948926439</v>
      </c>
      <c r="AU44" s="46">
        <v>-1.5977878539527239</v>
      </c>
      <c r="AV44" s="46">
        <v>-10.216897669330251</v>
      </c>
      <c r="AW44" s="46">
        <v>-9.6018786875900872</v>
      </c>
      <c r="AX44" s="46">
        <v>-7.2854230182633586</v>
      </c>
      <c r="AY44" s="46">
        <v>3.3459426384030451</v>
      </c>
      <c r="AZ44" s="46">
        <v>9.9913071016045905</v>
      </c>
      <c r="BA44" s="46">
        <v>12.73083256262106</v>
      </c>
      <c r="BB44" s="46">
        <v>11.165477666121731</v>
      </c>
      <c r="BC44" s="46">
        <v>3.3403675063941876</v>
      </c>
      <c r="BD44" s="46">
        <v>5.8988729756655403</v>
      </c>
      <c r="BE44" s="46">
        <v>3.2529417991226381</v>
      </c>
      <c r="BF44" s="46">
        <v>5.9365198287423482E-2</v>
      </c>
      <c r="BG44" s="46">
        <v>2.3140233581145253E-2</v>
      </c>
      <c r="BH44" s="46">
        <v>0.21693289629702406</v>
      </c>
      <c r="BI44" s="46">
        <v>-1.6087846731915931</v>
      </c>
      <c r="BJ44" s="46">
        <v>0.64698278600118897</v>
      </c>
      <c r="BK44" s="46">
        <v>2.5226898572754379</v>
      </c>
      <c r="BL44" s="46">
        <v>1.4988979134658962</v>
      </c>
      <c r="BM44" s="46">
        <v>-4.7132204299448688</v>
      </c>
      <c r="BN44" s="45">
        <v>0.15366077444387827</v>
      </c>
    </row>
    <row r="45" spans="1:66" x14ac:dyDescent="0.2">
      <c r="A45" s="37"/>
      <c r="B45" s="9" t="s">
        <v>3</v>
      </c>
      <c r="C45" s="35" t="s">
        <v>10</v>
      </c>
      <c r="D45" s="70"/>
      <c r="E45" s="70"/>
      <c r="F45" s="70"/>
      <c r="G45" s="70"/>
      <c r="H45" s="33">
        <v>6.6836229100700706</v>
      </c>
      <c r="I45" s="33">
        <v>11.030301212394107</v>
      </c>
      <c r="J45" s="33">
        <v>19.910824576222822</v>
      </c>
      <c r="K45" s="33">
        <v>14.837327617641179</v>
      </c>
      <c r="L45" s="33">
        <v>-1.6750361534514155</v>
      </c>
      <c r="M45" s="33">
        <v>11.539006437093221</v>
      </c>
      <c r="N45" s="33">
        <v>-1.9197255987005377</v>
      </c>
      <c r="O45" s="33">
        <v>-4.8598315959592924</v>
      </c>
      <c r="P45" s="33">
        <v>-3.9019361289427223</v>
      </c>
      <c r="Q45" s="33">
        <v>11.573811692594688</v>
      </c>
      <c r="R45" s="33">
        <v>16.269934717514019</v>
      </c>
      <c r="S45" s="33">
        <v>-5.8838618963948619</v>
      </c>
      <c r="T45" s="33">
        <v>4.3821633668839013</v>
      </c>
      <c r="U45" s="33">
        <v>15.172742820664013</v>
      </c>
      <c r="V45" s="33">
        <v>2.4718483032690273</v>
      </c>
      <c r="W45" s="33">
        <v>17.94929821552725</v>
      </c>
      <c r="X45" s="33">
        <v>-13.077080893412344</v>
      </c>
      <c r="Y45" s="33">
        <v>-22.977062928856256</v>
      </c>
      <c r="Z45" s="33">
        <v>-20.153757064434643</v>
      </c>
      <c r="AA45" s="33">
        <v>-12.366973576874756</v>
      </c>
      <c r="AB45" s="33">
        <v>-1.3547293599358028</v>
      </c>
      <c r="AC45" s="33">
        <v>7.9421633531680698</v>
      </c>
      <c r="AD45" s="33">
        <v>14.282554170794654</v>
      </c>
      <c r="AE45" s="33">
        <v>6.5760531476162924</v>
      </c>
      <c r="AF45" s="33">
        <v>0.45836605455463086</v>
      </c>
      <c r="AG45" s="33">
        <v>1.3049992819375404</v>
      </c>
      <c r="AH45" s="33">
        <v>-17.343579222660352</v>
      </c>
      <c r="AI45" s="33">
        <v>-15.961318877351729</v>
      </c>
      <c r="AJ45" s="33">
        <v>-9.340364295288623</v>
      </c>
      <c r="AK45" s="33">
        <v>-7.7238117167687506</v>
      </c>
      <c r="AL45" s="33">
        <v>12.530892624891223</v>
      </c>
      <c r="AM45" s="33">
        <v>10.019954091885268</v>
      </c>
      <c r="AN45" s="33">
        <v>16.247558879316585</v>
      </c>
      <c r="AO45" s="33">
        <v>11.832338371457851</v>
      </c>
      <c r="AP45" s="33">
        <v>11.383502878965544</v>
      </c>
      <c r="AQ45" s="33">
        <v>4.233089476501334</v>
      </c>
      <c r="AR45" s="33">
        <v>23.073548586790608</v>
      </c>
      <c r="AS45" s="33">
        <v>20.901835436871437</v>
      </c>
      <c r="AT45" s="33">
        <v>12.629434358429336</v>
      </c>
      <c r="AU45" s="33">
        <v>13.596719322371897</v>
      </c>
      <c r="AV45" s="33">
        <v>7.3458085251241698</v>
      </c>
      <c r="AW45" s="33">
        <v>4.1077640640072559</v>
      </c>
      <c r="AX45" s="33">
        <v>5.7976985245650638</v>
      </c>
      <c r="AY45" s="33">
        <v>2.9446724967278328</v>
      </c>
      <c r="AZ45" s="33">
        <v>-5.6296845362978445</v>
      </c>
      <c r="BA45" s="33">
        <v>-1.8563018403838356</v>
      </c>
      <c r="BB45" s="33">
        <v>-1.4319610424476963</v>
      </c>
      <c r="BC45" s="33">
        <v>1.9747121635371485</v>
      </c>
      <c r="BD45" s="33">
        <v>-3.313116060248916</v>
      </c>
      <c r="BE45" s="33">
        <v>-5.6186668136163291</v>
      </c>
      <c r="BF45" s="33">
        <v>1.6613697044441267</v>
      </c>
      <c r="BG45" s="33">
        <v>4.4735583007921633</v>
      </c>
      <c r="BH45" s="33">
        <v>-3.5551484227771084</v>
      </c>
      <c r="BI45" s="33">
        <v>3.6389952313545422</v>
      </c>
      <c r="BJ45" s="33">
        <v>0.66186963631189144</v>
      </c>
      <c r="BK45" s="33">
        <v>2.5731584727572141</v>
      </c>
      <c r="BL45" s="33">
        <v>-4.2169635970437298</v>
      </c>
      <c r="BM45" s="33">
        <v>-29.144512837774343</v>
      </c>
      <c r="BN45" s="32">
        <v>-19.197767999263462</v>
      </c>
    </row>
    <row r="46" spans="1:66" x14ac:dyDescent="0.2">
      <c r="A46" s="52"/>
      <c r="B46" s="49" t="s">
        <v>4</v>
      </c>
      <c r="C46" s="48" t="s">
        <v>11</v>
      </c>
      <c r="D46" s="72"/>
      <c r="E46" s="72"/>
      <c r="F46" s="72"/>
      <c r="G46" s="72"/>
      <c r="H46" s="46">
        <v>12.324049601846014</v>
      </c>
      <c r="I46" s="46">
        <v>4.4902754369660443</v>
      </c>
      <c r="J46" s="46">
        <v>12.334638020930242</v>
      </c>
      <c r="K46" s="46">
        <v>11.871726491931838</v>
      </c>
      <c r="L46" s="46">
        <v>8.4882709563250245</v>
      </c>
      <c r="M46" s="46">
        <v>8.029830403157078</v>
      </c>
      <c r="N46" s="46">
        <v>-5.4323110884865855E-2</v>
      </c>
      <c r="O46" s="46">
        <v>3.844855891980842</v>
      </c>
      <c r="P46" s="46">
        <v>-3.4913551125656994</v>
      </c>
      <c r="Q46" s="46">
        <v>0.64236388578355275</v>
      </c>
      <c r="R46" s="46">
        <v>-2.03799225446717</v>
      </c>
      <c r="S46" s="46">
        <v>-4.3610999715256611</v>
      </c>
      <c r="T46" s="46">
        <v>0.85447101602315456</v>
      </c>
      <c r="U46" s="46">
        <v>-6.3277004186054171</v>
      </c>
      <c r="V46" s="46">
        <v>-2.127265018311391</v>
      </c>
      <c r="W46" s="46">
        <v>-4.5275614157778961</v>
      </c>
      <c r="X46" s="46">
        <v>-1.9163271571346172</v>
      </c>
      <c r="Y46" s="46">
        <v>-1.5340987119424199</v>
      </c>
      <c r="Z46" s="46">
        <v>-0.82915692695752341</v>
      </c>
      <c r="AA46" s="46">
        <v>6.4449371823368296</v>
      </c>
      <c r="AB46" s="46">
        <v>3.565638879901158</v>
      </c>
      <c r="AC46" s="46">
        <v>4.2268163636284015</v>
      </c>
      <c r="AD46" s="46">
        <v>4.9954764688340987</v>
      </c>
      <c r="AE46" s="46">
        <v>-3.063371631894853</v>
      </c>
      <c r="AF46" s="46">
        <v>-2.2483543343512054</v>
      </c>
      <c r="AG46" s="46">
        <v>-1.0633031928142316</v>
      </c>
      <c r="AH46" s="46">
        <v>-2.0822498823752653</v>
      </c>
      <c r="AI46" s="46">
        <v>-1.9601952120515165</v>
      </c>
      <c r="AJ46" s="46">
        <v>-5.6294490020112988</v>
      </c>
      <c r="AK46" s="46">
        <v>0.78962088848800249</v>
      </c>
      <c r="AL46" s="46">
        <v>-1.0347988987995365</v>
      </c>
      <c r="AM46" s="46">
        <v>1.0240060251613983</v>
      </c>
      <c r="AN46" s="46">
        <v>2.7793024217772597</v>
      </c>
      <c r="AO46" s="46">
        <v>-2.045282423650832</v>
      </c>
      <c r="AP46" s="46">
        <v>-0.22550191822094234</v>
      </c>
      <c r="AQ46" s="46">
        <v>-2.7572028692420361</v>
      </c>
      <c r="AR46" s="46">
        <v>0.61471971331654629</v>
      </c>
      <c r="AS46" s="46">
        <v>5.495499656134939E-3</v>
      </c>
      <c r="AT46" s="46">
        <v>-0.52870117260279414</v>
      </c>
      <c r="AU46" s="46">
        <v>2.3740623212255514</v>
      </c>
      <c r="AV46" s="46">
        <v>-6.0993346312642416E-2</v>
      </c>
      <c r="AW46" s="46">
        <v>4.1993121789723347</v>
      </c>
      <c r="AX46" s="46">
        <v>1.5382501686130894</v>
      </c>
      <c r="AY46" s="46">
        <v>2.1333363049372451</v>
      </c>
      <c r="AZ46" s="46">
        <v>0.94700495932569595</v>
      </c>
      <c r="BA46" s="46">
        <v>-9.2364130627747016</v>
      </c>
      <c r="BB46" s="46">
        <v>-2.5675956269053017</v>
      </c>
      <c r="BC46" s="46">
        <v>-5.0808326651435465</v>
      </c>
      <c r="BD46" s="46">
        <v>-3.7696229891455602</v>
      </c>
      <c r="BE46" s="46">
        <v>6.8096295762632479</v>
      </c>
      <c r="BF46" s="46">
        <v>-0.18870577379209408</v>
      </c>
      <c r="BG46" s="46">
        <v>-6.9104322417388175E-2</v>
      </c>
      <c r="BH46" s="46">
        <v>1.6951080864116648</v>
      </c>
      <c r="BI46" s="46">
        <v>0.31073267711671804</v>
      </c>
      <c r="BJ46" s="46">
        <v>2.5766244336614648</v>
      </c>
      <c r="BK46" s="46">
        <v>-6.1816246608103143E-2</v>
      </c>
      <c r="BL46" s="46">
        <v>-3.6982537157039985</v>
      </c>
      <c r="BM46" s="46">
        <v>-34.01228612927585</v>
      </c>
      <c r="BN46" s="45">
        <v>-14.548522228046608</v>
      </c>
    </row>
    <row r="47" spans="1:66" ht="24" x14ac:dyDescent="0.2">
      <c r="A47" s="37"/>
      <c r="B47" s="9" t="s">
        <v>69</v>
      </c>
      <c r="C47" s="35" t="s">
        <v>12</v>
      </c>
      <c r="D47" s="70"/>
      <c r="E47" s="70"/>
      <c r="F47" s="70"/>
      <c r="G47" s="70"/>
      <c r="H47" s="33">
        <v>5.6222907175419721</v>
      </c>
      <c r="I47" s="33">
        <v>5.664978458106134</v>
      </c>
      <c r="J47" s="33">
        <v>4.2915964997698239</v>
      </c>
      <c r="K47" s="33">
        <v>8.1511706407248141</v>
      </c>
      <c r="L47" s="33">
        <v>6.2083308255507887</v>
      </c>
      <c r="M47" s="33">
        <v>3.6731947795157538</v>
      </c>
      <c r="N47" s="33">
        <v>5.3446499586577119</v>
      </c>
      <c r="O47" s="33">
        <v>6.1201526025296289</v>
      </c>
      <c r="P47" s="33">
        <v>-2.1272442212384277</v>
      </c>
      <c r="Q47" s="33">
        <v>1.8594790884667987</v>
      </c>
      <c r="R47" s="33">
        <v>0.52106117372436245</v>
      </c>
      <c r="S47" s="33">
        <v>-2.501576642207894</v>
      </c>
      <c r="T47" s="33">
        <v>0.53492895219373793</v>
      </c>
      <c r="U47" s="33">
        <v>-1.5793835860470296</v>
      </c>
      <c r="V47" s="33">
        <v>0.71024378034204005</v>
      </c>
      <c r="W47" s="33">
        <v>6.0688345443140435</v>
      </c>
      <c r="X47" s="33">
        <v>7.4356237003484722</v>
      </c>
      <c r="Y47" s="33">
        <v>4.7032550121590475</v>
      </c>
      <c r="Z47" s="33">
        <v>3.3687668632117891</v>
      </c>
      <c r="AA47" s="33">
        <v>-1.4869321109894997</v>
      </c>
      <c r="AB47" s="33">
        <v>1.3583264951152074</v>
      </c>
      <c r="AC47" s="33">
        <v>2.9683841469243788</v>
      </c>
      <c r="AD47" s="33">
        <v>2.614925378108353</v>
      </c>
      <c r="AE47" s="33">
        <v>3.3626641283730123</v>
      </c>
      <c r="AF47" s="33">
        <v>2.0860107815272215</v>
      </c>
      <c r="AG47" s="33">
        <v>1.74537213004146</v>
      </c>
      <c r="AH47" s="33">
        <v>2.1722759810057539</v>
      </c>
      <c r="AI47" s="33">
        <v>0.61560386475798623</v>
      </c>
      <c r="AJ47" s="33">
        <v>-7.7139239081290611E-2</v>
      </c>
      <c r="AK47" s="33">
        <v>1.0878538848854618</v>
      </c>
      <c r="AL47" s="33">
        <v>1.9036724769579223</v>
      </c>
      <c r="AM47" s="33">
        <v>4.0718255066004616</v>
      </c>
      <c r="AN47" s="33">
        <v>2.7751867244055148</v>
      </c>
      <c r="AO47" s="33">
        <v>3.9072382684322946</v>
      </c>
      <c r="AP47" s="33">
        <v>2.76920675647861</v>
      </c>
      <c r="AQ47" s="33">
        <v>0.38035246604701456</v>
      </c>
      <c r="AR47" s="33">
        <v>0.55883557200064615</v>
      </c>
      <c r="AS47" s="33">
        <v>-2.107562988228068</v>
      </c>
      <c r="AT47" s="33">
        <v>-0.11141142926533121</v>
      </c>
      <c r="AU47" s="33">
        <v>0.32966527213254437</v>
      </c>
      <c r="AV47" s="33">
        <v>-0.73900893563676107</v>
      </c>
      <c r="AW47" s="33">
        <v>-3.0247187746024338</v>
      </c>
      <c r="AX47" s="33">
        <v>-2.2021707684543088</v>
      </c>
      <c r="AY47" s="33">
        <v>3.5473748083944656E-2</v>
      </c>
      <c r="AZ47" s="33">
        <v>0.21270341199073073</v>
      </c>
      <c r="BA47" s="33">
        <v>1.5571939146969953</v>
      </c>
      <c r="BB47" s="33">
        <v>2.8919191984608545</v>
      </c>
      <c r="BC47" s="33">
        <v>2.4924041773137589</v>
      </c>
      <c r="BD47" s="33">
        <v>1.4649484916867408</v>
      </c>
      <c r="BE47" s="33">
        <v>2.7105012599178906</v>
      </c>
      <c r="BF47" s="33">
        <v>2.8634682866319707</v>
      </c>
      <c r="BG47" s="33">
        <v>2.0175209364878555</v>
      </c>
      <c r="BH47" s="33">
        <v>2.8284645426849124</v>
      </c>
      <c r="BI47" s="33">
        <v>1.8660985454752534</v>
      </c>
      <c r="BJ47" s="33">
        <v>2.4326320775694796</v>
      </c>
      <c r="BK47" s="33">
        <v>2.6322932957239686</v>
      </c>
      <c r="BL47" s="33">
        <v>2.5701578620929553</v>
      </c>
      <c r="BM47" s="33">
        <v>-6.6232929337168969</v>
      </c>
      <c r="BN47" s="32">
        <v>-5.8910090422515538</v>
      </c>
    </row>
    <row r="48" spans="1:66" x14ac:dyDescent="0.2">
      <c r="A48" s="55"/>
      <c r="B48" s="49" t="s">
        <v>5</v>
      </c>
      <c r="C48" s="48" t="s">
        <v>13</v>
      </c>
      <c r="D48" s="72"/>
      <c r="E48" s="72"/>
      <c r="F48" s="72"/>
      <c r="G48" s="72"/>
      <c r="H48" s="46">
        <v>-6.7861612768938642</v>
      </c>
      <c r="I48" s="46">
        <v>19.132230789912157</v>
      </c>
      <c r="J48" s="46">
        <v>0.27116726380323541</v>
      </c>
      <c r="K48" s="46">
        <v>-15.408506370332603</v>
      </c>
      <c r="L48" s="46">
        <v>22.697968108498443</v>
      </c>
      <c r="M48" s="46">
        <v>-28.096313859646514</v>
      </c>
      <c r="N48" s="46">
        <v>-12.988776454259579</v>
      </c>
      <c r="O48" s="46">
        <v>13.628223780148204</v>
      </c>
      <c r="P48" s="46">
        <v>-0.5926237812562789</v>
      </c>
      <c r="Q48" s="46">
        <v>47.052465423517305</v>
      </c>
      <c r="R48" s="46">
        <v>23.512605401702132</v>
      </c>
      <c r="S48" s="46">
        <v>0.93925022530130775</v>
      </c>
      <c r="T48" s="46">
        <v>-7.5394416437066667</v>
      </c>
      <c r="U48" s="46">
        <v>10.486881004732936</v>
      </c>
      <c r="V48" s="46">
        <v>-13.341665401209596</v>
      </c>
      <c r="W48" s="46">
        <v>15.947819153379996</v>
      </c>
      <c r="X48" s="46">
        <v>0.95882304915410543</v>
      </c>
      <c r="Y48" s="46">
        <v>-17.167110491393089</v>
      </c>
      <c r="Z48" s="46">
        <v>2.966520797863808</v>
      </c>
      <c r="AA48" s="46">
        <v>-3.8500645590576141</v>
      </c>
      <c r="AB48" s="46">
        <v>1.2352328577549372</v>
      </c>
      <c r="AC48" s="46">
        <v>8.1166137670996221</v>
      </c>
      <c r="AD48" s="46">
        <v>10.321431274814088</v>
      </c>
      <c r="AE48" s="46">
        <v>-12.643664601622518</v>
      </c>
      <c r="AF48" s="46">
        <v>-12.419735281197248</v>
      </c>
      <c r="AG48" s="46">
        <v>2.5448157351920457</v>
      </c>
      <c r="AH48" s="46">
        <v>-18.658430282877063</v>
      </c>
      <c r="AI48" s="46">
        <v>-5.4134398147628247</v>
      </c>
      <c r="AJ48" s="46">
        <v>-1.9620199111332539</v>
      </c>
      <c r="AK48" s="46">
        <v>-13.343542468373869</v>
      </c>
      <c r="AL48" s="46">
        <v>1.86909739885688</v>
      </c>
      <c r="AM48" s="46">
        <v>-5.8587412017914886</v>
      </c>
      <c r="AN48" s="46">
        <v>-2.7243443119467514</v>
      </c>
      <c r="AO48" s="46">
        <v>-7.6454567931749438</v>
      </c>
      <c r="AP48" s="46">
        <v>22.251421262075667</v>
      </c>
      <c r="AQ48" s="46">
        <v>8.8158400846469931</v>
      </c>
      <c r="AR48" s="46">
        <v>19.488001717669974</v>
      </c>
      <c r="AS48" s="46">
        <v>42.238708809607687</v>
      </c>
      <c r="AT48" s="46">
        <v>10.704294274088994</v>
      </c>
      <c r="AU48" s="46">
        <v>29.448870112772369</v>
      </c>
      <c r="AV48" s="46">
        <v>14.743764638874808</v>
      </c>
      <c r="AW48" s="46">
        <v>-4.7364108084808692</v>
      </c>
      <c r="AX48" s="46">
        <v>14.405938913757254</v>
      </c>
      <c r="AY48" s="46">
        <v>11.684691473723149</v>
      </c>
      <c r="AZ48" s="46">
        <v>11.315438358975911</v>
      </c>
      <c r="BA48" s="46">
        <v>7.1495182283238989</v>
      </c>
      <c r="BB48" s="46">
        <v>-8.3538762528252875</v>
      </c>
      <c r="BC48" s="46">
        <v>3.8761179771872349</v>
      </c>
      <c r="BD48" s="46">
        <v>-2.2588271327170304</v>
      </c>
      <c r="BE48" s="46">
        <v>-11.724628833157183</v>
      </c>
      <c r="BF48" s="46">
        <v>1.3742929864031623</v>
      </c>
      <c r="BG48" s="46">
        <v>13.622856229414325</v>
      </c>
      <c r="BH48" s="46">
        <v>-12.126931710645778</v>
      </c>
      <c r="BI48" s="46">
        <v>1.9789402183531166</v>
      </c>
      <c r="BJ48" s="46">
        <v>-10.067531942221834</v>
      </c>
      <c r="BK48" s="46">
        <v>-12.756612462789278</v>
      </c>
      <c r="BL48" s="46">
        <v>-16.136275449030506</v>
      </c>
      <c r="BM48" s="46">
        <v>-39.863221574026255</v>
      </c>
      <c r="BN48" s="45">
        <v>-28.447192407761918</v>
      </c>
    </row>
    <row r="49" spans="1:66" ht="24" x14ac:dyDescent="0.2">
      <c r="A49" s="53"/>
      <c r="B49" s="9" t="s">
        <v>70</v>
      </c>
      <c r="C49" s="35" t="s">
        <v>14</v>
      </c>
      <c r="D49" s="70"/>
      <c r="E49" s="70"/>
      <c r="F49" s="70"/>
      <c r="G49" s="70"/>
      <c r="H49" s="33">
        <v>6.030816570152183</v>
      </c>
      <c r="I49" s="33">
        <v>6.1001981176329991</v>
      </c>
      <c r="J49" s="33">
        <v>9.1353931228895817</v>
      </c>
      <c r="K49" s="33">
        <v>9.3822911923012242</v>
      </c>
      <c r="L49" s="33">
        <v>8.5353067630636588</v>
      </c>
      <c r="M49" s="33">
        <v>6.4775202996625154</v>
      </c>
      <c r="N49" s="33">
        <v>5.9750563623191795</v>
      </c>
      <c r="O49" s="33">
        <v>8.5706212529711507</v>
      </c>
      <c r="P49" s="33">
        <v>7.2589586623363971</v>
      </c>
      <c r="Q49" s="33">
        <v>5.4045406686103377</v>
      </c>
      <c r="R49" s="33">
        <v>2.5321210028082675</v>
      </c>
      <c r="S49" s="33">
        <v>-1.1705867168439283</v>
      </c>
      <c r="T49" s="33">
        <v>-1.6030436327770303</v>
      </c>
      <c r="U49" s="33">
        <v>-2.0974937087864305</v>
      </c>
      <c r="V49" s="33">
        <v>-0.81577333528365159</v>
      </c>
      <c r="W49" s="33">
        <v>2.4192897595659559</v>
      </c>
      <c r="X49" s="33">
        <v>4.2868469081270462</v>
      </c>
      <c r="Y49" s="33">
        <v>6.2374874872266304</v>
      </c>
      <c r="Z49" s="33">
        <v>7.8293671398571973</v>
      </c>
      <c r="AA49" s="33">
        <v>9.2747922404147403</v>
      </c>
      <c r="AB49" s="33">
        <v>8.6086626083531996</v>
      </c>
      <c r="AC49" s="33">
        <v>10.545419968403749</v>
      </c>
      <c r="AD49" s="33">
        <v>9.2960355578182003</v>
      </c>
      <c r="AE49" s="33">
        <v>7.111596291154072</v>
      </c>
      <c r="AF49" s="33">
        <v>7.6964855675753228</v>
      </c>
      <c r="AG49" s="33">
        <v>6.032013008636568</v>
      </c>
      <c r="AH49" s="33">
        <v>4.5518539778306462</v>
      </c>
      <c r="AI49" s="33">
        <v>4.4100330761464051</v>
      </c>
      <c r="AJ49" s="33">
        <v>3.9236089246444266</v>
      </c>
      <c r="AK49" s="33">
        <v>6.2918540581240023</v>
      </c>
      <c r="AL49" s="33">
        <v>5.6187642785877898</v>
      </c>
      <c r="AM49" s="33">
        <v>6.144490229664811</v>
      </c>
      <c r="AN49" s="33">
        <v>4.5608093625442763</v>
      </c>
      <c r="AO49" s="33">
        <v>3.7088392025090116</v>
      </c>
      <c r="AP49" s="33">
        <v>4.7310461729700251</v>
      </c>
      <c r="AQ49" s="33">
        <v>6.096240518258611</v>
      </c>
      <c r="AR49" s="33">
        <v>2.8522008347666485</v>
      </c>
      <c r="AS49" s="33">
        <v>2.1325044639742003</v>
      </c>
      <c r="AT49" s="33">
        <v>3.2538555167248404</v>
      </c>
      <c r="AU49" s="33">
        <v>2.7722964897362772</v>
      </c>
      <c r="AV49" s="33">
        <v>3.0528055834029288</v>
      </c>
      <c r="AW49" s="33">
        <v>2.2341561425489544</v>
      </c>
      <c r="AX49" s="33">
        <v>1.1269907854176324</v>
      </c>
      <c r="AY49" s="33">
        <v>1.820670797023709</v>
      </c>
      <c r="AZ49" s="33">
        <v>0.87143057730989426</v>
      </c>
      <c r="BA49" s="33">
        <v>2.1891260277014482</v>
      </c>
      <c r="BB49" s="33">
        <v>3.0347029477099312</v>
      </c>
      <c r="BC49" s="33">
        <v>0.75603250690213031</v>
      </c>
      <c r="BD49" s="33">
        <v>4.5832862183589924</v>
      </c>
      <c r="BE49" s="33">
        <v>3.7416119115328996</v>
      </c>
      <c r="BF49" s="33">
        <v>2.564342661627677</v>
      </c>
      <c r="BG49" s="33">
        <v>3.5631500987586548</v>
      </c>
      <c r="BH49" s="33">
        <v>4.1094388266806163</v>
      </c>
      <c r="BI49" s="33">
        <v>5.3266894398450262</v>
      </c>
      <c r="BJ49" s="33">
        <v>6.5305159073946157</v>
      </c>
      <c r="BK49" s="33">
        <v>4.7380326639350159</v>
      </c>
      <c r="BL49" s="33">
        <v>1.435060150103638</v>
      </c>
      <c r="BM49" s="33">
        <v>-35.28725901908453</v>
      </c>
      <c r="BN49" s="32">
        <v>-20.424625858391437</v>
      </c>
    </row>
    <row r="50" spans="1:66" x14ac:dyDescent="0.2">
      <c r="A50" s="52"/>
      <c r="B50" s="49" t="s">
        <v>6</v>
      </c>
      <c r="C50" s="48" t="s">
        <v>15</v>
      </c>
      <c r="D50" s="72"/>
      <c r="E50" s="72"/>
      <c r="F50" s="72"/>
      <c r="G50" s="72"/>
      <c r="H50" s="46">
        <v>15.160058817935479</v>
      </c>
      <c r="I50" s="46">
        <v>4.802326360880798</v>
      </c>
      <c r="J50" s="46">
        <v>2.9022469288912021</v>
      </c>
      <c r="K50" s="46">
        <v>6.8048639186497155</v>
      </c>
      <c r="L50" s="46">
        <v>8.5449095160878556</v>
      </c>
      <c r="M50" s="46">
        <v>10.236581503191971</v>
      </c>
      <c r="N50" s="46">
        <v>12.904529024586523</v>
      </c>
      <c r="O50" s="46">
        <v>16.178090499334516</v>
      </c>
      <c r="P50" s="46">
        <v>4.6187063311966341</v>
      </c>
      <c r="Q50" s="46">
        <v>8.9282520090030886</v>
      </c>
      <c r="R50" s="46">
        <v>11.551482703323217</v>
      </c>
      <c r="S50" s="46">
        <v>6.7011671326139464</v>
      </c>
      <c r="T50" s="46">
        <v>6.93526810568234</v>
      </c>
      <c r="U50" s="46">
        <v>1.4214113479234385</v>
      </c>
      <c r="V50" s="46">
        <v>-3.5942353155361246</v>
      </c>
      <c r="W50" s="46">
        <v>-2.9094161706515393</v>
      </c>
      <c r="X50" s="46">
        <v>4.6164132745763879</v>
      </c>
      <c r="Y50" s="46">
        <v>9.9284252206398804</v>
      </c>
      <c r="Z50" s="46">
        <v>11.286310883594126</v>
      </c>
      <c r="AA50" s="46">
        <v>10.444149802903851</v>
      </c>
      <c r="AB50" s="46">
        <v>9.1484398298542686</v>
      </c>
      <c r="AC50" s="46">
        <v>2.9370683613950632</v>
      </c>
      <c r="AD50" s="46">
        <v>7.8619737315233067</v>
      </c>
      <c r="AE50" s="46">
        <v>6.6383790534454477</v>
      </c>
      <c r="AF50" s="46">
        <v>2.6749752555784454</v>
      </c>
      <c r="AG50" s="46">
        <v>5.1600363666674127</v>
      </c>
      <c r="AH50" s="46">
        <v>4.8377063504142939</v>
      </c>
      <c r="AI50" s="46">
        <v>10.463913273298303</v>
      </c>
      <c r="AJ50" s="46">
        <v>11.716715564144621</v>
      </c>
      <c r="AK50" s="46">
        <v>7.2367515595950493</v>
      </c>
      <c r="AL50" s="46">
        <v>5.7223932154245745</v>
      </c>
      <c r="AM50" s="46">
        <v>0.58633947479560788</v>
      </c>
      <c r="AN50" s="46">
        <v>4.9264815775351707</v>
      </c>
      <c r="AO50" s="46">
        <v>9.4610476423243171</v>
      </c>
      <c r="AP50" s="46">
        <v>3.3126849665974021</v>
      </c>
      <c r="AQ50" s="46">
        <v>6.3969006508655184</v>
      </c>
      <c r="AR50" s="46">
        <v>2.6892720258520342</v>
      </c>
      <c r="AS50" s="46">
        <v>0.62729710825009022</v>
      </c>
      <c r="AT50" s="46">
        <v>4.3406992899537471</v>
      </c>
      <c r="AU50" s="46">
        <v>-2.3453695492350448</v>
      </c>
      <c r="AV50" s="46">
        <v>-2.8176916827593033</v>
      </c>
      <c r="AW50" s="46">
        <v>-1.4072609376937635</v>
      </c>
      <c r="AX50" s="46">
        <v>-2.5056220440025925</v>
      </c>
      <c r="AY50" s="46">
        <v>2.6269325876586294</v>
      </c>
      <c r="AZ50" s="46">
        <v>-0.77158542788181705</v>
      </c>
      <c r="BA50" s="46">
        <v>0.21823437895164943</v>
      </c>
      <c r="BB50" s="46">
        <v>-0.32296614222063624</v>
      </c>
      <c r="BC50" s="46">
        <v>1.1534737943545821</v>
      </c>
      <c r="BD50" s="46">
        <v>2.5058962501436781</v>
      </c>
      <c r="BE50" s="46">
        <v>0.81874528732768681</v>
      </c>
      <c r="BF50" s="46">
        <v>2.5826999897909104</v>
      </c>
      <c r="BG50" s="46">
        <v>-0.97902609632022575</v>
      </c>
      <c r="BH50" s="46">
        <v>2.3338637169531609</v>
      </c>
      <c r="BI50" s="46">
        <v>4.4782950640815073</v>
      </c>
      <c r="BJ50" s="46">
        <v>2.5913364937228778</v>
      </c>
      <c r="BK50" s="46">
        <v>3.944235699767745</v>
      </c>
      <c r="BL50" s="46">
        <v>0.84028648921929516</v>
      </c>
      <c r="BM50" s="46">
        <v>-3.0081634690433816</v>
      </c>
      <c r="BN50" s="45">
        <v>-1.7429494563126582</v>
      </c>
    </row>
    <row r="51" spans="1:66" x14ac:dyDescent="0.2">
      <c r="A51" s="37"/>
      <c r="B51" s="9" t="s">
        <v>7</v>
      </c>
      <c r="C51" s="35" t="s">
        <v>16</v>
      </c>
      <c r="D51" s="70"/>
      <c r="E51" s="70"/>
      <c r="F51" s="70"/>
      <c r="G51" s="70"/>
      <c r="H51" s="33">
        <v>14.74535873692335</v>
      </c>
      <c r="I51" s="33">
        <v>9.1303396526833467</v>
      </c>
      <c r="J51" s="33">
        <v>8.0675266950759976</v>
      </c>
      <c r="K51" s="33">
        <v>12.902411094505311</v>
      </c>
      <c r="L51" s="33">
        <v>12.149223154423908</v>
      </c>
      <c r="M51" s="33">
        <v>18.428856466339909</v>
      </c>
      <c r="N51" s="33">
        <v>14.192464767196284</v>
      </c>
      <c r="O51" s="33">
        <v>17.491310702557186</v>
      </c>
      <c r="P51" s="33">
        <v>10.253329303903101</v>
      </c>
      <c r="Q51" s="33">
        <v>4.7784209596933351</v>
      </c>
      <c r="R51" s="33">
        <v>9.5039765269678895</v>
      </c>
      <c r="S51" s="33">
        <v>11.296169116831933</v>
      </c>
      <c r="T51" s="33">
        <v>8.8606361635457489</v>
      </c>
      <c r="U51" s="33">
        <v>7.7777315475113795</v>
      </c>
      <c r="V51" s="33">
        <v>6.2688343283920034</v>
      </c>
      <c r="W51" s="33">
        <v>-0.44607874358712252</v>
      </c>
      <c r="X51" s="33">
        <v>-4.250405170236391</v>
      </c>
      <c r="Y51" s="33">
        <v>4.4296443199543631</v>
      </c>
      <c r="Z51" s="33">
        <v>5.9656874920499803</v>
      </c>
      <c r="AA51" s="33">
        <v>9.0144999550122691</v>
      </c>
      <c r="AB51" s="33">
        <v>15.920487167109172</v>
      </c>
      <c r="AC51" s="33">
        <v>13.886619059099175</v>
      </c>
      <c r="AD51" s="33">
        <v>12.394977453918528</v>
      </c>
      <c r="AE51" s="33">
        <v>13.432833590395603</v>
      </c>
      <c r="AF51" s="33">
        <v>11.489374303655183</v>
      </c>
      <c r="AG51" s="33">
        <v>11.590542248559728</v>
      </c>
      <c r="AH51" s="33">
        <v>8.3174677177495511</v>
      </c>
      <c r="AI51" s="33">
        <v>6.0319584874250864</v>
      </c>
      <c r="AJ51" s="33">
        <v>8.406583354782768</v>
      </c>
      <c r="AK51" s="33">
        <v>6.4836654003861582</v>
      </c>
      <c r="AL51" s="33">
        <v>4.921552610425266</v>
      </c>
      <c r="AM51" s="33">
        <v>9.4021538427195139</v>
      </c>
      <c r="AN51" s="33">
        <v>6.1084637076656492</v>
      </c>
      <c r="AO51" s="33">
        <v>7.6488735036549969</v>
      </c>
      <c r="AP51" s="33">
        <v>11.069643334219165</v>
      </c>
      <c r="AQ51" s="33">
        <v>5.8682585254062474</v>
      </c>
      <c r="AR51" s="33">
        <v>11.306245998028231</v>
      </c>
      <c r="AS51" s="33">
        <v>9.19955507809631</v>
      </c>
      <c r="AT51" s="33">
        <v>9.0718860747336549</v>
      </c>
      <c r="AU51" s="33">
        <v>4.6762862440104698</v>
      </c>
      <c r="AV51" s="33">
        <v>2.8780641723070062</v>
      </c>
      <c r="AW51" s="33">
        <v>2.1823026356657209</v>
      </c>
      <c r="AX51" s="33">
        <v>2.8966569670269848</v>
      </c>
      <c r="AY51" s="33">
        <v>5.9336829286633446</v>
      </c>
      <c r="AZ51" s="33">
        <v>2.9836729100123307</v>
      </c>
      <c r="BA51" s="33">
        <v>7.7120709151992912</v>
      </c>
      <c r="BB51" s="33">
        <v>4.6471209609535862</v>
      </c>
      <c r="BC51" s="33">
        <v>7.3380409002763258</v>
      </c>
      <c r="BD51" s="33">
        <v>3.5427753862346378</v>
      </c>
      <c r="BE51" s="33">
        <v>4.1726535824805779</v>
      </c>
      <c r="BF51" s="33">
        <v>4.4327883840344526</v>
      </c>
      <c r="BG51" s="33">
        <v>2.2082295364451454</v>
      </c>
      <c r="BH51" s="33">
        <v>6.0164174176296115</v>
      </c>
      <c r="BI51" s="33">
        <v>4.6093967663173601</v>
      </c>
      <c r="BJ51" s="33">
        <v>8.2587223502295757</v>
      </c>
      <c r="BK51" s="33">
        <v>4.7772156685345522</v>
      </c>
      <c r="BL51" s="33">
        <v>2.5131654832519104</v>
      </c>
      <c r="BM51" s="33">
        <v>1.3752701131533058</v>
      </c>
      <c r="BN51" s="32">
        <v>1.9133584372620192</v>
      </c>
    </row>
    <row r="52" spans="1:66" x14ac:dyDescent="0.2">
      <c r="A52" s="52"/>
      <c r="B52" s="49" t="s">
        <v>8</v>
      </c>
      <c r="C52" s="48" t="s">
        <v>17</v>
      </c>
      <c r="D52" s="72"/>
      <c r="E52" s="72"/>
      <c r="F52" s="72"/>
      <c r="G52" s="72"/>
      <c r="H52" s="46">
        <v>4.6040427350116033</v>
      </c>
      <c r="I52" s="46">
        <v>5.6888114879024556</v>
      </c>
      <c r="J52" s="46">
        <v>5.4746979286115902</v>
      </c>
      <c r="K52" s="46">
        <v>3.999836378935953</v>
      </c>
      <c r="L52" s="46">
        <v>4.6460797473092015</v>
      </c>
      <c r="M52" s="46">
        <v>4.1088846646498496</v>
      </c>
      <c r="N52" s="46">
        <v>3.8736549577000403</v>
      </c>
      <c r="O52" s="46">
        <v>4.5749863495950365</v>
      </c>
      <c r="P52" s="46">
        <v>0.8841212995296388</v>
      </c>
      <c r="Q52" s="46">
        <v>1.5025551459793434</v>
      </c>
      <c r="R52" s="46">
        <v>2.4493436261669785</v>
      </c>
      <c r="S52" s="46">
        <v>2.9568043515479303</v>
      </c>
      <c r="T52" s="46">
        <v>3.9419864061532905</v>
      </c>
      <c r="U52" s="46">
        <v>4.4898025424269434</v>
      </c>
      <c r="V52" s="46">
        <v>4.458526114966574</v>
      </c>
      <c r="W52" s="46">
        <v>4.3520759289756654</v>
      </c>
      <c r="X52" s="46">
        <v>4.2511320526425607</v>
      </c>
      <c r="Y52" s="46">
        <v>3.9616728628247841</v>
      </c>
      <c r="Z52" s="46">
        <v>3.8991708975319312</v>
      </c>
      <c r="AA52" s="46">
        <v>3.6838414280643974</v>
      </c>
      <c r="AB52" s="46">
        <v>3.247296980098298</v>
      </c>
      <c r="AC52" s="46">
        <v>3.3218589411518735</v>
      </c>
      <c r="AD52" s="46">
        <v>3.13568232012355</v>
      </c>
      <c r="AE52" s="46">
        <v>3.3242145580029643</v>
      </c>
      <c r="AF52" s="46">
        <v>3.4755844563373728</v>
      </c>
      <c r="AG52" s="46">
        <v>3.5439121763219248</v>
      </c>
      <c r="AH52" s="46">
        <v>3.6275444177947378</v>
      </c>
      <c r="AI52" s="46">
        <v>3.2825155023938066</v>
      </c>
      <c r="AJ52" s="46">
        <v>2.7666235066432563</v>
      </c>
      <c r="AK52" s="46">
        <v>2.7038496120113109</v>
      </c>
      <c r="AL52" s="46">
        <v>2.8243832625158234</v>
      </c>
      <c r="AM52" s="46">
        <v>3.3748131734340916</v>
      </c>
      <c r="AN52" s="46">
        <v>3.3856708940043632</v>
      </c>
      <c r="AO52" s="46">
        <v>3.2522102915921067</v>
      </c>
      <c r="AP52" s="46">
        <v>3.7624370954895738</v>
      </c>
      <c r="AQ52" s="46">
        <v>2.4046511142422133</v>
      </c>
      <c r="AR52" s="46">
        <v>3.5184895089336123</v>
      </c>
      <c r="AS52" s="46">
        <v>2.8401696423683092</v>
      </c>
      <c r="AT52" s="46">
        <v>2.1301402322688006</v>
      </c>
      <c r="AU52" s="46">
        <v>2.5024475473006191</v>
      </c>
      <c r="AV52" s="46">
        <v>2.5676830664459658</v>
      </c>
      <c r="AW52" s="46">
        <v>3.1095097505446034</v>
      </c>
      <c r="AX52" s="46">
        <v>2.8287168526568678</v>
      </c>
      <c r="AY52" s="46">
        <v>2.3786789062636586</v>
      </c>
      <c r="AZ52" s="46">
        <v>1.7923902340871933</v>
      </c>
      <c r="BA52" s="46">
        <v>1.8601407057769421</v>
      </c>
      <c r="BB52" s="46">
        <v>2.6309859520496701</v>
      </c>
      <c r="BC52" s="46">
        <v>3.3972702763502411</v>
      </c>
      <c r="BD52" s="46">
        <v>2.5596030059432167</v>
      </c>
      <c r="BE52" s="46">
        <v>2.8491195424279852</v>
      </c>
      <c r="BF52" s="46">
        <v>2.9403324403201907</v>
      </c>
      <c r="BG52" s="46">
        <v>2.7033642512356124</v>
      </c>
      <c r="BH52" s="46">
        <v>3.4507577574469934</v>
      </c>
      <c r="BI52" s="46">
        <v>3.1062968043503929</v>
      </c>
      <c r="BJ52" s="46">
        <v>3.3561837242981767</v>
      </c>
      <c r="BK52" s="46">
        <v>3.1227781615199177</v>
      </c>
      <c r="BL52" s="46">
        <v>3.099179781753719</v>
      </c>
      <c r="BM52" s="46">
        <v>2.4142545449617785</v>
      </c>
      <c r="BN52" s="45">
        <v>1.5701522390669425</v>
      </c>
    </row>
    <row r="53" spans="1:66" ht="24" x14ac:dyDescent="0.2">
      <c r="A53" s="51"/>
      <c r="B53" s="9" t="s">
        <v>68</v>
      </c>
      <c r="C53" s="35" t="s">
        <v>18</v>
      </c>
      <c r="D53" s="70"/>
      <c r="E53" s="70"/>
      <c r="F53" s="70"/>
      <c r="G53" s="70"/>
      <c r="H53" s="33">
        <v>4.7696750167118438</v>
      </c>
      <c r="I53" s="33">
        <v>4.5955033321648955</v>
      </c>
      <c r="J53" s="33">
        <v>2.6423122204991358</v>
      </c>
      <c r="K53" s="33">
        <v>3.5302964989356411</v>
      </c>
      <c r="L53" s="33">
        <v>8.9086460877113609</v>
      </c>
      <c r="M53" s="33">
        <v>2.4515764650025602</v>
      </c>
      <c r="N53" s="33">
        <v>6.0804867708505981</v>
      </c>
      <c r="O53" s="33">
        <v>8.4443064623733761</v>
      </c>
      <c r="P53" s="33">
        <v>6.7780394007080531</v>
      </c>
      <c r="Q53" s="33">
        <v>7.8775813870304034</v>
      </c>
      <c r="R53" s="33">
        <v>4.5440049804155223</v>
      </c>
      <c r="S53" s="33">
        <v>3.4471803575926572</v>
      </c>
      <c r="T53" s="33">
        <v>3.2556959183720693</v>
      </c>
      <c r="U53" s="33">
        <v>5.6166837208601521</v>
      </c>
      <c r="V53" s="33">
        <v>4.4037136035887841</v>
      </c>
      <c r="W53" s="33">
        <v>4.6800321232106228</v>
      </c>
      <c r="X53" s="33">
        <v>2.4740593923684173</v>
      </c>
      <c r="Y53" s="33">
        <v>2.1497471903100234</v>
      </c>
      <c r="Z53" s="33">
        <v>3.4759437310799797</v>
      </c>
      <c r="AA53" s="33">
        <v>1.9890740414281396</v>
      </c>
      <c r="AB53" s="33">
        <v>4.1831347464051447</v>
      </c>
      <c r="AC53" s="33">
        <v>3.8671014948755698</v>
      </c>
      <c r="AD53" s="33">
        <v>4.1385506463393256</v>
      </c>
      <c r="AE53" s="33">
        <v>6.0583110634135267</v>
      </c>
      <c r="AF53" s="33">
        <v>4.164570519431777</v>
      </c>
      <c r="AG53" s="33">
        <v>6.3492417623494077</v>
      </c>
      <c r="AH53" s="33">
        <v>6.679547407016301</v>
      </c>
      <c r="AI53" s="33">
        <v>6.7374184674232822</v>
      </c>
      <c r="AJ53" s="33">
        <v>5.0117419752812964</v>
      </c>
      <c r="AK53" s="33">
        <v>5.5230039439034186</v>
      </c>
      <c r="AL53" s="33">
        <v>5.4437876726419034</v>
      </c>
      <c r="AM53" s="33">
        <v>5.7290969524221254</v>
      </c>
      <c r="AN53" s="33">
        <v>8.7805806574372269</v>
      </c>
      <c r="AO53" s="33">
        <v>6.2038891542642034</v>
      </c>
      <c r="AP53" s="33">
        <v>6.9184653629012445</v>
      </c>
      <c r="AQ53" s="33">
        <v>8.0830563147984265</v>
      </c>
      <c r="AR53" s="33">
        <v>4.0178884695938564</v>
      </c>
      <c r="AS53" s="33">
        <v>1.8345690716877243</v>
      </c>
      <c r="AT53" s="33">
        <v>1.6853998228439764</v>
      </c>
      <c r="AU53" s="33">
        <v>-5.1311187917807644</v>
      </c>
      <c r="AV53" s="33">
        <v>-4.4065603167355221</v>
      </c>
      <c r="AW53" s="33">
        <v>-3.4097044667364429</v>
      </c>
      <c r="AX53" s="33">
        <v>-4.6513968473941532</v>
      </c>
      <c r="AY53" s="33">
        <v>5.0644095547895063E-2</v>
      </c>
      <c r="AZ53" s="33">
        <v>0.43631358919380148</v>
      </c>
      <c r="BA53" s="33">
        <v>0.63945942271001854</v>
      </c>
      <c r="BB53" s="33">
        <v>1.6262871432840171</v>
      </c>
      <c r="BC53" s="33">
        <v>1.4833355157198866</v>
      </c>
      <c r="BD53" s="33">
        <v>3.0605441150384252</v>
      </c>
      <c r="BE53" s="33">
        <v>3.9195170229075984</v>
      </c>
      <c r="BF53" s="33">
        <v>3.7781153991686836</v>
      </c>
      <c r="BG53" s="33">
        <v>4.4554311635923938</v>
      </c>
      <c r="BH53" s="33">
        <v>2.9367928321287309</v>
      </c>
      <c r="BI53" s="33">
        <v>4.0349194474403589</v>
      </c>
      <c r="BJ53" s="33">
        <v>4.9327384519669124</v>
      </c>
      <c r="BK53" s="33">
        <v>4.1708287562965722</v>
      </c>
      <c r="BL53" s="33">
        <v>3.0944634388134489</v>
      </c>
      <c r="BM53" s="33">
        <v>-10.424474333413485</v>
      </c>
      <c r="BN53" s="32">
        <v>-7.5282849821897315</v>
      </c>
    </row>
    <row r="54" spans="1:66" ht="24" x14ac:dyDescent="0.2">
      <c r="A54" s="75"/>
      <c r="B54" s="74" t="s">
        <v>71</v>
      </c>
      <c r="C54" s="73" t="s">
        <v>19</v>
      </c>
      <c r="D54" s="72"/>
      <c r="E54" s="72"/>
      <c r="F54" s="72"/>
      <c r="G54" s="72"/>
      <c r="H54" s="46">
        <v>2.2506266641968438</v>
      </c>
      <c r="I54" s="46">
        <v>1.7643908445679415</v>
      </c>
      <c r="J54" s="46">
        <v>4.0486318681233797</v>
      </c>
      <c r="K54" s="46">
        <v>6.4840591584159597</v>
      </c>
      <c r="L54" s="46">
        <v>5.5394681829010324</v>
      </c>
      <c r="M54" s="46">
        <v>5.5278713356164531</v>
      </c>
      <c r="N54" s="46">
        <v>6.1838605387396939</v>
      </c>
      <c r="O54" s="46">
        <v>4.4323359228669403</v>
      </c>
      <c r="P54" s="46">
        <v>1.8866120701579234</v>
      </c>
      <c r="Q54" s="46">
        <v>1.5584974288501456</v>
      </c>
      <c r="R54" s="46">
        <v>-2.4672759246552971</v>
      </c>
      <c r="S54" s="46">
        <v>-1.6840775276111231</v>
      </c>
      <c r="T54" s="46">
        <v>2.7430504852820263</v>
      </c>
      <c r="U54" s="46">
        <v>4.6345495695372563</v>
      </c>
      <c r="V54" s="46">
        <v>7.0775639182311494</v>
      </c>
      <c r="W54" s="46">
        <v>7.2436575328851234</v>
      </c>
      <c r="X54" s="46">
        <v>5.0923351033619326</v>
      </c>
      <c r="Y54" s="46">
        <v>5.1007770283481193</v>
      </c>
      <c r="Z54" s="46">
        <v>2.3217718390136923</v>
      </c>
      <c r="AA54" s="46">
        <v>2.9371278077437779</v>
      </c>
      <c r="AB54" s="46">
        <v>1.9881421182105612</v>
      </c>
      <c r="AC54" s="46">
        <v>0.8871906380675938</v>
      </c>
      <c r="AD54" s="46">
        <v>1.7968151163082524</v>
      </c>
      <c r="AE54" s="46">
        <v>2.330766671305895</v>
      </c>
      <c r="AF54" s="46">
        <v>1.57202548196571</v>
      </c>
      <c r="AG54" s="46">
        <v>2.3526839906385106</v>
      </c>
      <c r="AH54" s="46">
        <v>4.3852598033348187</v>
      </c>
      <c r="AI54" s="46">
        <v>7.5169041026482262</v>
      </c>
      <c r="AJ54" s="46">
        <v>4.1322562459854169</v>
      </c>
      <c r="AK54" s="46">
        <v>6.5512123865921268</v>
      </c>
      <c r="AL54" s="46">
        <v>6.8882391556953877</v>
      </c>
      <c r="AM54" s="46">
        <v>6.096820251045628</v>
      </c>
      <c r="AN54" s="46">
        <v>7.5298087825826912</v>
      </c>
      <c r="AO54" s="46">
        <v>2.4657452114425666</v>
      </c>
      <c r="AP54" s="46">
        <v>4.0987124793946634</v>
      </c>
      <c r="AQ54" s="46">
        <v>9.3141317074600067</v>
      </c>
      <c r="AR54" s="46">
        <v>4.5888355571886024</v>
      </c>
      <c r="AS54" s="46">
        <v>6.3393482214333403</v>
      </c>
      <c r="AT54" s="46">
        <v>9.2694561598442675</v>
      </c>
      <c r="AU54" s="46">
        <v>-2.3049286254367161</v>
      </c>
      <c r="AV54" s="46">
        <v>1.7681923606752434</v>
      </c>
      <c r="AW54" s="46">
        <v>4.6764754702037834</v>
      </c>
      <c r="AX54" s="46">
        <v>0.60261215248740996</v>
      </c>
      <c r="AY54" s="46">
        <v>7.761525890601618</v>
      </c>
      <c r="AZ54" s="46">
        <v>3.3068614566879688</v>
      </c>
      <c r="BA54" s="46">
        <v>4.3853186449414778</v>
      </c>
      <c r="BB54" s="46">
        <v>3.3837988309785061</v>
      </c>
      <c r="BC54" s="46">
        <v>3.8618684949207136</v>
      </c>
      <c r="BD54" s="46">
        <v>4.680919384971574</v>
      </c>
      <c r="BE54" s="46">
        <v>5.2860027626647792</v>
      </c>
      <c r="BF54" s="46">
        <v>5.1810623057435805</v>
      </c>
      <c r="BG54" s="46">
        <v>5.0943635148360755</v>
      </c>
      <c r="BH54" s="46">
        <v>3.5346620964122195</v>
      </c>
      <c r="BI54" s="46">
        <v>3.1594654211970123</v>
      </c>
      <c r="BJ54" s="46">
        <v>4.0807428864453499</v>
      </c>
      <c r="BK54" s="46">
        <v>4.622709074798891</v>
      </c>
      <c r="BL54" s="46">
        <v>3.3113953397222957</v>
      </c>
      <c r="BM54" s="46">
        <v>-1.9917040556345285</v>
      </c>
      <c r="BN54" s="45">
        <v>-0.81347085719797008</v>
      </c>
    </row>
    <row r="55" spans="1:66" ht="36" x14ac:dyDescent="0.2">
      <c r="A55" s="37"/>
      <c r="B55" s="9" t="s">
        <v>79</v>
      </c>
      <c r="C55" s="35" t="s">
        <v>20</v>
      </c>
      <c r="D55" s="70"/>
      <c r="E55" s="70"/>
      <c r="F55" s="70"/>
      <c r="G55" s="70"/>
      <c r="H55" s="33">
        <v>5.8527229175594329</v>
      </c>
      <c r="I55" s="33">
        <v>6.2786894425411504</v>
      </c>
      <c r="J55" s="33">
        <v>3.1075628593790157</v>
      </c>
      <c r="K55" s="33">
        <v>0.4111418912976319</v>
      </c>
      <c r="L55" s="33">
        <v>8.0704246597717031</v>
      </c>
      <c r="M55" s="33">
        <v>1.962166431601446</v>
      </c>
      <c r="N55" s="33">
        <v>4.3923139312487649</v>
      </c>
      <c r="O55" s="33">
        <v>7.6777392011918977</v>
      </c>
      <c r="P55" s="33">
        <v>0.80378373686225757</v>
      </c>
      <c r="Q55" s="33">
        <v>1.9602034473433605</v>
      </c>
      <c r="R55" s="33">
        <v>2.3972985630849735</v>
      </c>
      <c r="S55" s="33">
        <v>1.1860209111522551</v>
      </c>
      <c r="T55" s="33">
        <v>1.9720453830556721</v>
      </c>
      <c r="U55" s="33">
        <v>6.998838674190111</v>
      </c>
      <c r="V55" s="33">
        <v>5.8812776842040932</v>
      </c>
      <c r="W55" s="33">
        <v>4.5843597104555727</v>
      </c>
      <c r="X55" s="33">
        <v>5.9918752874534817</v>
      </c>
      <c r="Y55" s="33">
        <v>-7.0325940369571072E-3</v>
      </c>
      <c r="Z55" s="33">
        <v>1.5101451052522634</v>
      </c>
      <c r="AA55" s="33">
        <v>1.5053578824344811</v>
      </c>
      <c r="AB55" s="33">
        <v>-0.47642513654332674</v>
      </c>
      <c r="AC55" s="33">
        <v>6.3539052616707608</v>
      </c>
      <c r="AD55" s="33">
        <v>12.148430047558122</v>
      </c>
      <c r="AE55" s="33">
        <v>4.7372669684717437</v>
      </c>
      <c r="AF55" s="33">
        <v>2.7201681828234996</v>
      </c>
      <c r="AG55" s="33">
        <v>0.82767705273801084</v>
      </c>
      <c r="AH55" s="33">
        <v>0.29024586485044779</v>
      </c>
      <c r="AI55" s="33">
        <v>10.389127567912396</v>
      </c>
      <c r="AJ55" s="33">
        <v>4.9319311329380326</v>
      </c>
      <c r="AK55" s="33">
        <v>9.0063877626447066</v>
      </c>
      <c r="AL55" s="33">
        <v>8.9961438127477749</v>
      </c>
      <c r="AM55" s="33">
        <v>3.0009955678853828</v>
      </c>
      <c r="AN55" s="33">
        <v>6.7405366575288781</v>
      </c>
      <c r="AO55" s="33">
        <v>1.0102735783252541</v>
      </c>
      <c r="AP55" s="33">
        <v>-3.5328339966501687</v>
      </c>
      <c r="AQ55" s="33">
        <v>4.3679199657349557</v>
      </c>
      <c r="AR55" s="33">
        <v>2.1003899366720304</v>
      </c>
      <c r="AS55" s="33">
        <v>4.6136796848306858</v>
      </c>
      <c r="AT55" s="33">
        <v>3.179948784839965</v>
      </c>
      <c r="AU55" s="33">
        <v>11.153738860048932</v>
      </c>
      <c r="AV55" s="33">
        <v>3.4602856456646123</v>
      </c>
      <c r="AW55" s="33">
        <v>3.1630789004335753</v>
      </c>
      <c r="AX55" s="33">
        <v>4.8336819201770851</v>
      </c>
      <c r="AY55" s="33">
        <v>8.3341422766153528E-2</v>
      </c>
      <c r="AZ55" s="33">
        <v>3.8682690868667748</v>
      </c>
      <c r="BA55" s="33">
        <v>5.4813084198938071</v>
      </c>
      <c r="BB55" s="33">
        <v>2.4567140257815083</v>
      </c>
      <c r="BC55" s="33">
        <v>4.7622687635313241</v>
      </c>
      <c r="BD55" s="33">
        <v>3.2607214570785885</v>
      </c>
      <c r="BE55" s="33">
        <v>1.7049402096999415</v>
      </c>
      <c r="BF55" s="33">
        <v>0.57979280266924604</v>
      </c>
      <c r="BG55" s="33">
        <v>2.4322514501935473</v>
      </c>
      <c r="BH55" s="33">
        <v>3.0113075326069492</v>
      </c>
      <c r="BI55" s="33">
        <v>3.6767562009151931</v>
      </c>
      <c r="BJ55" s="33">
        <v>3.1537475397677355</v>
      </c>
      <c r="BK55" s="33">
        <v>3.0154436189317835</v>
      </c>
      <c r="BL55" s="33">
        <v>-2.6874957178402212</v>
      </c>
      <c r="BM55" s="33">
        <v>-40.447325031583148</v>
      </c>
      <c r="BN55" s="32">
        <v>-25.452478719136565</v>
      </c>
    </row>
    <row r="56" spans="1:66" x14ac:dyDescent="0.2">
      <c r="A56" s="43" t="s">
        <v>48</v>
      </c>
      <c r="B56" s="42"/>
      <c r="C56" s="41" t="s">
        <v>49</v>
      </c>
      <c r="D56" s="71"/>
      <c r="E56" s="71"/>
      <c r="F56" s="71"/>
      <c r="G56" s="71"/>
      <c r="H56" s="39">
        <v>6.3812147092197335</v>
      </c>
      <c r="I56" s="39">
        <v>5.6848199645343129</v>
      </c>
      <c r="J56" s="39">
        <v>6.248485559987671</v>
      </c>
      <c r="K56" s="39">
        <v>6.049653973436449</v>
      </c>
      <c r="L56" s="39">
        <v>7.9992747830323907</v>
      </c>
      <c r="M56" s="39">
        <v>4.4234084380607754</v>
      </c>
      <c r="N56" s="39">
        <v>4.2159200966678867</v>
      </c>
      <c r="O56" s="39">
        <v>7.5274334221120398</v>
      </c>
      <c r="P56" s="39">
        <v>3.0567747147567985</v>
      </c>
      <c r="Q56" s="39">
        <v>5.5768490627825287</v>
      </c>
      <c r="R56" s="39">
        <v>3.6883654545345053</v>
      </c>
      <c r="S56" s="39">
        <v>1.0466288047360308</v>
      </c>
      <c r="T56" s="39">
        <v>2.1042152842715893</v>
      </c>
      <c r="U56" s="39">
        <v>2.3149614580510303</v>
      </c>
      <c r="V56" s="39">
        <v>1.3865585862345711</v>
      </c>
      <c r="W56" s="39">
        <v>3.1637104279920578</v>
      </c>
      <c r="X56" s="39">
        <v>2.1301368288604579</v>
      </c>
      <c r="Y56" s="39">
        <v>2.0421258113178027</v>
      </c>
      <c r="Z56" s="39">
        <v>3.7884736131723145</v>
      </c>
      <c r="AA56" s="39">
        <v>4.7610615533970133</v>
      </c>
      <c r="AB56" s="39">
        <v>5.3658590400926158</v>
      </c>
      <c r="AC56" s="39">
        <v>5.8233890524602288</v>
      </c>
      <c r="AD56" s="39">
        <v>6.3887663102226071</v>
      </c>
      <c r="AE56" s="39">
        <v>3.4234957363204614</v>
      </c>
      <c r="AF56" s="39">
        <v>2.8534839194711168</v>
      </c>
      <c r="AG56" s="39">
        <v>3.9173295067396907</v>
      </c>
      <c r="AH56" s="39">
        <v>2.0897490760068962</v>
      </c>
      <c r="AI56" s="39">
        <v>4.0719956478080519</v>
      </c>
      <c r="AJ56" s="39">
        <v>2.9620150072257445</v>
      </c>
      <c r="AK56" s="39">
        <v>3.7280626342489569</v>
      </c>
      <c r="AL56" s="39">
        <v>4.1695879204480093</v>
      </c>
      <c r="AM56" s="39">
        <v>4.1222162738589105</v>
      </c>
      <c r="AN56" s="39">
        <v>4.9122738397528565</v>
      </c>
      <c r="AO56" s="39">
        <v>3.090068908529318</v>
      </c>
      <c r="AP56" s="39">
        <v>5.187709118023335</v>
      </c>
      <c r="AQ56" s="39">
        <v>5.2842027225334505</v>
      </c>
      <c r="AR56" s="39">
        <v>4.452385906798952</v>
      </c>
      <c r="AS56" s="39">
        <v>5.0809344371119494</v>
      </c>
      <c r="AT56" s="39">
        <v>4.3461162020530111</v>
      </c>
      <c r="AU56" s="39">
        <v>2.4929092024971879</v>
      </c>
      <c r="AV56" s="39">
        <v>1.8784101643512798</v>
      </c>
      <c r="AW56" s="39">
        <v>1.6313834848840969</v>
      </c>
      <c r="AX56" s="39">
        <v>1.5159086561580892</v>
      </c>
      <c r="AY56" s="39">
        <v>3.5894703849422172</v>
      </c>
      <c r="AZ56" s="39">
        <v>2.0124061855308639</v>
      </c>
      <c r="BA56" s="39">
        <v>1.8732818722119191</v>
      </c>
      <c r="BB56" s="39">
        <v>1.5057483344739495</v>
      </c>
      <c r="BC56" s="39">
        <v>2.1655391094742953</v>
      </c>
      <c r="BD56" s="39">
        <v>2.6418757170572746</v>
      </c>
      <c r="BE56" s="39">
        <v>3.1459086696382599</v>
      </c>
      <c r="BF56" s="39">
        <v>2.899427153612379</v>
      </c>
      <c r="BG56" s="39">
        <v>3.5795307949050255</v>
      </c>
      <c r="BH56" s="39">
        <v>2.8229964532722249</v>
      </c>
      <c r="BI56" s="39">
        <v>3.6146750591439911</v>
      </c>
      <c r="BJ56" s="39">
        <v>3.9551491469087949</v>
      </c>
      <c r="BK56" s="39">
        <v>2.84269042615351</v>
      </c>
      <c r="BL56" s="39">
        <v>0.88308360133142116</v>
      </c>
      <c r="BM56" s="39">
        <v>-15.758345054240607</v>
      </c>
      <c r="BN56" s="38">
        <v>-9.1246774613535422</v>
      </c>
    </row>
    <row r="57" spans="1:66" x14ac:dyDescent="0.2">
      <c r="A57" s="37" t="s">
        <v>21</v>
      </c>
      <c r="B57" s="36"/>
      <c r="C57" s="35" t="s">
        <v>22</v>
      </c>
      <c r="D57" s="70"/>
      <c r="E57" s="70"/>
      <c r="F57" s="70"/>
      <c r="G57" s="70"/>
      <c r="H57" s="33">
        <v>14.844090122693103</v>
      </c>
      <c r="I57" s="33">
        <v>13.376566748487278</v>
      </c>
      <c r="J57" s="33">
        <v>10.629221587122586</v>
      </c>
      <c r="K57" s="33">
        <v>9.6452235207295871</v>
      </c>
      <c r="L57" s="33">
        <v>11.105082408756559</v>
      </c>
      <c r="M57" s="33">
        <v>7.3369699951421552</v>
      </c>
      <c r="N57" s="33">
        <v>11.916851259545552</v>
      </c>
      <c r="O57" s="33">
        <v>6.4372930639537316</v>
      </c>
      <c r="P57" s="33">
        <v>7.4906380397725911</v>
      </c>
      <c r="Q57" s="33">
        <v>5.3693359712576978</v>
      </c>
      <c r="R57" s="33">
        <v>1.9319224599172742</v>
      </c>
      <c r="S57" s="33">
        <v>-0.14427186446577878</v>
      </c>
      <c r="T57" s="33">
        <v>0.55589910274062504</v>
      </c>
      <c r="U57" s="33">
        <v>-0.80983619713103394</v>
      </c>
      <c r="V57" s="33">
        <v>-2.4388655369138803</v>
      </c>
      <c r="W57" s="33">
        <v>4.072568703482716</v>
      </c>
      <c r="X57" s="33">
        <v>1.8396580301202761</v>
      </c>
      <c r="Y57" s="33">
        <v>6.895363305724004</v>
      </c>
      <c r="Z57" s="33">
        <v>9.9913375256598442</v>
      </c>
      <c r="AA57" s="33">
        <v>10.30195207998112</v>
      </c>
      <c r="AB57" s="33">
        <v>10.560482581283949</v>
      </c>
      <c r="AC57" s="33">
        <v>10.70308579414116</v>
      </c>
      <c r="AD57" s="33">
        <v>11.176560273782599</v>
      </c>
      <c r="AE57" s="33">
        <v>9.1819030820333865</v>
      </c>
      <c r="AF57" s="33">
        <v>11.378246267695459</v>
      </c>
      <c r="AG57" s="33">
        <v>7.4161584951803121</v>
      </c>
      <c r="AH57" s="33">
        <v>3.966722688087458</v>
      </c>
      <c r="AI57" s="33">
        <v>2.4926358964468847</v>
      </c>
      <c r="AJ57" s="33">
        <v>3.9468780503456173</v>
      </c>
      <c r="AK57" s="33">
        <v>4.2260848338491428</v>
      </c>
      <c r="AL57" s="33">
        <v>3.8400157621399984</v>
      </c>
      <c r="AM57" s="33">
        <v>6.5015528392704596</v>
      </c>
      <c r="AN57" s="33">
        <v>3.1754913576162949</v>
      </c>
      <c r="AO57" s="33">
        <v>4.8463383878350612</v>
      </c>
      <c r="AP57" s="33">
        <v>6.2887371779260661</v>
      </c>
      <c r="AQ57" s="33">
        <v>4.6652789276143665</v>
      </c>
      <c r="AR57" s="33">
        <v>3.2267471505069238</v>
      </c>
      <c r="AS57" s="33">
        <v>0.3490932026897724</v>
      </c>
      <c r="AT57" s="33">
        <v>1.4949674287421288</v>
      </c>
      <c r="AU57" s="33">
        <v>0.71045127199607805</v>
      </c>
      <c r="AV57" s="33">
        <v>0.89568240436273072</v>
      </c>
      <c r="AW57" s="33">
        <v>-0.16491452952568864</v>
      </c>
      <c r="AX57" s="33">
        <v>3.2521072382099447</v>
      </c>
      <c r="AY57" s="33">
        <v>-0.99743485384833264</v>
      </c>
      <c r="AZ57" s="33">
        <v>0.42495254565051255</v>
      </c>
      <c r="BA57" s="33">
        <v>0.57818681268453531</v>
      </c>
      <c r="BB57" s="33">
        <v>0.92201744514338202</v>
      </c>
      <c r="BC57" s="33">
        <v>1.8935120818642162</v>
      </c>
      <c r="BD57" s="33">
        <v>2.0046671173153499</v>
      </c>
      <c r="BE57" s="33">
        <v>3.5527910599657275</v>
      </c>
      <c r="BF57" s="33">
        <v>3.5664055807617814</v>
      </c>
      <c r="BG57" s="33">
        <v>3.7051636971191328</v>
      </c>
      <c r="BH57" s="33">
        <v>4.6057964582048498</v>
      </c>
      <c r="BI57" s="33">
        <v>4.754398705481961</v>
      </c>
      <c r="BJ57" s="33">
        <v>5.6740136692601055</v>
      </c>
      <c r="BK57" s="33">
        <v>4.3393693589750484</v>
      </c>
      <c r="BL57" s="33">
        <v>0.95805672481712634</v>
      </c>
      <c r="BM57" s="33">
        <v>-16.169996428106828</v>
      </c>
      <c r="BN57" s="32">
        <v>-8.9344628375251745</v>
      </c>
    </row>
    <row r="58" spans="1:66" x14ac:dyDescent="0.2">
      <c r="A58" s="31" t="s">
        <v>48</v>
      </c>
      <c r="B58" s="69"/>
      <c r="C58" s="29" t="s">
        <v>87</v>
      </c>
      <c r="D58" s="68"/>
      <c r="E58" s="68"/>
      <c r="F58" s="68"/>
      <c r="G58" s="68"/>
      <c r="H58" s="26">
        <v>7.1078948598916298</v>
      </c>
      <c r="I58" s="26">
        <v>6.382809111457405</v>
      </c>
      <c r="J58" s="26">
        <v>6.6059645408170269</v>
      </c>
      <c r="K58" s="26">
        <v>6.3702262499678426</v>
      </c>
      <c r="L58" s="26">
        <v>8.2868294506400133</v>
      </c>
      <c r="M58" s="26">
        <v>4.7070026162746785</v>
      </c>
      <c r="N58" s="26">
        <v>4.9831902009061366</v>
      </c>
      <c r="O58" s="26">
        <v>7.3622895789130069</v>
      </c>
      <c r="P58" s="26">
        <v>3.5391579697938056</v>
      </c>
      <c r="Q58" s="26">
        <v>5.5464254637467008</v>
      </c>
      <c r="R58" s="26">
        <v>3.4883718258351166</v>
      </c>
      <c r="S58" s="26">
        <v>0.91118088431146305</v>
      </c>
      <c r="T58" s="26">
        <v>1.9629502450436291</v>
      </c>
      <c r="U58" s="26">
        <v>2.0055206665869747</v>
      </c>
      <c r="V58" s="26">
        <v>1.0159271478583491</v>
      </c>
      <c r="W58" s="26">
        <v>3.2920781819366454</v>
      </c>
      <c r="X58" s="26">
        <v>2.0237515634785836</v>
      </c>
      <c r="Y58" s="26">
        <v>2.4651468174103002</v>
      </c>
      <c r="Z58" s="26">
        <v>4.3453790951504629</v>
      </c>
      <c r="AA58" s="26">
        <v>5.261628516248166</v>
      </c>
      <c r="AB58" s="26">
        <v>5.8144936968313772</v>
      </c>
      <c r="AC58" s="26">
        <v>6.2527244180242292</v>
      </c>
      <c r="AD58" s="26">
        <v>6.8012899472168442</v>
      </c>
      <c r="AE58" s="26">
        <v>3.9541637139280965</v>
      </c>
      <c r="AF58" s="26">
        <v>3.7345122577465446</v>
      </c>
      <c r="AG58" s="26">
        <v>4.2663462317313474</v>
      </c>
      <c r="AH58" s="26">
        <v>2.2503863492773064</v>
      </c>
      <c r="AI58" s="26">
        <v>3.8580127904482993</v>
      </c>
      <c r="AJ58" s="26">
        <v>3.0430823780754679</v>
      </c>
      <c r="AK58" s="26">
        <v>3.7640715666674964</v>
      </c>
      <c r="AL58" s="26">
        <v>4.1336342587349861</v>
      </c>
      <c r="AM58" s="26">
        <v>4.3673194410950913</v>
      </c>
      <c r="AN58" s="26">
        <v>4.7098957696448167</v>
      </c>
      <c r="AO58" s="26">
        <v>3.2703917871057087</v>
      </c>
      <c r="AP58" s="26">
        <v>5.315036775278358</v>
      </c>
      <c r="AQ58" s="26">
        <v>5.2180066319508001</v>
      </c>
      <c r="AR58" s="26">
        <v>4.3230800756969074</v>
      </c>
      <c r="AS58" s="26">
        <v>4.5772218970188163</v>
      </c>
      <c r="AT58" s="26">
        <v>4.0539564061076874</v>
      </c>
      <c r="AU58" s="26">
        <v>2.3073788242112414</v>
      </c>
      <c r="AV58" s="26">
        <v>1.7800180627824034</v>
      </c>
      <c r="AW58" s="26">
        <v>1.4435727404189294</v>
      </c>
      <c r="AX58" s="26">
        <v>1.6860258584982688</v>
      </c>
      <c r="AY58" s="26">
        <v>3.1096357252581299</v>
      </c>
      <c r="AZ58" s="26">
        <v>1.8343630790235608</v>
      </c>
      <c r="BA58" s="26">
        <v>1.7470709397853454</v>
      </c>
      <c r="BB58" s="26">
        <v>1.4467100258956265</v>
      </c>
      <c r="BC58" s="26">
        <v>2.1541604674372365</v>
      </c>
      <c r="BD58" s="26">
        <v>2.5909271011793464</v>
      </c>
      <c r="BE58" s="26">
        <v>3.1842670002567104</v>
      </c>
      <c r="BF58" s="26">
        <v>2.9725380282082057</v>
      </c>
      <c r="BG58" s="26">
        <v>3.5779476813181361</v>
      </c>
      <c r="BH58" s="26">
        <v>3.0132438777659303</v>
      </c>
      <c r="BI58" s="26">
        <v>3.732850189969966</v>
      </c>
      <c r="BJ58" s="26">
        <v>4.1367090486182292</v>
      </c>
      <c r="BK58" s="26">
        <v>2.9938329590817716</v>
      </c>
      <c r="BL58" s="26">
        <v>0.89305118116887172</v>
      </c>
      <c r="BM58" s="26">
        <v>-15.802335531741434</v>
      </c>
      <c r="BN58" s="25">
        <v>-9.103257177231626</v>
      </c>
    </row>
    <row r="59" spans="1:66" x14ac:dyDescent="0.2">
      <c r="A59" s="24"/>
      <c r="B59" s="23"/>
      <c r="C59" s="23"/>
      <c r="D59" s="23"/>
      <c r="E59" s="23"/>
      <c r="F59" s="22"/>
      <c r="G59" s="22"/>
      <c r="T59" s="21"/>
      <c r="U59" s="21"/>
      <c r="V59" s="21"/>
      <c r="W59" s="21"/>
    </row>
    <row r="60" spans="1:66" s="9" customFormat="1" x14ac:dyDescent="0.25">
      <c r="A60" s="20" t="s">
        <v>94</v>
      </c>
      <c r="B60" s="19"/>
      <c r="C60" s="19"/>
      <c r="D60" s="19"/>
      <c r="E60" s="19"/>
      <c r="F60" s="19"/>
      <c r="G60" s="168"/>
    </row>
    <row r="61" spans="1:66" s="9" customFormat="1" x14ac:dyDescent="0.25">
      <c r="A61" s="16" t="s">
        <v>92</v>
      </c>
      <c r="B61" s="15"/>
      <c r="C61" s="15"/>
      <c r="D61" s="15"/>
      <c r="E61" s="15"/>
      <c r="F61" s="15"/>
      <c r="G61" s="169"/>
    </row>
    <row r="62" spans="1:66" s="9" customFormat="1" x14ac:dyDescent="0.25">
      <c r="A62" s="16" t="s">
        <v>93</v>
      </c>
      <c r="B62" s="15"/>
      <c r="C62" s="15"/>
      <c r="D62" s="15"/>
      <c r="E62" s="15"/>
      <c r="F62" s="15"/>
      <c r="G62" s="169"/>
    </row>
    <row r="63" spans="1:66" s="9" customFormat="1" x14ac:dyDescent="0.25">
      <c r="A63" s="13" t="str">
        <f>A32</f>
        <v>Actualizado el 09 de diciembre de 2020</v>
      </c>
      <c r="B63" s="12"/>
      <c r="C63" s="12"/>
      <c r="D63" s="12"/>
      <c r="E63" s="12"/>
      <c r="F63" s="12"/>
      <c r="G63" s="170"/>
    </row>
    <row r="64" spans="1:66" x14ac:dyDescent="0.2">
      <c r="A64" s="21"/>
      <c r="B64" s="21"/>
      <c r="C64" s="21"/>
      <c r="D64" s="6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6" x14ac:dyDescent="0.2">
      <c r="W65" s="21"/>
    </row>
    <row r="66" spans="1:66" s="5" customFormat="1" ht="12" customHeight="1" x14ac:dyDescent="0.2">
      <c r="A66" s="181" t="s">
        <v>97</v>
      </c>
      <c r="B66" s="181"/>
      <c r="C66" s="181"/>
      <c r="D66" s="181"/>
      <c r="E66" s="181"/>
      <c r="F66" s="181"/>
      <c r="G66" s="181"/>
    </row>
    <row r="67" spans="1:66" s="5" customFormat="1" ht="12" customHeight="1" x14ac:dyDescent="0.2">
      <c r="A67" s="181"/>
      <c r="B67" s="181"/>
      <c r="C67" s="181"/>
      <c r="D67" s="181"/>
      <c r="E67" s="181"/>
      <c r="F67" s="181"/>
      <c r="G67" s="181"/>
    </row>
    <row r="68" spans="1:66" s="5" customFormat="1" x14ac:dyDescent="0.2">
      <c r="A68" s="66" t="s">
        <v>82</v>
      </c>
      <c r="B68" s="65"/>
      <c r="C68" s="65"/>
      <c r="D68" s="65"/>
      <c r="E68" s="65"/>
      <c r="F68" s="65"/>
      <c r="G68" s="64"/>
    </row>
    <row r="69" spans="1:66" s="5" customFormat="1" x14ac:dyDescent="0.2">
      <c r="A69" s="66" t="s">
        <v>47</v>
      </c>
      <c r="B69" s="65"/>
      <c r="C69" s="65"/>
      <c r="D69" s="65"/>
      <c r="E69" s="65"/>
      <c r="F69" s="65"/>
      <c r="G69" s="64"/>
    </row>
    <row r="70" spans="1:66" s="5" customFormat="1" ht="14.25" x14ac:dyDescent="0.2">
      <c r="A70" s="63" t="s">
        <v>99</v>
      </c>
      <c r="B70" s="62"/>
      <c r="C70" s="62"/>
      <c r="D70" s="62"/>
      <c r="E70" s="62"/>
      <c r="F70" s="62"/>
      <c r="G70" s="61"/>
    </row>
    <row r="71" spans="1:66" x14ac:dyDescent="0.2">
      <c r="W71" s="21"/>
    </row>
    <row r="72" spans="1:66" s="59" customFormat="1" ht="25.5" customHeight="1" x14ac:dyDescent="0.25">
      <c r="A72" s="193" t="s">
        <v>0</v>
      </c>
      <c r="B72" s="191" t="s">
        <v>46</v>
      </c>
      <c r="C72" s="191" t="s">
        <v>1</v>
      </c>
      <c r="D72" s="191"/>
      <c r="E72" s="191"/>
      <c r="F72" s="191"/>
      <c r="G72" s="191"/>
      <c r="H72" s="191">
        <v>2006</v>
      </c>
      <c r="I72" s="191"/>
      <c r="J72" s="191"/>
      <c r="K72" s="191"/>
      <c r="L72" s="191">
        <v>2007</v>
      </c>
      <c r="M72" s="191"/>
      <c r="N72" s="191"/>
      <c r="O72" s="191"/>
      <c r="P72" s="191">
        <v>2008</v>
      </c>
      <c r="Q72" s="191"/>
      <c r="R72" s="191"/>
      <c r="S72" s="191"/>
      <c r="T72" s="191">
        <v>2009</v>
      </c>
      <c r="U72" s="191"/>
      <c r="V72" s="191"/>
      <c r="W72" s="191"/>
      <c r="X72" s="191">
        <v>2010</v>
      </c>
      <c r="Y72" s="191"/>
      <c r="Z72" s="191"/>
      <c r="AA72" s="191"/>
      <c r="AB72" s="191">
        <v>2011</v>
      </c>
      <c r="AC72" s="191"/>
      <c r="AD72" s="191"/>
      <c r="AE72" s="191"/>
      <c r="AF72" s="191">
        <v>2012</v>
      </c>
      <c r="AG72" s="191"/>
      <c r="AH72" s="191"/>
      <c r="AI72" s="191"/>
      <c r="AJ72" s="191">
        <v>2013</v>
      </c>
      <c r="AK72" s="191"/>
      <c r="AL72" s="191"/>
      <c r="AM72" s="191"/>
      <c r="AN72" s="191">
        <v>2014</v>
      </c>
      <c r="AO72" s="191"/>
      <c r="AP72" s="191"/>
      <c r="AQ72" s="191"/>
      <c r="AR72" s="191">
        <v>2015</v>
      </c>
      <c r="AS72" s="191"/>
      <c r="AT72" s="191"/>
      <c r="AU72" s="191"/>
      <c r="AV72" s="191">
        <v>2016</v>
      </c>
      <c r="AW72" s="191"/>
      <c r="AX72" s="191"/>
      <c r="AY72" s="191"/>
      <c r="AZ72" s="191">
        <v>2017</v>
      </c>
      <c r="BA72" s="191"/>
      <c r="BB72" s="191"/>
      <c r="BC72" s="191"/>
      <c r="BD72" s="191" t="s">
        <v>91</v>
      </c>
      <c r="BE72" s="191"/>
      <c r="BF72" s="191"/>
      <c r="BG72" s="191"/>
      <c r="BH72" s="191" t="s">
        <v>90</v>
      </c>
      <c r="BI72" s="191"/>
      <c r="BJ72" s="191"/>
      <c r="BK72" s="191"/>
      <c r="BL72" s="191" t="s">
        <v>95</v>
      </c>
      <c r="BM72" s="191"/>
      <c r="BN72" s="192"/>
    </row>
    <row r="73" spans="1:66" s="59" customFormat="1" ht="25.5" customHeight="1" x14ac:dyDescent="0.25">
      <c r="A73" s="194"/>
      <c r="B73" s="195"/>
      <c r="C73" s="195"/>
      <c r="D73" s="162"/>
      <c r="E73" s="162"/>
      <c r="F73" s="162"/>
      <c r="G73" s="162"/>
      <c r="H73" s="163" t="s">
        <v>30</v>
      </c>
      <c r="I73" s="163" t="s">
        <v>74</v>
      </c>
      <c r="J73" s="163" t="s">
        <v>75</v>
      </c>
      <c r="K73" s="163" t="s">
        <v>76</v>
      </c>
      <c r="L73" s="163" t="s">
        <v>30</v>
      </c>
      <c r="M73" s="163" t="s">
        <v>74</v>
      </c>
      <c r="N73" s="163" t="s">
        <v>75</v>
      </c>
      <c r="O73" s="163" t="s">
        <v>76</v>
      </c>
      <c r="P73" s="163" t="s">
        <v>30</v>
      </c>
      <c r="Q73" s="163" t="s">
        <v>74</v>
      </c>
      <c r="R73" s="163" t="s">
        <v>75</v>
      </c>
      <c r="S73" s="163" t="s">
        <v>76</v>
      </c>
      <c r="T73" s="163" t="s">
        <v>30</v>
      </c>
      <c r="U73" s="163" t="s">
        <v>74</v>
      </c>
      <c r="V73" s="163" t="s">
        <v>75</v>
      </c>
      <c r="W73" s="163" t="s">
        <v>76</v>
      </c>
      <c r="X73" s="163" t="s">
        <v>30</v>
      </c>
      <c r="Y73" s="163" t="s">
        <v>74</v>
      </c>
      <c r="Z73" s="163" t="s">
        <v>75</v>
      </c>
      <c r="AA73" s="163" t="s">
        <v>76</v>
      </c>
      <c r="AB73" s="163" t="s">
        <v>30</v>
      </c>
      <c r="AC73" s="163" t="s">
        <v>74</v>
      </c>
      <c r="AD73" s="163" t="s">
        <v>75</v>
      </c>
      <c r="AE73" s="163" t="s">
        <v>76</v>
      </c>
      <c r="AF73" s="163" t="s">
        <v>30</v>
      </c>
      <c r="AG73" s="163" t="s">
        <v>74</v>
      </c>
      <c r="AH73" s="163" t="s">
        <v>75</v>
      </c>
      <c r="AI73" s="163" t="s">
        <v>76</v>
      </c>
      <c r="AJ73" s="163" t="s">
        <v>30</v>
      </c>
      <c r="AK73" s="163" t="s">
        <v>74</v>
      </c>
      <c r="AL73" s="163" t="s">
        <v>75</v>
      </c>
      <c r="AM73" s="163" t="s">
        <v>76</v>
      </c>
      <c r="AN73" s="163" t="s">
        <v>30</v>
      </c>
      <c r="AO73" s="163" t="s">
        <v>74</v>
      </c>
      <c r="AP73" s="163" t="s">
        <v>75</v>
      </c>
      <c r="AQ73" s="163" t="s">
        <v>76</v>
      </c>
      <c r="AR73" s="163" t="s">
        <v>30</v>
      </c>
      <c r="AS73" s="163" t="s">
        <v>74</v>
      </c>
      <c r="AT73" s="163" t="s">
        <v>75</v>
      </c>
      <c r="AU73" s="163" t="s">
        <v>76</v>
      </c>
      <c r="AV73" s="163" t="s">
        <v>30</v>
      </c>
      <c r="AW73" s="163" t="s">
        <v>74</v>
      </c>
      <c r="AX73" s="163" t="s">
        <v>75</v>
      </c>
      <c r="AY73" s="163" t="s">
        <v>76</v>
      </c>
      <c r="AZ73" s="163" t="s">
        <v>30</v>
      </c>
      <c r="BA73" s="163" t="s">
        <v>74</v>
      </c>
      <c r="BB73" s="163" t="s">
        <v>75</v>
      </c>
      <c r="BC73" s="163" t="s">
        <v>76</v>
      </c>
      <c r="BD73" s="163" t="s">
        <v>30</v>
      </c>
      <c r="BE73" s="163" t="s">
        <v>74</v>
      </c>
      <c r="BF73" s="162" t="s">
        <v>75</v>
      </c>
      <c r="BG73" s="163" t="s">
        <v>76</v>
      </c>
      <c r="BH73" s="163" t="s">
        <v>30</v>
      </c>
      <c r="BI73" s="163" t="s">
        <v>74</v>
      </c>
      <c r="BJ73" s="163" t="s">
        <v>75</v>
      </c>
      <c r="BK73" s="163" t="s">
        <v>76</v>
      </c>
      <c r="BL73" s="180" t="s">
        <v>30</v>
      </c>
      <c r="BM73" s="180" t="s">
        <v>74</v>
      </c>
      <c r="BN73" s="60" t="s">
        <v>75</v>
      </c>
    </row>
    <row r="74" spans="1:66" x14ac:dyDescent="0.2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23"/>
      <c r="BE74" s="23"/>
      <c r="BF74" s="57"/>
      <c r="BG74" s="57"/>
      <c r="BH74" s="23"/>
      <c r="BI74" s="57"/>
      <c r="BJ74" s="23"/>
      <c r="BK74" s="23"/>
      <c r="BL74" s="23"/>
      <c r="BM74" s="23"/>
      <c r="BN74" s="138"/>
    </row>
    <row r="75" spans="1:66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v>-0.25472256706167684</v>
      </c>
      <c r="I75" s="46">
        <v>-1.0065859002522757</v>
      </c>
      <c r="J75" s="46">
        <v>-0.35309456787213378</v>
      </c>
      <c r="K75" s="46">
        <v>-1.1368683772161603E-13</v>
      </c>
      <c r="L75" s="46">
        <v>1.1981213311483145</v>
      </c>
      <c r="M75" s="46">
        <v>0.7040010958414058</v>
      </c>
      <c r="N75" s="46">
        <v>0.29827767147976658</v>
      </c>
      <c r="O75" s="46">
        <v>0.22019502988366924</v>
      </c>
      <c r="P75" s="46">
        <v>2.2390771061738803</v>
      </c>
      <c r="Q75" s="46">
        <v>3.7808862946069155</v>
      </c>
      <c r="R75" s="46">
        <v>3.7620586073221745</v>
      </c>
      <c r="S75" s="46">
        <v>2.6679221594476843</v>
      </c>
      <c r="T75" s="46">
        <v>2.0504391821907291</v>
      </c>
      <c r="U75" s="46">
        <v>0.88894598309235562</v>
      </c>
      <c r="V75" s="46">
        <v>0.9284452086147752</v>
      </c>
      <c r="W75" s="46">
        <v>0.73372057474756502</v>
      </c>
      <c r="X75" s="46">
        <v>-5.4194078597319617E-2</v>
      </c>
      <c r="Y75" s="46">
        <v>-1.5448102589395631</v>
      </c>
      <c r="Z75" s="46">
        <v>-2.4515262180480448</v>
      </c>
      <c r="AA75" s="46">
        <v>-1.6084977238235467</v>
      </c>
      <c r="AB75" s="46">
        <v>0.5210921589691111</v>
      </c>
      <c r="AC75" s="46">
        <v>3.1539779504042684</v>
      </c>
      <c r="AD75" s="46">
        <v>2.9071678539192192</v>
      </c>
      <c r="AE75" s="46">
        <v>2.6218383713754179</v>
      </c>
      <c r="AF75" s="46">
        <v>5.3984455000535974</v>
      </c>
      <c r="AG75" s="46">
        <v>2.7771657350314456</v>
      </c>
      <c r="AH75" s="46">
        <v>0.81814633700314232</v>
      </c>
      <c r="AI75" s="46">
        <v>9.0171325518298318E-2</v>
      </c>
      <c r="AJ75" s="46">
        <v>-4.9521122829744542</v>
      </c>
      <c r="AK75" s="46">
        <v>-9.109079064516834E-2</v>
      </c>
      <c r="AL75" s="46">
        <v>0.2137010855799133</v>
      </c>
      <c r="AM75" s="46">
        <v>0.30030030030090415</v>
      </c>
      <c r="AN75" s="46">
        <v>10.511746596516829</v>
      </c>
      <c r="AO75" s="46">
        <v>6.039093371150301</v>
      </c>
      <c r="AP75" s="46">
        <v>5.3875590697799964</v>
      </c>
      <c r="AQ75" s="46">
        <v>5.8383233532929921</v>
      </c>
      <c r="AR75" s="46">
        <v>2.9721466209501273</v>
      </c>
      <c r="AS75" s="46">
        <v>2.602158739666578</v>
      </c>
      <c r="AT75" s="46">
        <v>3.0606883273335654</v>
      </c>
      <c r="AU75" s="46">
        <v>1.8948109977843473</v>
      </c>
      <c r="AV75" s="46">
        <v>-10.216897669330251</v>
      </c>
      <c r="AW75" s="46">
        <v>-9.9051384232711257</v>
      </c>
      <c r="AX75" s="46">
        <v>-9.0056847860213622</v>
      </c>
      <c r="AY75" s="46">
        <v>-6.0203987120932254</v>
      </c>
      <c r="AZ75" s="46">
        <v>9.9913071016045905</v>
      </c>
      <c r="BA75" s="46">
        <v>11.384674183748274</v>
      </c>
      <c r="BB75" s="46">
        <v>11.307992422596087</v>
      </c>
      <c r="BC75" s="46">
        <v>9.190360448726878</v>
      </c>
      <c r="BD75" s="46">
        <v>5.8988729756655403</v>
      </c>
      <c r="BE75" s="46">
        <v>4.5368450113682144</v>
      </c>
      <c r="BF75" s="46">
        <v>2.9724887899829469</v>
      </c>
      <c r="BG75" s="46">
        <v>2.2306092268692197</v>
      </c>
      <c r="BH75" s="46">
        <v>0.21693289629702406</v>
      </c>
      <c r="BI75" s="46">
        <v>-0.71133668915291537</v>
      </c>
      <c r="BJ75" s="46">
        <v>-0.25018853091725646</v>
      </c>
      <c r="BK75" s="46">
        <v>0.43224077042816589</v>
      </c>
      <c r="BL75" s="46">
        <v>1.4988979134658962</v>
      </c>
      <c r="BM75" s="46">
        <v>-1.6310485403564314</v>
      </c>
      <c r="BN75" s="45">
        <v>-1.0196917816403896</v>
      </c>
    </row>
    <row r="76" spans="1:66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v>6.6836229100700706</v>
      </c>
      <c r="I76" s="33">
        <v>8.6638337253588134</v>
      </c>
      <c r="J76" s="33">
        <v>12.666807726500508</v>
      </c>
      <c r="K76" s="33">
        <v>13.414634146341299</v>
      </c>
      <c r="L76" s="33">
        <v>-1.6750361534514155</v>
      </c>
      <c r="M76" s="33">
        <v>4.4759694980086806</v>
      </c>
      <c r="N76" s="33">
        <v>2.0532865693722044</v>
      </c>
      <c r="O76" s="33">
        <v>-0.35842293906807754</v>
      </c>
      <c r="P76" s="33">
        <v>-3.9019361289427223</v>
      </c>
      <c r="Q76" s="33">
        <v>3.7888800224349382</v>
      </c>
      <c r="R76" s="33">
        <v>8.3326338162686113</v>
      </c>
      <c r="S76" s="33">
        <v>3.5971223021582972</v>
      </c>
      <c r="T76" s="33">
        <v>4.3821633668839013</v>
      </c>
      <c r="U76" s="33">
        <v>10.146867160203058</v>
      </c>
      <c r="V76" s="33">
        <v>7.1480424396080195</v>
      </c>
      <c r="W76" s="33">
        <v>10.416666666666856</v>
      </c>
      <c r="X76" s="33">
        <v>-13.077080893412344</v>
      </c>
      <c r="Y76" s="33">
        <v>-18.607323666257741</v>
      </c>
      <c r="Z76" s="33">
        <v>-19.185184394182457</v>
      </c>
      <c r="AA76" s="33">
        <v>-16.98113207547172</v>
      </c>
      <c r="AB76" s="33">
        <v>-1.3547293599358028</v>
      </c>
      <c r="AC76" s="33">
        <v>3.5598047734984704</v>
      </c>
      <c r="AD76" s="33">
        <v>7.5185870327872522</v>
      </c>
      <c r="AE76" s="33">
        <v>7.1969696969695889</v>
      </c>
      <c r="AF76" s="33">
        <v>0.45836605455463086</v>
      </c>
      <c r="AG76" s="33">
        <v>0.92485326399950907</v>
      </c>
      <c r="AH76" s="33">
        <v>-6.2440568229708191</v>
      </c>
      <c r="AI76" s="33">
        <v>-9.5406360424028804</v>
      </c>
      <c r="AJ76" s="33">
        <v>-9.340364295288623</v>
      </c>
      <c r="AK76" s="33">
        <v>-8.4463035704981166</v>
      </c>
      <c r="AL76" s="33">
        <v>-1.188970131886407</v>
      </c>
      <c r="AM76" s="33">
        <v>2.3437500000001279</v>
      </c>
      <c r="AN76" s="33">
        <v>16.247558879316585</v>
      </c>
      <c r="AO76" s="33">
        <v>13.786379068295361</v>
      </c>
      <c r="AP76" s="33">
        <v>12.839646387410525</v>
      </c>
      <c r="AQ76" s="33">
        <v>9.9236641221375663</v>
      </c>
      <c r="AR76" s="33">
        <v>23.073548586790608</v>
      </c>
      <c r="AS76" s="33">
        <v>21.883757982010209</v>
      </c>
      <c r="AT76" s="33">
        <v>18.284609090351566</v>
      </c>
      <c r="AU76" s="33">
        <v>16.778531874443843</v>
      </c>
      <c r="AV76" s="33">
        <v>7.3458085251241698</v>
      </c>
      <c r="AW76" s="33">
        <v>5.5861113384314081</v>
      </c>
      <c r="AX76" s="33">
        <v>5.6644665987014804</v>
      </c>
      <c r="AY76" s="33">
        <v>4.814486703810303</v>
      </c>
      <c r="AZ76" s="33">
        <v>-5.6296845362978445</v>
      </c>
      <c r="BA76" s="33">
        <v>-3.6077722592937818</v>
      </c>
      <c r="BB76" s="33">
        <v>-2.8010068649135889</v>
      </c>
      <c r="BC76" s="33">
        <v>-1.3351419242597444</v>
      </c>
      <c r="BD76" s="33">
        <v>-3.313116060248916</v>
      </c>
      <c r="BE76" s="33">
        <v>-4.5709593694580093</v>
      </c>
      <c r="BF76" s="33">
        <v>-2.2275358928489482</v>
      </c>
      <c r="BG76" s="33">
        <v>-0.10169427397141817</v>
      </c>
      <c r="BH76" s="33">
        <v>-3.5551484227771084</v>
      </c>
      <c r="BI76" s="33">
        <v>0.32668158111468415</v>
      </c>
      <c r="BJ76" s="33">
        <v>0.45772895721516704</v>
      </c>
      <c r="BK76" s="33">
        <v>1.1595590830982871</v>
      </c>
      <c r="BL76" s="33">
        <v>-4.2169635970437298</v>
      </c>
      <c r="BM76" s="33">
        <v>-18.111489599952506</v>
      </c>
      <c r="BN76" s="32">
        <v>-18.537051340325107</v>
      </c>
    </row>
    <row r="77" spans="1:66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v>12.324049601846014</v>
      </c>
      <c r="I77" s="46">
        <v>8.166565620891177</v>
      </c>
      <c r="J77" s="46">
        <v>9.6409067495156933</v>
      </c>
      <c r="K77" s="46">
        <v>10.260255844728718</v>
      </c>
      <c r="L77" s="46">
        <v>8.4882709563250245</v>
      </c>
      <c r="M77" s="46">
        <v>8.2532398210806832</v>
      </c>
      <c r="N77" s="46">
        <v>5.2424708034158698</v>
      </c>
      <c r="O77" s="46">
        <v>4.8487758041286071</v>
      </c>
      <c r="P77" s="46">
        <v>-3.4913551125656994</v>
      </c>
      <c r="Q77" s="46">
        <v>-1.3764732498250396</v>
      </c>
      <c r="R77" s="46">
        <v>-1.6041502192396848</v>
      </c>
      <c r="S77" s="46">
        <v>-2.3733211233210341</v>
      </c>
      <c r="T77" s="46">
        <v>0.85447101602315456</v>
      </c>
      <c r="U77" s="46">
        <v>-2.8952696206707884</v>
      </c>
      <c r="V77" s="46">
        <v>-2.6321086402315501</v>
      </c>
      <c r="W77" s="46">
        <v>-3.150160243883434</v>
      </c>
      <c r="X77" s="46">
        <v>-1.9163271571346172</v>
      </c>
      <c r="Y77" s="46">
        <v>-1.7238233774115201</v>
      </c>
      <c r="Z77" s="46">
        <v>-1.4156715236670436</v>
      </c>
      <c r="AA77" s="46">
        <v>0.70217917675550723</v>
      </c>
      <c r="AB77" s="46">
        <v>3.565638879901158</v>
      </c>
      <c r="AC77" s="46">
        <v>3.8992741233347346</v>
      </c>
      <c r="AD77" s="46">
        <v>4.2790876980587313</v>
      </c>
      <c r="AE77" s="46">
        <v>2.1880259677807175</v>
      </c>
      <c r="AF77" s="46">
        <v>-2.2483543343512054</v>
      </c>
      <c r="AG77" s="46">
        <v>-1.6484832647121692</v>
      </c>
      <c r="AH77" s="46">
        <v>-1.7998077646040684</v>
      </c>
      <c r="AI77" s="46">
        <v>-1.8431372549020892</v>
      </c>
      <c r="AJ77" s="46">
        <v>-5.6294490020112988</v>
      </c>
      <c r="AK77" s="46">
        <v>-2.3607925766864781</v>
      </c>
      <c r="AL77" s="46">
        <v>-1.8995348409278137</v>
      </c>
      <c r="AM77" s="46">
        <v>-1.1106671993606057</v>
      </c>
      <c r="AN77" s="46">
        <v>2.7793024217772597</v>
      </c>
      <c r="AO77" s="46">
        <v>0.24330572376798898</v>
      </c>
      <c r="AP77" s="46">
        <v>7.8789649893849401E-2</v>
      </c>
      <c r="AQ77" s="46">
        <v>-0.7029734970912358</v>
      </c>
      <c r="AR77" s="46">
        <v>0.61471971331654629</v>
      </c>
      <c r="AS77" s="46">
        <v>0.30179787831498572</v>
      </c>
      <c r="AT77" s="46">
        <v>1.1241574601442039E-2</v>
      </c>
      <c r="AU77" s="46">
        <v>0.64909675519267296</v>
      </c>
      <c r="AV77" s="46">
        <v>-6.0993346312642416E-2</v>
      </c>
      <c r="AW77" s="46">
        <v>2.1208049884902351</v>
      </c>
      <c r="AX77" s="46">
        <v>1.9180941680986052</v>
      </c>
      <c r="AY77" s="46">
        <v>1.9771956896358347</v>
      </c>
      <c r="AZ77" s="46">
        <v>0.94700495932569595</v>
      </c>
      <c r="BA77" s="46">
        <v>-4.3742988498463262</v>
      </c>
      <c r="BB77" s="46">
        <v>-3.747965795883772</v>
      </c>
      <c r="BC77" s="46">
        <v>-4.1145068239897995</v>
      </c>
      <c r="BD77" s="46">
        <v>-3.7696229891455602</v>
      </c>
      <c r="BE77" s="46">
        <v>1.4774425253016261</v>
      </c>
      <c r="BF77" s="46">
        <v>0.89275252052081555</v>
      </c>
      <c r="BG77" s="46">
        <v>0.63090571908111315</v>
      </c>
      <c r="BH77" s="46">
        <v>1.6951080864116648</v>
      </c>
      <c r="BI77" s="46">
        <v>0.97241105110938975</v>
      </c>
      <c r="BJ77" s="46">
        <v>1.5293324009314659</v>
      </c>
      <c r="BK77" s="46">
        <v>1.0991863039275103</v>
      </c>
      <c r="BL77" s="46">
        <v>-3.6982537157039985</v>
      </c>
      <c r="BM77" s="46">
        <v>-19.419637997951455</v>
      </c>
      <c r="BN77" s="45">
        <v>-17.71112984213832</v>
      </c>
    </row>
    <row r="78" spans="1:66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v>5.6222907175419721</v>
      </c>
      <c r="I78" s="33">
        <v>5.6438391172826101</v>
      </c>
      <c r="J78" s="33">
        <v>5.1828739094076752</v>
      </c>
      <c r="K78" s="33">
        <v>5.9330803725422498</v>
      </c>
      <c r="L78" s="33">
        <v>6.2083308255507887</v>
      </c>
      <c r="M78" s="33">
        <v>4.9283601527779979</v>
      </c>
      <c r="N78" s="33">
        <v>5.0690664671070493</v>
      </c>
      <c r="O78" s="33">
        <v>5.3402800390751821</v>
      </c>
      <c r="P78" s="33">
        <v>-2.1272442212384277</v>
      </c>
      <c r="Q78" s="33">
        <v>-0.13845645264784423</v>
      </c>
      <c r="R78" s="33">
        <v>8.5045761107949147E-2</v>
      </c>
      <c r="S78" s="33">
        <v>-0.58732612055632671</v>
      </c>
      <c r="T78" s="33">
        <v>0.53492895219373793</v>
      </c>
      <c r="U78" s="33">
        <v>-0.54090366322307659</v>
      </c>
      <c r="V78" s="33">
        <v>-0.1150584326846058</v>
      </c>
      <c r="W78" s="33">
        <v>1.46144278606954</v>
      </c>
      <c r="X78" s="33">
        <v>7.4356237003484722</v>
      </c>
      <c r="Y78" s="33">
        <v>6.0598202548879385</v>
      </c>
      <c r="Z78" s="33">
        <v>5.1363152861295021</v>
      </c>
      <c r="AA78" s="33">
        <v>3.3711308611707835</v>
      </c>
      <c r="AB78" s="33">
        <v>1.3583264951152074</v>
      </c>
      <c r="AC78" s="33">
        <v>2.1586541363543148</v>
      </c>
      <c r="AD78" s="33">
        <v>2.3126030404650777</v>
      </c>
      <c r="AE78" s="33">
        <v>2.5793062555588051</v>
      </c>
      <c r="AF78" s="33">
        <v>2.0860107815272215</v>
      </c>
      <c r="AG78" s="33">
        <v>1.9153439802082062</v>
      </c>
      <c r="AH78" s="33">
        <v>2.002290680254788</v>
      </c>
      <c r="AI78" s="33">
        <v>1.6473988439305742</v>
      </c>
      <c r="AJ78" s="33">
        <v>-7.7139239081290611E-2</v>
      </c>
      <c r="AK78" s="33">
        <v>0.50557224341329743</v>
      </c>
      <c r="AL78" s="33">
        <v>0.97948277044636711</v>
      </c>
      <c r="AM78" s="33">
        <v>1.7628660790448123</v>
      </c>
      <c r="AN78" s="33">
        <v>2.7751867244055148</v>
      </c>
      <c r="AO78" s="33">
        <v>3.3447018347357016</v>
      </c>
      <c r="AP78" s="33">
        <v>3.1478423449206048</v>
      </c>
      <c r="AQ78" s="33">
        <v>2.4308466051970328</v>
      </c>
      <c r="AR78" s="33">
        <v>0.55883557200064615</v>
      </c>
      <c r="AS78" s="33">
        <v>-0.78988412891260396</v>
      </c>
      <c r="AT78" s="33">
        <v>-0.55865104292752221</v>
      </c>
      <c r="AU78" s="33">
        <v>-0.33311491165767393</v>
      </c>
      <c r="AV78" s="33">
        <v>-0.73900893563676107</v>
      </c>
      <c r="AW78" s="33">
        <v>-1.879812623340527</v>
      </c>
      <c r="AX78" s="33">
        <v>-1.9901709522675333</v>
      </c>
      <c r="AY78" s="33">
        <v>-1.4724565604322208</v>
      </c>
      <c r="AZ78" s="33">
        <v>0.21270341199073073</v>
      </c>
      <c r="BA78" s="33">
        <v>0.87591214493141933</v>
      </c>
      <c r="BB78" s="33">
        <v>1.5645931398429838</v>
      </c>
      <c r="BC78" s="33">
        <v>1.805352332883416</v>
      </c>
      <c r="BD78" s="33">
        <v>1.4649484916867408</v>
      </c>
      <c r="BE78" s="33">
        <v>2.0835028148075878</v>
      </c>
      <c r="BF78" s="33">
        <v>2.353426107599816</v>
      </c>
      <c r="BG78" s="33">
        <v>2.2656732832472528</v>
      </c>
      <c r="BH78" s="33">
        <v>2.8284645426849124</v>
      </c>
      <c r="BI78" s="33">
        <v>2.3476082871615347</v>
      </c>
      <c r="BJ78" s="33">
        <v>2.3771791656694603</v>
      </c>
      <c r="BK78" s="33">
        <v>2.4436641867949618</v>
      </c>
      <c r="BL78" s="33">
        <v>2.5701578620929553</v>
      </c>
      <c r="BM78" s="33">
        <v>-2.0018348676881459</v>
      </c>
      <c r="BN78" s="32">
        <v>-3.3552042008144696</v>
      </c>
    </row>
    <row r="79" spans="1:66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v>-6.7861612768938642</v>
      </c>
      <c r="I79" s="46">
        <v>6.1967914412703209</v>
      </c>
      <c r="J79" s="46">
        <v>3.8922139439179659</v>
      </c>
      <c r="K79" s="46">
        <v>-1.4795754261827483</v>
      </c>
      <c r="L79" s="46">
        <v>22.697968108498443</v>
      </c>
      <c r="M79" s="46">
        <v>-5.8449337676558741</v>
      </c>
      <c r="N79" s="46">
        <v>-8.5264607123990288</v>
      </c>
      <c r="O79" s="46">
        <v>-3.2321253672869403</v>
      </c>
      <c r="P79" s="46">
        <v>-0.5926237812562789</v>
      </c>
      <c r="Q79" s="46">
        <v>19.853402056408356</v>
      </c>
      <c r="R79" s="46">
        <v>21.159923733486565</v>
      </c>
      <c r="S79" s="46">
        <v>15.485829959514746</v>
      </c>
      <c r="T79" s="46">
        <v>-7.5394416437066667</v>
      </c>
      <c r="U79" s="46">
        <v>1.9517303837319133</v>
      </c>
      <c r="V79" s="46">
        <v>-3.6148219318127701</v>
      </c>
      <c r="W79" s="46">
        <v>1.1831726555650732</v>
      </c>
      <c r="X79" s="46">
        <v>0.95882304915410543</v>
      </c>
      <c r="Y79" s="46">
        <v>-9.3837643789294987</v>
      </c>
      <c r="Z79" s="46">
        <v>-5.342107532235957</v>
      </c>
      <c r="AA79" s="46">
        <v>-4.9227659881622259</v>
      </c>
      <c r="AB79" s="46">
        <v>1.2352328577549372</v>
      </c>
      <c r="AC79" s="46">
        <v>4.8244622072352001</v>
      </c>
      <c r="AD79" s="46">
        <v>6.7812555047875662</v>
      </c>
      <c r="AE79" s="46">
        <v>1.2602490130581856</v>
      </c>
      <c r="AF79" s="46">
        <v>-12.419735281197248</v>
      </c>
      <c r="AG79" s="46">
        <v>-4.3693049615323645</v>
      </c>
      <c r="AH79" s="46">
        <v>-9.6245402961939561</v>
      </c>
      <c r="AI79" s="46">
        <v>-8.5919928025192291</v>
      </c>
      <c r="AJ79" s="46">
        <v>-1.9620199111332539</v>
      </c>
      <c r="AK79" s="46">
        <v>-8.5275858056878491</v>
      </c>
      <c r="AL79" s="46">
        <v>-5.0861207484204698</v>
      </c>
      <c r="AM79" s="46">
        <v>-5.282152230971235</v>
      </c>
      <c r="AN79" s="46">
        <v>-2.7243443119467514</v>
      </c>
      <c r="AO79" s="46">
        <v>-5.4136853725677412</v>
      </c>
      <c r="AP79" s="46">
        <v>4.4149593357327888</v>
      </c>
      <c r="AQ79" s="46">
        <v>5.5247661932808114</v>
      </c>
      <c r="AR79" s="46">
        <v>19.488001717669974</v>
      </c>
      <c r="AS79" s="46">
        <v>31.62768762353403</v>
      </c>
      <c r="AT79" s="46">
        <v>22.924374663699581</v>
      </c>
      <c r="AU79" s="46">
        <v>24.621025426245353</v>
      </c>
      <c r="AV79" s="46">
        <v>14.743764638874808</v>
      </c>
      <c r="AW79" s="46">
        <v>3.5112766054919717</v>
      </c>
      <c r="AX79" s="46">
        <v>7.5925220536364719</v>
      </c>
      <c r="AY79" s="46">
        <v>8.6978879808227134</v>
      </c>
      <c r="AZ79" s="46">
        <v>11.315438358975911</v>
      </c>
      <c r="BA79" s="46">
        <v>9.1047205220788925</v>
      </c>
      <c r="BB79" s="46">
        <v>2.1503991352331155</v>
      </c>
      <c r="BC79" s="46">
        <v>2.6293545105020542</v>
      </c>
      <c r="BD79" s="46">
        <v>-2.2588271327170304</v>
      </c>
      <c r="BE79" s="46">
        <v>-7.1920014248320285</v>
      </c>
      <c r="BF79" s="46">
        <v>-4.1306551800446272</v>
      </c>
      <c r="BG79" s="46">
        <v>0.85650581046215279</v>
      </c>
      <c r="BH79" s="46">
        <v>-12.126931710645778</v>
      </c>
      <c r="BI79" s="46">
        <v>-5.1345820256858588</v>
      </c>
      <c r="BJ79" s="46">
        <v>-6.998703634204773</v>
      </c>
      <c r="BK79" s="46">
        <v>-8.8209021671433447</v>
      </c>
      <c r="BL79" s="46">
        <v>-16.136275449030506</v>
      </c>
      <c r="BM79" s="46">
        <v>-28.779784291598631</v>
      </c>
      <c r="BN79" s="45">
        <v>-28.658247801117312</v>
      </c>
    </row>
    <row r="80" spans="1:66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v>6.030816570152183</v>
      </c>
      <c r="I80" s="33">
        <v>6.0663482296076836</v>
      </c>
      <c r="J80" s="33">
        <v>7.1294016306050736</v>
      </c>
      <c r="K80" s="33">
        <v>7.7423668281707592</v>
      </c>
      <c r="L80" s="33">
        <v>8.5353067630636588</v>
      </c>
      <c r="M80" s="33">
        <v>7.4811373932578249</v>
      </c>
      <c r="N80" s="33">
        <v>6.9496938724494584</v>
      </c>
      <c r="O80" s="33">
        <v>7.3974277716003058</v>
      </c>
      <c r="P80" s="33">
        <v>7.2589586623363971</v>
      </c>
      <c r="Q80" s="33">
        <v>6.3178421471857575</v>
      </c>
      <c r="R80" s="33">
        <v>4.9941667123474076</v>
      </c>
      <c r="S80" s="33">
        <v>3.2727319342599799</v>
      </c>
      <c r="T80" s="33">
        <v>-1.6030436327770303</v>
      </c>
      <c r="U80" s="33">
        <v>-1.8518212916448249</v>
      </c>
      <c r="V80" s="33">
        <v>-1.4980622757513657</v>
      </c>
      <c r="W80" s="33">
        <v>-0.45125190960156658</v>
      </c>
      <c r="X80" s="33">
        <v>4.2868469081270462</v>
      </c>
      <c r="Y80" s="33">
        <v>5.2658357636627926</v>
      </c>
      <c r="Z80" s="33">
        <v>6.1472176756329731</v>
      </c>
      <c r="AA80" s="33">
        <v>7.0070802423775262</v>
      </c>
      <c r="AB80" s="33">
        <v>8.6086626083531996</v>
      </c>
      <c r="AC80" s="33">
        <v>9.5896559430846082</v>
      </c>
      <c r="AD80" s="33">
        <v>9.4871048859207434</v>
      </c>
      <c r="AE80" s="33">
        <v>8.820166903248321</v>
      </c>
      <c r="AF80" s="33">
        <v>7.6964855675753228</v>
      </c>
      <c r="AG80" s="33">
        <v>6.846055372553721</v>
      </c>
      <c r="AH80" s="33">
        <v>6.0461715485104435</v>
      </c>
      <c r="AI80" s="33">
        <v>5.5940283457530597</v>
      </c>
      <c r="AJ80" s="33">
        <v>3.9236089246444266</v>
      </c>
      <c r="AK80" s="33">
        <v>5.1243993018848357</v>
      </c>
      <c r="AL80" s="33">
        <v>5.2943331196104282</v>
      </c>
      <c r="AM80" s="33">
        <v>5.5266378299325396</v>
      </c>
      <c r="AN80" s="33">
        <v>4.5608093625442763</v>
      </c>
      <c r="AO80" s="33">
        <v>4.124030729489661</v>
      </c>
      <c r="AP80" s="33">
        <v>4.3333301099767851</v>
      </c>
      <c r="AQ80" s="33">
        <v>4.8178642925004169</v>
      </c>
      <c r="AR80" s="33">
        <v>2.8522008347666485</v>
      </c>
      <c r="AS80" s="33">
        <v>2.4847061051479926</v>
      </c>
      <c r="AT80" s="33">
        <v>2.7509203478901725</v>
      </c>
      <c r="AU80" s="33">
        <v>2.7568672144022059</v>
      </c>
      <c r="AV80" s="33">
        <v>3.0528055834029288</v>
      </c>
      <c r="AW80" s="33">
        <v>2.6362195614818518</v>
      </c>
      <c r="AX80" s="33">
        <v>2.1112958284113574</v>
      </c>
      <c r="AY80" s="33">
        <v>2.0304314801939256</v>
      </c>
      <c r="AZ80" s="33">
        <v>0.87143057730989426</v>
      </c>
      <c r="BA80" s="33">
        <v>1.5393393380189906</v>
      </c>
      <c r="BB80" s="33">
        <v>2.0544271051171847</v>
      </c>
      <c r="BC80" s="33">
        <v>1.693900761670065</v>
      </c>
      <c r="BD80" s="33">
        <v>4.5832862183589924</v>
      </c>
      <c r="BE80" s="33">
        <v>4.1539312280072664</v>
      </c>
      <c r="BF80" s="33">
        <v>3.6011276660206022</v>
      </c>
      <c r="BG80" s="33">
        <v>3.5906796556014484</v>
      </c>
      <c r="BH80" s="33">
        <v>4.1094388266806163</v>
      </c>
      <c r="BI80" s="33">
        <v>4.7279246821221079</v>
      </c>
      <c r="BJ80" s="33">
        <v>5.3485296867529826</v>
      </c>
      <c r="BK80" s="33">
        <v>5.180620454708972</v>
      </c>
      <c r="BL80" s="33">
        <v>1.435060150103638</v>
      </c>
      <c r="BM80" s="33">
        <v>-17.330252614568991</v>
      </c>
      <c r="BN80" s="32">
        <v>-18.407551646403803</v>
      </c>
    </row>
    <row r="81" spans="1:66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v>15.160058817935479</v>
      </c>
      <c r="I81" s="46">
        <v>9.6958782766610341</v>
      </c>
      <c r="J81" s="46">
        <v>7.3092526482626994</v>
      </c>
      <c r="K81" s="46">
        <v>7.1709415760070669</v>
      </c>
      <c r="L81" s="46">
        <v>8.5449095160878556</v>
      </c>
      <c r="M81" s="46">
        <v>9.3975326708448677</v>
      </c>
      <c r="N81" s="46">
        <v>10.57895540974468</v>
      </c>
      <c r="O81" s="46">
        <v>12.109078978881044</v>
      </c>
      <c r="P81" s="46">
        <v>4.6187063311966341</v>
      </c>
      <c r="Q81" s="46">
        <v>6.807428632666543</v>
      </c>
      <c r="R81" s="46">
        <v>8.4391970450813574</v>
      </c>
      <c r="S81" s="46">
        <v>7.9469917798627137</v>
      </c>
      <c r="T81" s="46">
        <v>6.93526810568234</v>
      </c>
      <c r="U81" s="46">
        <v>4.0792975265355267</v>
      </c>
      <c r="V81" s="46">
        <v>1.364150812718762</v>
      </c>
      <c r="W81" s="46">
        <v>0.16785619243231054</v>
      </c>
      <c r="X81" s="46">
        <v>4.6164132745763879</v>
      </c>
      <c r="Y81" s="46">
        <v>7.2975724014274306</v>
      </c>
      <c r="Z81" s="46">
        <v>8.6398802394300702</v>
      </c>
      <c r="AA81" s="46">
        <v>9.1294310690366558</v>
      </c>
      <c r="AB81" s="46">
        <v>9.1484398298542686</v>
      </c>
      <c r="AC81" s="46">
        <v>5.9364721968146767</v>
      </c>
      <c r="AD81" s="46">
        <v>6.6002349825903082</v>
      </c>
      <c r="AE81" s="46">
        <v>6.6107092638990395</v>
      </c>
      <c r="AF81" s="46">
        <v>2.6749752555784454</v>
      </c>
      <c r="AG81" s="46">
        <v>3.9236433635189769</v>
      </c>
      <c r="AH81" s="46">
        <v>4.2424705561865181</v>
      </c>
      <c r="AI81" s="46">
        <v>5.9513089861905399</v>
      </c>
      <c r="AJ81" s="46">
        <v>11.716715564144621</v>
      </c>
      <c r="AK81" s="46">
        <v>9.4388880485341673</v>
      </c>
      <c r="AL81" s="46">
        <v>8.1351642892433631</v>
      </c>
      <c r="AM81" s="46">
        <v>5.9734248793216267</v>
      </c>
      <c r="AN81" s="46">
        <v>4.9264815775351707</v>
      </c>
      <c r="AO81" s="46">
        <v>7.185678157091985</v>
      </c>
      <c r="AP81" s="46">
        <v>5.8573700554492234</v>
      </c>
      <c r="AQ81" s="46">
        <v>6.004020067895226</v>
      </c>
      <c r="AR81" s="46">
        <v>2.6892720258520342</v>
      </c>
      <c r="AS81" s="46">
        <v>1.6401536191854973</v>
      </c>
      <c r="AT81" s="46">
        <v>2.5440864553453366</v>
      </c>
      <c r="AU81" s="46">
        <v>1.210155930241072</v>
      </c>
      <c r="AV81" s="46">
        <v>-2.8176916827593033</v>
      </c>
      <c r="AW81" s="46">
        <v>-2.1072255347535105</v>
      </c>
      <c r="AX81" s="46">
        <v>-2.2429141103982602</v>
      </c>
      <c r="AY81" s="46">
        <v>-0.96100656148760777</v>
      </c>
      <c r="AZ81" s="46">
        <v>-0.77158542788181705</v>
      </c>
      <c r="BA81" s="46">
        <v>-0.26942549433219654</v>
      </c>
      <c r="BB81" s="46">
        <v>-0.28761172549872072</v>
      </c>
      <c r="BC81" s="46">
        <v>0.10547311930555736</v>
      </c>
      <c r="BD81" s="46">
        <v>2.5058962501436781</v>
      </c>
      <c r="BE81" s="46">
        <v>1.645777750673048</v>
      </c>
      <c r="BF81" s="46">
        <v>1.9639106768252361</v>
      </c>
      <c r="BG81" s="46">
        <v>1.1527620137133283</v>
      </c>
      <c r="BH81" s="46">
        <v>2.3338637169531609</v>
      </c>
      <c r="BI81" s="46">
        <v>3.4182111021765991</v>
      </c>
      <c r="BJ81" s="46">
        <v>3.1357410760892321</v>
      </c>
      <c r="BK81" s="46">
        <v>3.35388650091042</v>
      </c>
      <c r="BL81" s="46">
        <v>0.84028648921929516</v>
      </c>
      <c r="BM81" s="46">
        <v>-1.1256577198346349</v>
      </c>
      <c r="BN81" s="45">
        <v>-1.3354186844022422</v>
      </c>
    </row>
    <row r="82" spans="1:66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v>14.74535873692335</v>
      </c>
      <c r="I82" s="33">
        <v>11.937089189086208</v>
      </c>
      <c r="J82" s="33">
        <v>10.612591992633185</v>
      </c>
      <c r="K82" s="33">
        <v>11.196157886837838</v>
      </c>
      <c r="L82" s="33">
        <v>12.149223154423908</v>
      </c>
      <c r="M82" s="33">
        <v>15.211139605186034</v>
      </c>
      <c r="N82" s="33">
        <v>14.870484109215013</v>
      </c>
      <c r="O82" s="33">
        <v>15.548657038736607</v>
      </c>
      <c r="P82" s="33">
        <v>10.253329303903101</v>
      </c>
      <c r="Q82" s="33">
        <v>7.5092354071494896</v>
      </c>
      <c r="R82" s="33">
        <v>8.1723603398023101</v>
      </c>
      <c r="S82" s="33">
        <v>8.9942763695830052</v>
      </c>
      <c r="T82" s="33">
        <v>8.8606361635457489</v>
      </c>
      <c r="U82" s="33">
        <v>8.3316572067313501</v>
      </c>
      <c r="V82" s="33">
        <v>7.6374576365342506</v>
      </c>
      <c r="W82" s="33">
        <v>5.4656521273175542</v>
      </c>
      <c r="X82" s="33">
        <v>-4.250405170236391</v>
      </c>
      <c r="Y82" s="33">
        <v>-3.2041248891559349E-2</v>
      </c>
      <c r="Z82" s="33">
        <v>1.9607036521434651</v>
      </c>
      <c r="AA82" s="33">
        <v>3.7496189411645418</v>
      </c>
      <c r="AB82" s="33">
        <v>15.920487167109172</v>
      </c>
      <c r="AC82" s="33">
        <v>14.88794545879189</v>
      </c>
      <c r="AD82" s="33">
        <v>14.027122131407594</v>
      </c>
      <c r="AE82" s="33">
        <v>13.868756121449536</v>
      </c>
      <c r="AF82" s="33">
        <v>11.489374303655183</v>
      </c>
      <c r="AG82" s="33">
        <v>11.540286986440492</v>
      </c>
      <c r="AH82" s="33">
        <v>10.443374411581004</v>
      </c>
      <c r="AI82" s="33">
        <v>9.2723206605882353</v>
      </c>
      <c r="AJ82" s="33">
        <v>8.406583354782768</v>
      </c>
      <c r="AK82" s="33">
        <v>7.438440511984453</v>
      </c>
      <c r="AL82" s="33">
        <v>6.5982867664673392</v>
      </c>
      <c r="AM82" s="33">
        <v>7.3205289672544183</v>
      </c>
      <c r="AN82" s="33">
        <v>6.1084637076656492</v>
      </c>
      <c r="AO82" s="33">
        <v>6.8771307362720506</v>
      </c>
      <c r="AP82" s="33">
        <v>8.2546058289974411</v>
      </c>
      <c r="AQ82" s="33">
        <v>7.6279888514008576</v>
      </c>
      <c r="AR82" s="33">
        <v>11.306245998028231</v>
      </c>
      <c r="AS82" s="33">
        <v>10.247412901587168</v>
      </c>
      <c r="AT82" s="33">
        <v>9.8511431548039354</v>
      </c>
      <c r="AU82" s="33">
        <v>8.5145248723406297</v>
      </c>
      <c r="AV82" s="33">
        <v>2.8780641723070062</v>
      </c>
      <c r="AW82" s="33">
        <v>2.5316947362323106</v>
      </c>
      <c r="AX82" s="33">
        <v>2.653850661484114</v>
      </c>
      <c r="AY82" s="33">
        <v>3.4710370394643917</v>
      </c>
      <c r="AZ82" s="33">
        <v>2.9836729100123307</v>
      </c>
      <c r="BA82" s="33">
        <v>5.3295795309844465</v>
      </c>
      <c r="BB82" s="33">
        <v>5.1006146223562041</v>
      </c>
      <c r="BC82" s="33">
        <v>5.6713482847734866</v>
      </c>
      <c r="BD82" s="33">
        <v>3.5427753862346378</v>
      </c>
      <c r="BE82" s="33">
        <v>3.8623463379769305</v>
      </c>
      <c r="BF82" s="33">
        <v>4.0529039022592599</v>
      </c>
      <c r="BG82" s="33">
        <v>3.5749336341619227</v>
      </c>
      <c r="BH82" s="33">
        <v>6.0164174176296115</v>
      </c>
      <c r="BI82" s="33">
        <v>5.3004276919604649</v>
      </c>
      <c r="BJ82" s="33">
        <v>6.2922611679468332</v>
      </c>
      <c r="BK82" s="33">
        <v>5.9048804077633292</v>
      </c>
      <c r="BL82" s="33">
        <v>2.5131654832519104</v>
      </c>
      <c r="BM82" s="33">
        <v>1.9379253059307757</v>
      </c>
      <c r="BN82" s="32">
        <v>1.9295363408131436</v>
      </c>
    </row>
    <row r="83" spans="1:66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v>4.6040427350116033</v>
      </c>
      <c r="I83" s="46">
        <v>5.1490911686141771</v>
      </c>
      <c r="J83" s="46">
        <v>5.2579058264561525</v>
      </c>
      <c r="K83" s="46">
        <v>4.9343044844329995</v>
      </c>
      <c r="L83" s="46">
        <v>4.6460797473092015</v>
      </c>
      <c r="M83" s="46">
        <v>4.3747774641769155</v>
      </c>
      <c r="N83" s="46">
        <v>4.2069621998476379</v>
      </c>
      <c r="O83" s="46">
        <v>4.3007825791085139</v>
      </c>
      <c r="P83" s="46">
        <v>0.8841212995296388</v>
      </c>
      <c r="Q83" s="46">
        <v>1.1956563397466766</v>
      </c>
      <c r="R83" s="46">
        <v>1.6141466938900635</v>
      </c>
      <c r="S83" s="46">
        <v>1.9573302016050889</v>
      </c>
      <c r="T83" s="46">
        <v>3.9419864061532905</v>
      </c>
      <c r="U83" s="46">
        <v>4.2187848060538187</v>
      </c>
      <c r="V83" s="46">
        <v>4.2994700485299262</v>
      </c>
      <c r="W83" s="46">
        <v>4.3130479298648936</v>
      </c>
      <c r="X83" s="46">
        <v>4.2511320526425607</v>
      </c>
      <c r="Y83" s="46">
        <v>4.1044949062809764</v>
      </c>
      <c r="Z83" s="46">
        <v>4.0352874697337455</v>
      </c>
      <c r="AA83" s="46">
        <v>3.9445432795533293</v>
      </c>
      <c r="AB83" s="46">
        <v>3.247296980098298</v>
      </c>
      <c r="AC83" s="46">
        <v>3.285017507634862</v>
      </c>
      <c r="AD83" s="46">
        <v>3.2347477732649139</v>
      </c>
      <c r="AE83" s="46">
        <v>3.2577903682719835</v>
      </c>
      <c r="AF83" s="46">
        <v>3.4755844563373728</v>
      </c>
      <c r="AG83" s="46">
        <v>3.510163441947995</v>
      </c>
      <c r="AH83" s="46">
        <v>3.5496387201658735</v>
      </c>
      <c r="AI83" s="46">
        <v>3.4807956104252185</v>
      </c>
      <c r="AJ83" s="46">
        <v>2.7666235066432563</v>
      </c>
      <c r="AK83" s="46">
        <v>2.7348448181873835</v>
      </c>
      <c r="AL83" s="46">
        <v>2.7649792944287981</v>
      </c>
      <c r="AM83" s="46">
        <v>2.9218447942558612</v>
      </c>
      <c r="AN83" s="46">
        <v>3.3856708940043632</v>
      </c>
      <c r="AO83" s="46">
        <v>3.3181281144004657</v>
      </c>
      <c r="AP83" s="46">
        <v>3.4677482931358981</v>
      </c>
      <c r="AQ83" s="46">
        <v>3.1930879038316533</v>
      </c>
      <c r="AR83" s="46">
        <v>3.5184895089336123</v>
      </c>
      <c r="AS83" s="46">
        <v>3.1754191369884239</v>
      </c>
      <c r="AT83" s="46">
        <v>2.8224209875150876</v>
      </c>
      <c r="AU83" s="46">
        <v>2.7403846864370536</v>
      </c>
      <c r="AV83" s="46">
        <v>2.5676830664459658</v>
      </c>
      <c r="AW83" s="46">
        <v>2.8408295467228015</v>
      </c>
      <c r="AX83" s="46">
        <v>2.8367665441799659</v>
      </c>
      <c r="AY83" s="46">
        <v>2.7195918686346801</v>
      </c>
      <c r="AZ83" s="46">
        <v>1.7923902340871933</v>
      </c>
      <c r="BA83" s="46">
        <v>1.826633934831051</v>
      </c>
      <c r="BB83" s="46">
        <v>2.0964193731188203</v>
      </c>
      <c r="BC83" s="46">
        <v>2.4280609309403189</v>
      </c>
      <c r="BD83" s="46">
        <v>2.5596030059432167</v>
      </c>
      <c r="BE83" s="46">
        <v>2.7059839786310249</v>
      </c>
      <c r="BF83" s="46">
        <v>2.7849976872516606</v>
      </c>
      <c r="BG83" s="46">
        <v>2.7639889658172052</v>
      </c>
      <c r="BH83" s="46">
        <v>3.4507577574469934</v>
      </c>
      <c r="BI83" s="46">
        <v>3.2763539011813236</v>
      </c>
      <c r="BJ83" s="46">
        <v>3.3033102670600982</v>
      </c>
      <c r="BK83" s="46">
        <v>3.2568769500101524</v>
      </c>
      <c r="BL83" s="46">
        <v>3.099179781753719</v>
      </c>
      <c r="BM83" s="46">
        <v>2.7529666433099891</v>
      </c>
      <c r="BN83" s="45">
        <v>2.3533578768385865</v>
      </c>
    </row>
    <row r="84" spans="1:66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v>4.7696750167118438</v>
      </c>
      <c r="I84" s="33">
        <v>4.6773811157115261</v>
      </c>
      <c r="J84" s="33">
        <v>3.9607547876218803</v>
      </c>
      <c r="K84" s="33">
        <v>3.8373424971362766</v>
      </c>
      <c r="L84" s="33">
        <v>8.9086460877113609</v>
      </c>
      <c r="M84" s="33">
        <v>5.4897091902496982</v>
      </c>
      <c r="N84" s="33">
        <v>5.6951064531843656</v>
      </c>
      <c r="O84" s="33">
        <v>6.4809707666850613</v>
      </c>
      <c r="P84" s="33">
        <v>6.7780394007080531</v>
      </c>
      <c r="Q84" s="33">
        <v>7.3434656731845109</v>
      </c>
      <c r="R84" s="33">
        <v>6.3666207056991055</v>
      </c>
      <c r="S84" s="33">
        <v>5.5167055167055565</v>
      </c>
      <c r="T84" s="33">
        <v>3.2556959183720693</v>
      </c>
      <c r="U84" s="33">
        <v>4.4758466876906056</v>
      </c>
      <c r="V84" s="33">
        <v>4.4511078356968454</v>
      </c>
      <c r="W84" s="33">
        <v>4.5164457535591822</v>
      </c>
      <c r="X84" s="33">
        <v>2.4740593923684173</v>
      </c>
      <c r="Y84" s="33">
        <v>2.3046257406031714</v>
      </c>
      <c r="Z84" s="33">
        <v>2.7061601342827544</v>
      </c>
      <c r="AA84" s="33">
        <v>2.5011742602161604</v>
      </c>
      <c r="AB84" s="33">
        <v>4.1831347464051447</v>
      </c>
      <c r="AC84" s="33">
        <v>4.0182763060897742</v>
      </c>
      <c r="AD84" s="33">
        <v>4.0598160508724419</v>
      </c>
      <c r="AE84" s="33">
        <v>4.6282506587236725</v>
      </c>
      <c r="AF84" s="33">
        <v>4.164570519431777</v>
      </c>
      <c r="AG84" s="33">
        <v>5.3025458805160781</v>
      </c>
      <c r="AH84" s="33">
        <v>5.7784875586298909</v>
      </c>
      <c r="AI84" s="33">
        <v>6.0549655096901631</v>
      </c>
      <c r="AJ84" s="33">
        <v>5.0117419752812964</v>
      </c>
      <c r="AK84" s="33">
        <v>5.2807007896378195</v>
      </c>
      <c r="AL84" s="33">
        <v>5.3375497019289071</v>
      </c>
      <c r="AM84" s="33">
        <v>5.4511666322528214</v>
      </c>
      <c r="AN84" s="33">
        <v>8.7805806574372269</v>
      </c>
      <c r="AO84" s="33">
        <v>7.4219447207128724</v>
      </c>
      <c r="AP84" s="33">
        <v>7.2462646154797881</v>
      </c>
      <c r="AQ84" s="33">
        <v>7.4897199921675934</v>
      </c>
      <c r="AR84" s="33">
        <v>4.0178884695938564</v>
      </c>
      <c r="AS84" s="33">
        <v>2.8797231296201034</v>
      </c>
      <c r="AT84" s="33">
        <v>2.4642591634616053</v>
      </c>
      <c r="AU84" s="33">
        <v>0.24226925609727346</v>
      </c>
      <c r="AV84" s="33">
        <v>-4.4065603167355221</v>
      </c>
      <c r="AW84" s="33">
        <v>-3.8921781686188979</v>
      </c>
      <c r="AX84" s="33">
        <v>-4.1542766688152852</v>
      </c>
      <c r="AY84" s="33">
        <v>-2.9900879188414393</v>
      </c>
      <c r="AZ84" s="33">
        <v>0.43631358919380148</v>
      </c>
      <c r="BA84" s="33">
        <v>0.54166399325632142</v>
      </c>
      <c r="BB84" s="33">
        <v>0.91415699426924846</v>
      </c>
      <c r="BC84" s="33">
        <v>1.0766811290359328</v>
      </c>
      <c r="BD84" s="33">
        <v>3.0605441150384252</v>
      </c>
      <c r="BE84" s="33">
        <v>3.5064364217254393</v>
      </c>
      <c r="BF84" s="33">
        <v>3.6003977708262624</v>
      </c>
      <c r="BG84" s="33">
        <v>3.8455276184764102</v>
      </c>
      <c r="BH84" s="33">
        <v>2.9367928321287309</v>
      </c>
      <c r="BI84" s="33">
        <v>3.5091046230849514</v>
      </c>
      <c r="BJ84" s="33">
        <v>4.0023191571708168</v>
      </c>
      <c r="BK84" s="33">
        <v>4.0509129718857793</v>
      </c>
      <c r="BL84" s="33">
        <v>3.0944634388134489</v>
      </c>
      <c r="BM84" s="33">
        <v>-3.9870067003405723</v>
      </c>
      <c r="BN84" s="32">
        <v>-5.2248498161308277</v>
      </c>
    </row>
    <row r="85" spans="1:66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v>2.2506266641968438</v>
      </c>
      <c r="I85" s="46">
        <v>1.9930196337797952</v>
      </c>
      <c r="J85" s="46">
        <v>2.7014401737950351</v>
      </c>
      <c r="K85" s="46">
        <v>3.7907055630936242</v>
      </c>
      <c r="L85" s="46">
        <v>5.5394681829010324</v>
      </c>
      <c r="M85" s="46">
        <v>5.5333379625163843</v>
      </c>
      <c r="N85" s="46">
        <v>5.760466740593273</v>
      </c>
      <c r="O85" s="46">
        <v>5.3680856279106308</v>
      </c>
      <c r="P85" s="46">
        <v>1.8866120701579234</v>
      </c>
      <c r="Q85" s="46">
        <v>1.7131760644923446</v>
      </c>
      <c r="R85" s="46">
        <v>0.24773558580777433</v>
      </c>
      <c r="S85" s="46">
        <v>-0.31792803970232342</v>
      </c>
      <c r="T85" s="46">
        <v>2.7430504852820263</v>
      </c>
      <c r="U85" s="46">
        <v>3.7413453550441176</v>
      </c>
      <c r="V85" s="46">
        <v>4.8791696971584884</v>
      </c>
      <c r="W85" s="46">
        <v>5.5620381174642262</v>
      </c>
      <c r="X85" s="46">
        <v>5.0923351033619326</v>
      </c>
      <c r="Y85" s="46">
        <v>5.0968289415032331</v>
      </c>
      <c r="Z85" s="46">
        <v>4.1305513862451448</v>
      </c>
      <c r="AA85" s="46">
        <v>3.7803979366249223</v>
      </c>
      <c r="AB85" s="46">
        <v>1.9881421182105612</v>
      </c>
      <c r="AC85" s="46">
        <v>1.402057354381256</v>
      </c>
      <c r="AD85" s="46">
        <v>1.5371247512173198</v>
      </c>
      <c r="AE85" s="46">
        <v>1.7680891855429195</v>
      </c>
      <c r="AF85" s="46">
        <v>1.57202548196571</v>
      </c>
      <c r="AG85" s="46">
        <v>1.9854941560495831</v>
      </c>
      <c r="AH85" s="46">
        <v>2.8086802269338165</v>
      </c>
      <c r="AI85" s="46">
        <v>4.1864359475299437</v>
      </c>
      <c r="AJ85" s="46">
        <v>4.1322562459854169</v>
      </c>
      <c r="AK85" s="46">
        <v>5.4180471196200841</v>
      </c>
      <c r="AL85" s="46">
        <v>5.9300974365683174</v>
      </c>
      <c r="AM85" s="46">
        <v>5.9804446825609574</v>
      </c>
      <c r="AN85" s="46">
        <v>7.5298087825826912</v>
      </c>
      <c r="AO85" s="46">
        <v>4.8090820560460941</v>
      </c>
      <c r="AP85" s="46">
        <v>4.5594309595992684</v>
      </c>
      <c r="AQ85" s="46">
        <v>5.9968404423380832</v>
      </c>
      <c r="AR85" s="46">
        <v>4.5888355571886024</v>
      </c>
      <c r="AS85" s="46">
        <v>5.5082912722391484</v>
      </c>
      <c r="AT85" s="46">
        <v>6.8242844701027963</v>
      </c>
      <c r="AU85" s="46">
        <v>3.9780278664320861</v>
      </c>
      <c r="AV85" s="46">
        <v>1.7681923606752434</v>
      </c>
      <c r="AW85" s="46">
        <v>3.3077985384440893</v>
      </c>
      <c r="AX85" s="46">
        <v>2.3396159823869596</v>
      </c>
      <c r="AY85" s="46">
        <v>3.9278850657389341</v>
      </c>
      <c r="AZ85" s="46">
        <v>3.3068614566879688</v>
      </c>
      <c r="BA85" s="46">
        <v>3.885346131039995</v>
      </c>
      <c r="BB85" s="46">
        <v>3.7088897241325185</v>
      </c>
      <c r="BC85" s="46">
        <v>3.7553556499795917</v>
      </c>
      <c r="BD85" s="46">
        <v>4.680919384971574</v>
      </c>
      <c r="BE85" s="46">
        <v>5.0070482964983825</v>
      </c>
      <c r="BF85" s="46">
        <v>5.0680787011357893</v>
      </c>
      <c r="BG85" s="46">
        <v>5.0760706728700313</v>
      </c>
      <c r="BH85" s="46">
        <v>3.5346620964122195</v>
      </c>
      <c r="BI85" s="46">
        <v>3.3319007125525673</v>
      </c>
      <c r="BJ85" s="46">
        <v>3.5948179701284602</v>
      </c>
      <c r="BK85" s="46">
        <v>3.9074055687170954</v>
      </c>
      <c r="BL85" s="46">
        <v>3.3113953397222957</v>
      </c>
      <c r="BM85" s="46">
        <v>0.45031075463614911</v>
      </c>
      <c r="BN85" s="45">
        <v>4.5178190048318356E-3</v>
      </c>
    </row>
    <row r="86" spans="1:66" ht="36" x14ac:dyDescent="0.2">
      <c r="A86" s="37"/>
      <c r="B86" s="9" t="s">
        <v>79</v>
      </c>
      <c r="C86" s="35" t="s">
        <v>20</v>
      </c>
      <c r="D86" s="44"/>
      <c r="E86" s="44"/>
      <c r="F86" s="44"/>
      <c r="G86" s="44"/>
      <c r="H86" s="33">
        <v>5.8527229175594329</v>
      </c>
      <c r="I86" s="33">
        <v>6.0695469237011821</v>
      </c>
      <c r="J86" s="33">
        <v>5.0534989330759856</v>
      </c>
      <c r="K86" s="33">
        <v>3.8300104931796142</v>
      </c>
      <c r="L86" s="33">
        <v>8.0704246597717031</v>
      </c>
      <c r="M86" s="33">
        <v>4.9550896284142709</v>
      </c>
      <c r="N86" s="33">
        <v>4.7656168436286634</v>
      </c>
      <c r="O86" s="33">
        <v>5.5078322385044203</v>
      </c>
      <c r="P86" s="33">
        <v>0.80378373686225757</v>
      </c>
      <c r="Q86" s="33">
        <v>1.3767623422654083</v>
      </c>
      <c r="R86" s="33">
        <v>1.7191275916107287</v>
      </c>
      <c r="S86" s="33">
        <v>1.5804597701149845</v>
      </c>
      <c r="T86" s="33">
        <v>1.9720453830556721</v>
      </c>
      <c r="U86" s="33">
        <v>4.4770366938870438</v>
      </c>
      <c r="V86" s="33">
        <v>4.9512664184938444</v>
      </c>
      <c r="W86" s="33">
        <v>4.8561999057047558</v>
      </c>
      <c r="X86" s="33">
        <v>5.9918752874534817</v>
      </c>
      <c r="Y86" s="33">
        <v>2.9302953175040187</v>
      </c>
      <c r="Z86" s="33">
        <v>2.4464429183615408</v>
      </c>
      <c r="AA86" s="33">
        <v>2.2032374100719778</v>
      </c>
      <c r="AB86" s="33">
        <v>-0.47642513654332674</v>
      </c>
      <c r="AC86" s="33">
        <v>2.9099991085611947</v>
      </c>
      <c r="AD86" s="33">
        <v>6.0288125500487837</v>
      </c>
      <c r="AE86" s="33">
        <v>5.6973163220414733</v>
      </c>
      <c r="AF86" s="33">
        <v>2.7201681828234996</v>
      </c>
      <c r="AG86" s="33">
        <v>1.750486096386922</v>
      </c>
      <c r="AH86" s="33">
        <v>1.2290695713183482</v>
      </c>
      <c r="AI86" s="33">
        <v>3.5587929240375331</v>
      </c>
      <c r="AJ86" s="33">
        <v>4.9319311329380326</v>
      </c>
      <c r="AK86" s="33">
        <v>7.0006834062479157</v>
      </c>
      <c r="AL86" s="33">
        <v>7.7066059432633836</v>
      </c>
      <c r="AM86" s="33">
        <v>6.4308681672025898</v>
      </c>
      <c r="AN86" s="33">
        <v>6.7405366575288781</v>
      </c>
      <c r="AO86" s="33">
        <v>3.7765329202545956</v>
      </c>
      <c r="AP86" s="33">
        <v>1.1597813822488376</v>
      </c>
      <c r="AQ86" s="33">
        <v>2.0015105740180985</v>
      </c>
      <c r="AR86" s="33">
        <v>2.1003899366720304</v>
      </c>
      <c r="AS86" s="33">
        <v>3.3657471223310012</v>
      </c>
      <c r="AT86" s="33">
        <v>3.30231690689007</v>
      </c>
      <c r="AU86" s="33">
        <v>5.4101101662063655</v>
      </c>
      <c r="AV86" s="33">
        <v>3.4602856456646123</v>
      </c>
      <c r="AW86" s="33">
        <v>3.3088454828546219</v>
      </c>
      <c r="AX86" s="33">
        <v>3.8287970241371596</v>
      </c>
      <c r="AY86" s="33">
        <v>2.7685033874319771</v>
      </c>
      <c r="AZ86" s="33">
        <v>3.8682690868667748</v>
      </c>
      <c r="BA86" s="33">
        <v>4.6890252464830269</v>
      </c>
      <c r="BB86" s="33">
        <v>3.9204659718646866</v>
      </c>
      <c r="BC86" s="33">
        <v>4.1525437873512629</v>
      </c>
      <c r="BD86" s="33">
        <v>3.2607214570785885</v>
      </c>
      <c r="BE86" s="33">
        <v>2.4631087253053465</v>
      </c>
      <c r="BF86" s="33">
        <v>1.8238375221567509</v>
      </c>
      <c r="BG86" s="33">
        <v>1.9925539716033001</v>
      </c>
      <c r="BH86" s="33">
        <v>3.0113075326069492</v>
      </c>
      <c r="BI86" s="33">
        <v>3.3499431432416884</v>
      </c>
      <c r="BJ86" s="33">
        <v>3.2841603197058902</v>
      </c>
      <c r="BK86" s="33">
        <v>3.2093224890330134</v>
      </c>
      <c r="BL86" s="33">
        <v>-2.6874957178402212</v>
      </c>
      <c r="BM86" s="33">
        <v>-21.963599109218606</v>
      </c>
      <c r="BN86" s="32">
        <v>-23.131915608866478</v>
      </c>
    </row>
    <row r="87" spans="1:66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v>6.3812147092197335</v>
      </c>
      <c r="I87" s="39">
        <v>6.02206151126245</v>
      </c>
      <c r="J87" s="39">
        <v>6.1007778558662693</v>
      </c>
      <c r="K87" s="39">
        <v>6.0868618173457207</v>
      </c>
      <c r="L87" s="39">
        <v>7.9992747830323907</v>
      </c>
      <c r="M87" s="39">
        <v>6.1609514565131462</v>
      </c>
      <c r="N87" s="39">
        <v>5.4838197422824209</v>
      </c>
      <c r="O87" s="39">
        <v>6.0399009889696202</v>
      </c>
      <c r="P87" s="39">
        <v>3.0567747147567985</v>
      </c>
      <c r="Q87" s="39">
        <v>4.3311197648712181</v>
      </c>
      <c r="R87" s="39">
        <v>4.1100446985186352</v>
      </c>
      <c r="S87" s="39">
        <v>3.2647748542415513</v>
      </c>
      <c r="T87" s="39">
        <v>2.1042152842715893</v>
      </c>
      <c r="U87" s="39">
        <v>2.2120573526634359</v>
      </c>
      <c r="V87" s="39">
        <v>1.9292774176744842</v>
      </c>
      <c r="W87" s="39">
        <v>2.2625707053344826</v>
      </c>
      <c r="X87" s="39">
        <v>2.1301368288604579</v>
      </c>
      <c r="Y87" s="39">
        <v>2.0850548918761831</v>
      </c>
      <c r="Z87" s="39">
        <v>2.6654650624996776</v>
      </c>
      <c r="AA87" s="39">
        <v>3.2362558445130531</v>
      </c>
      <c r="AB87" s="39">
        <v>5.3658590400926158</v>
      </c>
      <c r="AC87" s="39">
        <v>5.6001213622230068</v>
      </c>
      <c r="AD87" s="39">
        <v>5.8717777176155153</v>
      </c>
      <c r="AE87" s="39">
        <v>5.1950742999230499</v>
      </c>
      <c r="AF87" s="39">
        <v>2.8534839194711168</v>
      </c>
      <c r="AG87" s="39">
        <v>3.3993406900986116</v>
      </c>
      <c r="AH87" s="39">
        <v>2.9460364337255527</v>
      </c>
      <c r="AI87" s="39">
        <v>3.2520096425321867</v>
      </c>
      <c r="AJ87" s="39">
        <v>2.9620150072257445</v>
      </c>
      <c r="AK87" s="39">
        <v>3.357041374246748</v>
      </c>
      <c r="AL87" s="39">
        <v>3.6359581692957192</v>
      </c>
      <c r="AM87" s="39">
        <v>3.7691455149985131</v>
      </c>
      <c r="AN87" s="39">
        <v>4.9122738397528565</v>
      </c>
      <c r="AO87" s="39">
        <v>3.9692477065065503</v>
      </c>
      <c r="AP87" s="39">
        <v>4.3896534846108892</v>
      </c>
      <c r="AQ87" s="39">
        <v>4.6355064914599637</v>
      </c>
      <c r="AR87" s="39">
        <v>4.452385906798952</v>
      </c>
      <c r="AS87" s="39">
        <v>4.7749212075875818</v>
      </c>
      <c r="AT87" s="39">
        <v>4.6258395256672173</v>
      </c>
      <c r="AU87" s="39">
        <v>4.0360024408025765</v>
      </c>
      <c r="AV87" s="39">
        <v>1.8784101643512798</v>
      </c>
      <c r="AW87" s="39">
        <v>1.7512799197029238</v>
      </c>
      <c r="AX87" s="39">
        <v>1.6696676963425858</v>
      </c>
      <c r="AY87" s="39">
        <v>2.1926923563978136</v>
      </c>
      <c r="AZ87" s="39">
        <v>2.0124061855308639</v>
      </c>
      <c r="BA87" s="39">
        <v>1.940891371670233</v>
      </c>
      <c r="BB87" s="39">
        <v>1.7902388131648905</v>
      </c>
      <c r="BC87" s="39">
        <v>1.8938818784974814</v>
      </c>
      <c r="BD87" s="39">
        <v>2.6418757170572746</v>
      </c>
      <c r="BE87" s="39">
        <v>2.9007946329610945</v>
      </c>
      <c r="BF87" s="39">
        <v>2.9003225158364785</v>
      </c>
      <c r="BG87" s="39">
        <v>3.0883929970989783</v>
      </c>
      <c r="BH87" s="39">
        <v>2.8229964532722249</v>
      </c>
      <c r="BI87" s="39">
        <v>3.230646067621052</v>
      </c>
      <c r="BJ87" s="39">
        <v>3.4807758663792754</v>
      </c>
      <c r="BK87" s="39">
        <v>3.3032503969729703</v>
      </c>
      <c r="BL87" s="39">
        <v>0.88308360133142116</v>
      </c>
      <c r="BM87" s="39">
        <v>-7.7177660982702463</v>
      </c>
      <c r="BN87" s="38">
        <v>-8.205719404394614</v>
      </c>
    </row>
    <row r="88" spans="1:66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v>14.844090122693103</v>
      </c>
      <c r="I88" s="33">
        <v>14.070917143264467</v>
      </c>
      <c r="J88" s="33">
        <v>12.873917366610939</v>
      </c>
      <c r="K88" s="33">
        <v>11.945735460369505</v>
      </c>
      <c r="L88" s="33">
        <v>11.105082408756559</v>
      </c>
      <c r="M88" s="33">
        <v>9.1319153356698877</v>
      </c>
      <c r="N88" s="33">
        <v>10.081236327787948</v>
      </c>
      <c r="O88" s="33">
        <v>9.0552064631954892</v>
      </c>
      <c r="P88" s="33">
        <v>7.4906380397725911</v>
      </c>
      <c r="Q88" s="33">
        <v>6.3980911662696087</v>
      </c>
      <c r="R88" s="33">
        <v>4.8502899423096295</v>
      </c>
      <c r="S88" s="33">
        <v>3.4777240456837006</v>
      </c>
      <c r="T88" s="33">
        <v>0.55589910274062504</v>
      </c>
      <c r="U88" s="33">
        <v>-0.14070255619562033</v>
      </c>
      <c r="V88" s="33">
        <v>-0.91498866112257815</v>
      </c>
      <c r="W88" s="33">
        <v>0.40767624540112024</v>
      </c>
      <c r="X88" s="33">
        <v>1.8396580301202761</v>
      </c>
      <c r="Y88" s="33">
        <v>4.4010722696239242</v>
      </c>
      <c r="Z88" s="33">
        <v>6.2555513337634778</v>
      </c>
      <c r="AA88" s="33">
        <v>7.367795603089732</v>
      </c>
      <c r="AB88" s="33">
        <v>10.560482581283949</v>
      </c>
      <c r="AC88" s="33">
        <v>10.634456953749577</v>
      </c>
      <c r="AD88" s="33">
        <v>10.82061355468899</v>
      </c>
      <c r="AE88" s="33">
        <v>10.357867552112452</v>
      </c>
      <c r="AF88" s="33">
        <v>11.378246267695459</v>
      </c>
      <c r="AG88" s="33">
        <v>9.3216673003041421</v>
      </c>
      <c r="AH88" s="33">
        <v>7.4768896033052101</v>
      </c>
      <c r="AI88" s="33">
        <v>6.0844128708733365</v>
      </c>
      <c r="AJ88" s="33">
        <v>3.9468780503456173</v>
      </c>
      <c r="AK88" s="33">
        <v>4.0892782615084684</v>
      </c>
      <c r="AL88" s="33">
        <v>4.0062118849793364</v>
      </c>
      <c r="AM88" s="33">
        <v>4.6797447411958331</v>
      </c>
      <c r="AN88" s="33">
        <v>3.1754913576162949</v>
      </c>
      <c r="AO88" s="33">
        <v>4.0287717888036951</v>
      </c>
      <c r="AP88" s="33">
        <v>4.7806986086936405</v>
      </c>
      <c r="AQ88" s="33">
        <v>4.7490027846768328</v>
      </c>
      <c r="AR88" s="33">
        <v>3.2267471505069238</v>
      </c>
      <c r="AS88" s="33">
        <v>1.7456161965793342</v>
      </c>
      <c r="AT88" s="33">
        <v>1.6610210749761904</v>
      </c>
      <c r="AU88" s="33">
        <v>1.4001902417377465</v>
      </c>
      <c r="AV88" s="33">
        <v>0.89568240436273072</v>
      </c>
      <c r="AW88" s="33">
        <v>0.35728494115838316</v>
      </c>
      <c r="AX88" s="33">
        <v>1.3327050290212981</v>
      </c>
      <c r="AY88" s="33">
        <v>0.69767731323777582</v>
      </c>
      <c r="AZ88" s="33">
        <v>0.42495254565051255</v>
      </c>
      <c r="BA88" s="33">
        <v>0.50233505763270614</v>
      </c>
      <c r="BB88" s="33">
        <v>0.64642704049082056</v>
      </c>
      <c r="BC88" s="33">
        <v>0.98057110503886236</v>
      </c>
      <c r="BD88" s="33">
        <v>2.0046671173153499</v>
      </c>
      <c r="BE88" s="33">
        <v>2.7870517389257685</v>
      </c>
      <c r="BF88" s="33">
        <v>3.0553644923461576</v>
      </c>
      <c r="BG88" s="33">
        <v>3.2310458042672963</v>
      </c>
      <c r="BH88" s="33">
        <v>4.6057964582048498</v>
      </c>
      <c r="BI88" s="33">
        <v>4.6814559387102719</v>
      </c>
      <c r="BJ88" s="33">
        <v>5.0248641786400299</v>
      </c>
      <c r="BK88" s="33">
        <v>4.8386809222992042</v>
      </c>
      <c r="BL88" s="33">
        <v>0.95805672481712634</v>
      </c>
      <c r="BM88" s="33">
        <v>-7.7686120789238515</v>
      </c>
      <c r="BN88" s="32">
        <v>-8.1744699467161723</v>
      </c>
    </row>
    <row r="89" spans="1:66" x14ac:dyDescent="0.2">
      <c r="A89" s="31" t="s">
        <v>48</v>
      </c>
      <c r="B89" s="30"/>
      <c r="C89" s="29" t="s">
        <v>87</v>
      </c>
      <c r="D89" s="28"/>
      <c r="E89" s="27"/>
      <c r="F89" s="27"/>
      <c r="G89" s="27"/>
      <c r="H89" s="26">
        <v>7.1078948598916298</v>
      </c>
      <c r="I89" s="26">
        <v>6.7331490616991516</v>
      </c>
      <c r="J89" s="26">
        <v>6.6889342502472147</v>
      </c>
      <c r="K89" s="26">
        <v>6.6016909865560081</v>
      </c>
      <c r="L89" s="26">
        <v>8.2868294506400133</v>
      </c>
      <c r="M89" s="26">
        <v>6.4427418275642339</v>
      </c>
      <c r="N89" s="26">
        <v>5.93573348276324</v>
      </c>
      <c r="O89" s="26">
        <v>6.3253916482878907</v>
      </c>
      <c r="P89" s="26">
        <v>3.5391579697938056</v>
      </c>
      <c r="Q89" s="26">
        <v>4.5563066971037784</v>
      </c>
      <c r="R89" s="26">
        <v>4.1886709767745316</v>
      </c>
      <c r="S89" s="26">
        <v>3.2847070738548041</v>
      </c>
      <c r="T89" s="26">
        <v>1.9629502450436291</v>
      </c>
      <c r="U89" s="26">
        <v>1.9847263627202523</v>
      </c>
      <c r="V89" s="26">
        <v>1.6534596727275215</v>
      </c>
      <c r="W89" s="26">
        <v>2.0950207899227564</v>
      </c>
      <c r="X89" s="26">
        <v>2.0237515634785836</v>
      </c>
      <c r="Y89" s="26">
        <v>2.2495852402028618</v>
      </c>
      <c r="Z89" s="26">
        <v>2.9617168163910748</v>
      </c>
      <c r="AA89" s="26">
        <v>3.5887443088942916</v>
      </c>
      <c r="AB89" s="26">
        <v>5.8144936968313772</v>
      </c>
      <c r="AC89" s="26">
        <v>6.0391809718706781</v>
      </c>
      <c r="AD89" s="26">
        <v>6.3016186594428376</v>
      </c>
      <c r="AE89" s="26">
        <v>5.6512940295447436</v>
      </c>
      <c r="AF89" s="26">
        <v>3.7345122577465446</v>
      </c>
      <c r="AG89" s="26">
        <v>4.0077404096408742</v>
      </c>
      <c r="AH89" s="26">
        <v>3.3997383986036169</v>
      </c>
      <c r="AI89" s="26">
        <v>3.5246565632699429</v>
      </c>
      <c r="AJ89" s="26">
        <v>3.0430823780754679</v>
      </c>
      <c r="AK89" s="26">
        <v>3.4144094505777645</v>
      </c>
      <c r="AL89" s="26">
        <v>3.6604778947385341</v>
      </c>
      <c r="AM89" s="26">
        <v>3.8537718547500219</v>
      </c>
      <c r="AN89" s="26">
        <v>4.7098957696448167</v>
      </c>
      <c r="AO89" s="26">
        <v>3.96600926439055</v>
      </c>
      <c r="AP89" s="26">
        <v>4.4296588643995278</v>
      </c>
      <c r="AQ89" s="26">
        <v>4.6463076766106752</v>
      </c>
      <c r="AR89" s="26">
        <v>4.3230800756969074</v>
      </c>
      <c r="AS89" s="26">
        <v>4.4535331740356128</v>
      </c>
      <c r="AT89" s="26">
        <v>4.3150376183420036</v>
      </c>
      <c r="AU89" s="26">
        <v>3.7602911627571132</v>
      </c>
      <c r="AV89" s="26">
        <v>1.7800180627824034</v>
      </c>
      <c r="AW89" s="26">
        <v>1.6071133937858093</v>
      </c>
      <c r="AX89" s="26">
        <v>1.6343964422515569</v>
      </c>
      <c r="AY89" s="26">
        <v>2.0363194568626</v>
      </c>
      <c r="AZ89" s="26">
        <v>1.8343630790235608</v>
      </c>
      <c r="BA89" s="26">
        <v>1.7895744482730294</v>
      </c>
      <c r="BB89" s="26">
        <v>1.6709729239569526</v>
      </c>
      <c r="BC89" s="26">
        <v>1.8040001711904381</v>
      </c>
      <c r="BD89" s="26">
        <v>2.5909271011793464</v>
      </c>
      <c r="BE89" s="26">
        <v>2.89523611694311</v>
      </c>
      <c r="BF89" s="26">
        <v>2.9219169304865176</v>
      </c>
      <c r="BG89" s="26">
        <v>3.1031511857375591</v>
      </c>
      <c r="BH89" s="26">
        <v>3.0132438777659303</v>
      </c>
      <c r="BI89" s="26">
        <v>3.3833484458437653</v>
      </c>
      <c r="BJ89" s="26">
        <v>3.6434993212828317</v>
      </c>
      <c r="BK89" s="26">
        <v>3.4631967858360042</v>
      </c>
      <c r="BL89" s="26">
        <v>0.89305118116887172</v>
      </c>
      <c r="BM89" s="26">
        <v>-7.7226708891476648</v>
      </c>
      <c r="BN89" s="25">
        <v>-8.2016843565153437</v>
      </c>
    </row>
    <row r="90" spans="1:66" x14ac:dyDescent="0.2">
      <c r="A90" s="24"/>
      <c r="B90" s="23"/>
      <c r="C90" s="23"/>
      <c r="D90" s="23"/>
      <c r="E90" s="23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BD90" s="21"/>
      <c r="BE90" s="21"/>
      <c r="BF90" s="21"/>
      <c r="BG90" s="21"/>
    </row>
    <row r="91" spans="1:66" s="9" customFormat="1" x14ac:dyDescent="0.25">
      <c r="A91" s="20" t="s">
        <v>94</v>
      </c>
      <c r="B91" s="19"/>
      <c r="C91" s="19"/>
      <c r="D91" s="19"/>
      <c r="E91" s="19"/>
      <c r="F91" s="19"/>
      <c r="G91" s="168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</row>
    <row r="92" spans="1:66" s="9" customFormat="1" x14ac:dyDescent="0.25">
      <c r="A92" s="16" t="s">
        <v>92</v>
      </c>
      <c r="B92" s="15"/>
      <c r="C92" s="15"/>
      <c r="D92" s="15"/>
      <c r="E92" s="15"/>
      <c r="F92" s="15"/>
      <c r="G92" s="169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66" s="9" customFormat="1" x14ac:dyDescent="0.25">
      <c r="A93" s="16" t="s">
        <v>93</v>
      </c>
      <c r="B93" s="15"/>
      <c r="C93" s="15"/>
      <c r="D93" s="15"/>
      <c r="E93" s="15"/>
      <c r="F93" s="15"/>
      <c r="G93" s="169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66" s="9" customFormat="1" x14ac:dyDescent="0.25">
      <c r="A94" s="13" t="str">
        <f>A32</f>
        <v>Actualizado el 09 de diciembre de 2020</v>
      </c>
      <c r="B94" s="12"/>
      <c r="C94" s="12"/>
      <c r="D94" s="12"/>
      <c r="E94" s="12"/>
      <c r="F94" s="12"/>
      <c r="G94" s="170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</row>
    <row r="99" spans="4:66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64"/>
      <c r="BI99" s="164"/>
      <c r="BJ99" s="164"/>
      <c r="BK99" s="164"/>
      <c r="BL99" s="164"/>
      <c r="BM99" s="164"/>
      <c r="BN99" s="164"/>
    </row>
    <row r="100" spans="4:66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64"/>
      <c r="BI100" s="164"/>
      <c r="BJ100" s="164"/>
      <c r="BK100" s="164"/>
      <c r="BL100" s="164"/>
      <c r="BM100" s="164"/>
      <c r="BN100" s="164"/>
    </row>
    <row r="101" spans="4:66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64"/>
      <c r="BI101" s="164"/>
      <c r="BJ101" s="164"/>
      <c r="BK101" s="164"/>
      <c r="BL101" s="164"/>
      <c r="BM101" s="164"/>
      <c r="BN101" s="164"/>
    </row>
    <row r="102" spans="4:66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64"/>
      <c r="BI102" s="164"/>
      <c r="BJ102" s="164"/>
      <c r="BK102" s="164"/>
      <c r="BL102" s="164"/>
      <c r="BM102" s="164"/>
      <c r="BN102" s="164"/>
    </row>
    <row r="103" spans="4:66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64"/>
      <c r="BI103" s="164"/>
      <c r="BJ103" s="164"/>
      <c r="BK103" s="164"/>
      <c r="BL103" s="164"/>
      <c r="BM103" s="164"/>
      <c r="BN103" s="164"/>
    </row>
    <row r="104" spans="4:66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64"/>
      <c r="BI104" s="164"/>
      <c r="BJ104" s="164"/>
      <c r="BK104" s="164"/>
      <c r="BL104" s="164"/>
      <c r="BM104" s="164"/>
      <c r="BN104" s="164"/>
    </row>
    <row r="105" spans="4:66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64"/>
      <c r="BI105" s="164"/>
      <c r="BJ105" s="164"/>
      <c r="BK105" s="164"/>
      <c r="BL105" s="164"/>
      <c r="BM105" s="164"/>
      <c r="BN105" s="164"/>
    </row>
    <row r="106" spans="4:66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64"/>
      <c r="BI106" s="164"/>
      <c r="BJ106" s="164"/>
      <c r="BK106" s="164"/>
      <c r="BL106" s="164"/>
      <c r="BM106" s="164"/>
      <c r="BN106" s="164"/>
    </row>
    <row r="107" spans="4:66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64"/>
      <c r="BI107" s="164"/>
      <c r="BJ107" s="164"/>
      <c r="BK107" s="164"/>
      <c r="BL107" s="164"/>
      <c r="BM107" s="164"/>
      <c r="BN107" s="164"/>
    </row>
    <row r="108" spans="4:66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64"/>
      <c r="BI108" s="164"/>
      <c r="BJ108" s="164"/>
      <c r="BK108" s="164"/>
      <c r="BL108" s="164"/>
      <c r="BM108" s="164"/>
      <c r="BN108" s="164"/>
    </row>
    <row r="109" spans="4:66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64"/>
      <c r="BI109" s="164"/>
      <c r="BJ109" s="164"/>
      <c r="BK109" s="164"/>
      <c r="BL109" s="164"/>
      <c r="BM109" s="164"/>
      <c r="BN109" s="164"/>
    </row>
    <row r="110" spans="4:66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64"/>
      <c r="BI110" s="164"/>
      <c r="BJ110" s="164"/>
      <c r="BK110" s="164"/>
      <c r="BL110" s="164"/>
      <c r="BM110" s="164"/>
      <c r="BN110" s="164"/>
    </row>
    <row r="111" spans="4:66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64"/>
      <c r="BI111" s="164"/>
      <c r="BJ111" s="164"/>
      <c r="BK111" s="164"/>
      <c r="BL111" s="164"/>
      <c r="BM111" s="164"/>
      <c r="BN111" s="164"/>
    </row>
    <row r="112" spans="4:66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64"/>
      <c r="BI112" s="164"/>
      <c r="BJ112" s="164"/>
      <c r="BK112" s="164"/>
      <c r="BL112" s="164"/>
      <c r="BM112" s="164"/>
      <c r="BN112" s="164"/>
    </row>
    <row r="113" spans="4:66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64"/>
      <c r="BI113" s="164"/>
      <c r="BJ113" s="164"/>
      <c r="BK113" s="164"/>
      <c r="BL113" s="164"/>
      <c r="BM113" s="164"/>
      <c r="BN113" s="164"/>
    </row>
    <row r="114" spans="4:66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64"/>
      <c r="BI114" s="164"/>
      <c r="BJ114" s="164"/>
      <c r="BK114" s="164"/>
      <c r="BL114" s="164"/>
      <c r="BM114" s="164"/>
      <c r="BN114" s="164"/>
    </row>
    <row r="115" spans="4:66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64"/>
      <c r="BI115" s="164"/>
      <c r="BJ115" s="164"/>
      <c r="BK115" s="164"/>
      <c r="BL115" s="164"/>
      <c r="BM115" s="164"/>
      <c r="BN115" s="164"/>
    </row>
    <row r="116" spans="4:66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64"/>
      <c r="BI116" s="164"/>
      <c r="BJ116" s="164"/>
      <c r="BK116" s="164"/>
      <c r="BL116" s="164"/>
      <c r="BM116" s="164"/>
      <c r="BN116" s="164"/>
    </row>
    <row r="117" spans="4:66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64"/>
      <c r="BI117" s="164"/>
      <c r="BJ117" s="164"/>
      <c r="BK117" s="164"/>
      <c r="BL117" s="164"/>
      <c r="BM117" s="164"/>
      <c r="BN117" s="164"/>
    </row>
    <row r="118" spans="4:66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64"/>
      <c r="BI118" s="164"/>
      <c r="BJ118" s="164"/>
      <c r="BK118" s="164"/>
      <c r="BL118" s="164"/>
      <c r="BM118" s="164"/>
      <c r="BN118" s="164"/>
    </row>
    <row r="119" spans="4:66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64"/>
      <c r="BI119" s="164"/>
      <c r="BJ119" s="164"/>
      <c r="BK119" s="164"/>
      <c r="BL119" s="164"/>
      <c r="BM119" s="164"/>
      <c r="BN119" s="164"/>
    </row>
    <row r="120" spans="4:66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64"/>
      <c r="BI120" s="164"/>
      <c r="BJ120" s="164"/>
      <c r="BK120" s="164"/>
      <c r="BL120" s="164"/>
      <c r="BM120" s="164"/>
      <c r="BN120" s="164"/>
    </row>
    <row r="121" spans="4:66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64"/>
      <c r="BI121" s="164"/>
      <c r="BJ121" s="164"/>
      <c r="BK121" s="164"/>
      <c r="BL121" s="164"/>
      <c r="BM121" s="164"/>
      <c r="BN121" s="164"/>
    </row>
    <row r="122" spans="4:66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64"/>
      <c r="BI122" s="164"/>
      <c r="BJ122" s="164"/>
      <c r="BK122" s="164"/>
      <c r="BL122" s="164"/>
      <c r="BM122" s="164"/>
      <c r="BN122" s="164"/>
    </row>
    <row r="123" spans="4:66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64"/>
      <c r="BI123" s="164"/>
      <c r="BJ123" s="164"/>
      <c r="BK123" s="164"/>
      <c r="BL123" s="164"/>
      <c r="BM123" s="164"/>
      <c r="BN123" s="164"/>
    </row>
    <row r="124" spans="4:66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64"/>
      <c r="BI124" s="164"/>
      <c r="BJ124" s="164"/>
      <c r="BK124" s="164"/>
      <c r="BL124" s="164"/>
      <c r="BM124" s="164"/>
      <c r="BN124" s="164"/>
    </row>
    <row r="125" spans="4:66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64"/>
      <c r="BI125" s="164"/>
      <c r="BJ125" s="164"/>
      <c r="BK125" s="164"/>
      <c r="BL125" s="164"/>
      <c r="BM125" s="164"/>
      <c r="BN125" s="164"/>
    </row>
    <row r="126" spans="4:66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64"/>
      <c r="BI126" s="164"/>
      <c r="BJ126" s="164"/>
      <c r="BK126" s="164"/>
      <c r="BL126" s="164"/>
      <c r="BM126" s="164"/>
      <c r="BN126" s="164"/>
    </row>
    <row r="127" spans="4:66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64"/>
      <c r="BI127" s="164"/>
      <c r="BJ127" s="164"/>
      <c r="BK127" s="164"/>
      <c r="BL127" s="164"/>
      <c r="BM127" s="164"/>
      <c r="BN127" s="164"/>
    </row>
    <row r="128" spans="4:66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64"/>
      <c r="BI128" s="164"/>
      <c r="BJ128" s="164"/>
      <c r="BK128" s="164"/>
      <c r="BL128" s="164"/>
      <c r="BM128" s="164"/>
      <c r="BN128" s="164"/>
    </row>
    <row r="129" spans="4:66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64"/>
      <c r="BI129" s="164"/>
      <c r="BJ129" s="164"/>
      <c r="BK129" s="164"/>
      <c r="BL129" s="164"/>
      <c r="BM129" s="164"/>
      <c r="BN129" s="164"/>
    </row>
    <row r="130" spans="4:66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64"/>
      <c r="BI130" s="164"/>
      <c r="BJ130" s="164"/>
      <c r="BK130" s="164"/>
      <c r="BL130" s="164"/>
      <c r="BM130" s="164"/>
      <c r="BN130" s="164"/>
    </row>
    <row r="131" spans="4:66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64"/>
      <c r="BI131" s="164"/>
      <c r="BJ131" s="164"/>
      <c r="BK131" s="164"/>
      <c r="BL131" s="164"/>
      <c r="BM131" s="164"/>
      <c r="BN131" s="164"/>
    </row>
    <row r="132" spans="4:66" x14ac:dyDescent="0.2">
      <c r="D132" s="6"/>
    </row>
    <row r="133" spans="4:66" x14ac:dyDescent="0.2">
      <c r="D133" s="6"/>
    </row>
    <row r="134" spans="4:66" x14ac:dyDescent="0.2">
      <c r="D134" s="6"/>
    </row>
    <row r="135" spans="4:66" x14ac:dyDescent="0.2">
      <c r="D135" s="6"/>
    </row>
    <row r="136" spans="4:66" x14ac:dyDescent="0.2">
      <c r="D136" s="6"/>
    </row>
    <row r="137" spans="4:66" x14ac:dyDescent="0.2">
      <c r="D137" s="6"/>
    </row>
    <row r="138" spans="4:66" x14ac:dyDescent="0.2">
      <c r="D138" s="6"/>
    </row>
    <row r="139" spans="4:66" x14ac:dyDescent="0.2">
      <c r="D139" s="6"/>
    </row>
    <row r="140" spans="4:66" x14ac:dyDescent="0.2">
      <c r="D140" s="6"/>
    </row>
    <row r="141" spans="4:66" x14ac:dyDescent="0.2">
      <c r="D141" s="6"/>
    </row>
    <row r="142" spans="4:66" x14ac:dyDescent="0.2">
      <c r="D142" s="6"/>
    </row>
    <row r="143" spans="4:66" x14ac:dyDescent="0.2">
      <c r="D143" s="6"/>
    </row>
    <row r="144" spans="4:66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BH10:BK10"/>
    <mergeCell ref="BH41:BK41"/>
    <mergeCell ref="AN72:AQ72"/>
    <mergeCell ref="BH72:BK72"/>
    <mergeCell ref="X10:AA10"/>
    <mergeCell ref="AB10:AE10"/>
    <mergeCell ref="AF10:AI10"/>
    <mergeCell ref="AJ10:AM10"/>
    <mergeCell ref="AB41:AE41"/>
    <mergeCell ref="AF41:AI41"/>
    <mergeCell ref="AJ41:AM41"/>
    <mergeCell ref="AR41:AU41"/>
    <mergeCell ref="AV41:AY41"/>
    <mergeCell ref="BD41:BG41"/>
    <mergeCell ref="AN41:AQ41"/>
    <mergeCell ref="AB72:AE72"/>
    <mergeCell ref="AF72:AI72"/>
    <mergeCell ref="BD72:BG72"/>
    <mergeCell ref="AJ72:AM72"/>
    <mergeCell ref="L41:O41"/>
    <mergeCell ref="P41:S41"/>
    <mergeCell ref="T41:W41"/>
    <mergeCell ref="B41:B42"/>
    <mergeCell ref="C41:C42"/>
    <mergeCell ref="D41:G41"/>
    <mergeCell ref="D72:G72"/>
    <mergeCell ref="C10:C11"/>
    <mergeCell ref="D10:G10"/>
    <mergeCell ref="B10:B11"/>
    <mergeCell ref="A1:G2"/>
    <mergeCell ref="AV72:AY72"/>
    <mergeCell ref="AZ72:BC72"/>
    <mergeCell ref="AR72:AU72"/>
    <mergeCell ref="A66:G67"/>
    <mergeCell ref="A72:A73"/>
    <mergeCell ref="B72:B73"/>
    <mergeCell ref="C72:C73"/>
    <mergeCell ref="AN10:AQ10"/>
    <mergeCell ref="AR10:AU10"/>
    <mergeCell ref="AV10:AY10"/>
    <mergeCell ref="A35:G36"/>
    <mergeCell ref="A3:G4"/>
    <mergeCell ref="A10:A11"/>
    <mergeCell ref="X41:AA41"/>
    <mergeCell ref="A41:A42"/>
    <mergeCell ref="BL10:BN10"/>
    <mergeCell ref="BL41:BN41"/>
    <mergeCell ref="BL72:BN72"/>
    <mergeCell ref="H72:K72"/>
    <mergeCell ref="L72:O72"/>
    <mergeCell ref="P72:S72"/>
    <mergeCell ref="T72:W72"/>
    <mergeCell ref="X72:AA72"/>
    <mergeCell ref="AZ10:BC10"/>
    <mergeCell ref="BD10:BG10"/>
    <mergeCell ref="AZ41:BC41"/>
    <mergeCell ref="H10:K10"/>
    <mergeCell ref="L10:O10"/>
    <mergeCell ref="P10:S10"/>
    <mergeCell ref="T10:W10"/>
    <mergeCell ref="H41:K41"/>
  </mergeCells>
  <hyperlinks>
    <hyperlink ref="I5" location="Indice!A3" display="Índice"/>
    <hyperlink ref="I6" location="'Cuadro 1'!A40" display="Tasa de crecimiento anual"/>
    <hyperlink ref="I7" location="'Cuadro 1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73"/>
  <sheetViews>
    <sheetView showGridLines="0" zoomScaleNormal="100" workbookViewId="0">
      <selection activeCell="B20" sqref="B20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7" width="12.140625" style="21" customWidth="1"/>
    <col min="28" max="30" width="12.42578125" style="21" bestFit="1" customWidth="1"/>
    <col min="31" max="31" width="12.140625" style="6" bestFit="1" customWidth="1"/>
    <col min="32" max="33" width="12.42578125" style="6" bestFit="1" customWidth="1"/>
    <col min="34" max="34" width="12" style="6" bestFit="1" customWidth="1"/>
    <col min="35" max="36" width="12.42578125" style="6" bestFit="1" customWidth="1"/>
    <col min="37" max="39" width="12.140625" style="6" bestFit="1" customWidth="1"/>
    <col min="40" max="41" width="12.42578125" style="6" bestFit="1" customWidth="1"/>
    <col min="42" max="43" width="12.140625" style="6" bestFit="1" customWidth="1"/>
    <col min="44" max="44" width="12.42578125" style="6" bestFit="1" customWidth="1"/>
    <col min="45" max="46" width="12" style="6" bestFit="1" customWidth="1"/>
    <col min="47" max="48" width="12.140625" style="6" bestFit="1" customWidth="1"/>
    <col min="49" max="50" width="12.42578125" style="6" bestFit="1" customWidth="1"/>
    <col min="51" max="52" width="12.140625" style="6" bestFit="1" customWidth="1"/>
    <col min="53" max="54" width="12.42578125" style="6" bestFit="1" customWidth="1"/>
    <col min="55" max="56" width="12.140625" style="6" bestFit="1" customWidth="1"/>
    <col min="57" max="59" width="12.42578125" style="6" bestFit="1" customWidth="1"/>
    <col min="60" max="61" width="11.28515625" style="88" customWidth="1"/>
    <col min="62" max="66" width="11.42578125" style="88"/>
    <col min="67" max="67" width="11.42578125" style="171"/>
    <col min="68" max="16384" width="11.42578125" style="88"/>
  </cols>
  <sheetData>
    <row r="1" spans="1:67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67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67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</row>
    <row r="4" spans="1:67" s="5" customFormat="1" ht="16.5" customHeight="1" x14ac:dyDescent="0.2">
      <c r="A4" s="181"/>
      <c r="B4" s="181"/>
      <c r="C4" s="181"/>
      <c r="D4" s="181"/>
      <c r="E4" s="181"/>
      <c r="F4" s="181"/>
      <c r="G4" s="181"/>
    </row>
    <row r="5" spans="1:67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4" t="s">
        <v>73</v>
      </c>
    </row>
    <row r="6" spans="1:67" s="5" customFormat="1" ht="14.1" customHeight="1" x14ac:dyDescent="0.3">
      <c r="A6" s="66" t="s">
        <v>77</v>
      </c>
      <c r="B6" s="65"/>
      <c r="C6" s="65"/>
      <c r="D6" s="65"/>
      <c r="E6" s="65"/>
      <c r="F6" s="65"/>
      <c r="G6" s="64"/>
      <c r="H6" s="79"/>
      <c r="I6" s="174" t="s">
        <v>80</v>
      </c>
    </row>
    <row r="7" spans="1:67" s="5" customFormat="1" ht="14.1" customHeight="1" x14ac:dyDescent="0.3">
      <c r="A7" s="66" t="s">
        <v>51</v>
      </c>
      <c r="B7" s="65"/>
      <c r="C7" s="65"/>
      <c r="D7" s="65"/>
      <c r="E7" s="65"/>
      <c r="F7" s="65"/>
      <c r="G7" s="64"/>
      <c r="H7" s="79"/>
      <c r="I7" s="174" t="s">
        <v>82</v>
      </c>
    </row>
    <row r="8" spans="1:67" s="5" customFormat="1" ht="14.1" customHeight="1" x14ac:dyDescent="0.3">
      <c r="A8" s="63" t="s">
        <v>100</v>
      </c>
      <c r="B8" s="62"/>
      <c r="C8" s="62"/>
      <c r="D8" s="62"/>
      <c r="E8" s="62"/>
      <c r="F8" s="62"/>
      <c r="G8" s="61"/>
      <c r="R8" s="77"/>
    </row>
    <row r="9" spans="1:67" s="81" customFormat="1" x14ac:dyDescent="0.2">
      <c r="A9" s="80"/>
      <c r="B9" s="80"/>
      <c r="C9" s="80"/>
      <c r="D9" s="80"/>
      <c r="Y9" s="165"/>
      <c r="Z9" s="165"/>
      <c r="AA9" s="165"/>
      <c r="AB9" s="165"/>
      <c r="AC9" s="165"/>
      <c r="AD9" s="165"/>
      <c r="BO9" s="165"/>
    </row>
    <row r="10" spans="1:67" s="82" customFormat="1" ht="25.5" customHeight="1" x14ac:dyDescent="0.25">
      <c r="A10" s="193" t="s">
        <v>0</v>
      </c>
      <c r="B10" s="191" t="s">
        <v>46</v>
      </c>
      <c r="C10" s="191" t="s">
        <v>52</v>
      </c>
      <c r="D10" s="191" t="s">
        <v>1</v>
      </c>
      <c r="E10" s="191">
        <v>2005</v>
      </c>
      <c r="F10" s="191"/>
      <c r="G10" s="191"/>
      <c r="H10" s="191"/>
      <c r="I10" s="191">
        <v>2006</v>
      </c>
      <c r="J10" s="191"/>
      <c r="K10" s="191"/>
      <c r="L10" s="191"/>
      <c r="M10" s="191">
        <v>2007</v>
      </c>
      <c r="N10" s="191"/>
      <c r="O10" s="191"/>
      <c r="P10" s="191"/>
      <c r="Q10" s="191">
        <v>2008</v>
      </c>
      <c r="R10" s="191"/>
      <c r="S10" s="191"/>
      <c r="T10" s="191"/>
      <c r="U10" s="191">
        <v>2009</v>
      </c>
      <c r="V10" s="191"/>
      <c r="W10" s="191"/>
      <c r="X10" s="191"/>
      <c r="Y10" s="191">
        <v>2010</v>
      </c>
      <c r="Z10" s="191"/>
      <c r="AA10" s="191"/>
      <c r="AB10" s="191"/>
      <c r="AC10" s="191">
        <v>2011</v>
      </c>
      <c r="AD10" s="191"/>
      <c r="AE10" s="191"/>
      <c r="AF10" s="191"/>
      <c r="AG10" s="191">
        <v>2012</v>
      </c>
      <c r="AH10" s="191"/>
      <c r="AI10" s="191"/>
      <c r="AJ10" s="191"/>
      <c r="AK10" s="191">
        <v>2013</v>
      </c>
      <c r="AL10" s="191"/>
      <c r="AM10" s="191"/>
      <c r="AN10" s="191"/>
      <c r="AO10" s="191">
        <v>2014</v>
      </c>
      <c r="AP10" s="191"/>
      <c r="AQ10" s="191"/>
      <c r="AR10" s="191"/>
      <c r="AS10" s="191">
        <v>2015</v>
      </c>
      <c r="AT10" s="191"/>
      <c r="AU10" s="191"/>
      <c r="AV10" s="191"/>
      <c r="AW10" s="191">
        <v>2016</v>
      </c>
      <c r="AX10" s="191"/>
      <c r="AY10" s="191"/>
      <c r="AZ10" s="191"/>
      <c r="BA10" s="191">
        <v>2017</v>
      </c>
      <c r="BB10" s="191"/>
      <c r="BC10" s="191"/>
      <c r="BD10" s="191"/>
      <c r="BE10" s="191" t="s">
        <v>91</v>
      </c>
      <c r="BF10" s="191"/>
      <c r="BG10" s="191"/>
      <c r="BH10" s="191"/>
      <c r="BI10" s="191" t="s">
        <v>90</v>
      </c>
      <c r="BJ10" s="191"/>
      <c r="BK10" s="191"/>
      <c r="BL10" s="191"/>
      <c r="BM10" s="191" t="s">
        <v>95</v>
      </c>
      <c r="BN10" s="191"/>
      <c r="BO10" s="192"/>
    </row>
    <row r="11" spans="1:67" s="82" customFormat="1" ht="25.5" customHeight="1" x14ac:dyDescent="0.25">
      <c r="A11" s="194"/>
      <c r="B11" s="196"/>
      <c r="C11" s="196"/>
      <c r="D11" s="196"/>
      <c r="E11" s="176" t="s">
        <v>30</v>
      </c>
      <c r="F11" s="176" t="s">
        <v>74</v>
      </c>
      <c r="G11" s="176" t="s">
        <v>75</v>
      </c>
      <c r="H11" s="176" t="s">
        <v>76</v>
      </c>
      <c r="I11" s="176" t="s">
        <v>30</v>
      </c>
      <c r="J11" s="176" t="s">
        <v>74</v>
      </c>
      <c r="K11" s="176" t="s">
        <v>75</v>
      </c>
      <c r="L11" s="176" t="s">
        <v>76</v>
      </c>
      <c r="M11" s="176" t="s">
        <v>30</v>
      </c>
      <c r="N11" s="176" t="s">
        <v>74</v>
      </c>
      <c r="O11" s="176" t="s">
        <v>75</v>
      </c>
      <c r="P11" s="176" t="s">
        <v>76</v>
      </c>
      <c r="Q11" s="176" t="s">
        <v>30</v>
      </c>
      <c r="R11" s="176" t="s">
        <v>74</v>
      </c>
      <c r="S11" s="176" t="s">
        <v>75</v>
      </c>
      <c r="T11" s="176" t="s">
        <v>76</v>
      </c>
      <c r="U11" s="176" t="s">
        <v>30</v>
      </c>
      <c r="V11" s="176" t="s">
        <v>74</v>
      </c>
      <c r="W11" s="176" t="s">
        <v>75</v>
      </c>
      <c r="X11" s="176" t="s">
        <v>76</v>
      </c>
      <c r="Y11" s="176" t="s">
        <v>30</v>
      </c>
      <c r="Z11" s="176" t="s">
        <v>74</v>
      </c>
      <c r="AA11" s="176" t="s">
        <v>75</v>
      </c>
      <c r="AB11" s="176" t="s">
        <v>76</v>
      </c>
      <c r="AC11" s="176" t="s">
        <v>30</v>
      </c>
      <c r="AD11" s="176" t="s">
        <v>74</v>
      </c>
      <c r="AE11" s="176" t="s">
        <v>75</v>
      </c>
      <c r="AF11" s="176" t="s">
        <v>76</v>
      </c>
      <c r="AG11" s="176" t="s">
        <v>30</v>
      </c>
      <c r="AH11" s="176" t="s">
        <v>74</v>
      </c>
      <c r="AI11" s="176" t="s">
        <v>75</v>
      </c>
      <c r="AJ11" s="176" t="s">
        <v>76</v>
      </c>
      <c r="AK11" s="176" t="s">
        <v>30</v>
      </c>
      <c r="AL11" s="176" t="s">
        <v>74</v>
      </c>
      <c r="AM11" s="176" t="s">
        <v>75</v>
      </c>
      <c r="AN11" s="176" t="s">
        <v>76</v>
      </c>
      <c r="AO11" s="176" t="s">
        <v>30</v>
      </c>
      <c r="AP11" s="176" t="s">
        <v>74</v>
      </c>
      <c r="AQ11" s="176" t="s">
        <v>75</v>
      </c>
      <c r="AR11" s="176" t="s">
        <v>76</v>
      </c>
      <c r="AS11" s="176" t="s">
        <v>30</v>
      </c>
      <c r="AT11" s="176" t="s">
        <v>74</v>
      </c>
      <c r="AU11" s="176" t="s">
        <v>75</v>
      </c>
      <c r="AV11" s="176" t="s">
        <v>76</v>
      </c>
      <c r="AW11" s="177" t="s">
        <v>30</v>
      </c>
      <c r="AX11" s="177" t="s">
        <v>74</v>
      </c>
      <c r="AY11" s="177" t="s">
        <v>75</v>
      </c>
      <c r="AZ11" s="177" t="s">
        <v>76</v>
      </c>
      <c r="BA11" s="177" t="s">
        <v>30</v>
      </c>
      <c r="BB11" s="177" t="s">
        <v>74</v>
      </c>
      <c r="BC11" s="177" t="s">
        <v>75</v>
      </c>
      <c r="BD11" s="177" t="s">
        <v>76</v>
      </c>
      <c r="BE11" s="177" t="s">
        <v>30</v>
      </c>
      <c r="BF11" s="177" t="s">
        <v>74</v>
      </c>
      <c r="BG11" s="177" t="s">
        <v>75</v>
      </c>
      <c r="BH11" s="177" t="s">
        <v>76</v>
      </c>
      <c r="BI11" s="177" t="s">
        <v>30</v>
      </c>
      <c r="BJ11" s="177" t="s">
        <v>74</v>
      </c>
      <c r="BK11" s="177" t="s">
        <v>75</v>
      </c>
      <c r="BL11" s="177" t="s">
        <v>76</v>
      </c>
      <c r="BM11" s="177" t="s">
        <v>30</v>
      </c>
      <c r="BN11" s="180" t="s">
        <v>74</v>
      </c>
      <c r="BO11" s="60" t="s">
        <v>75</v>
      </c>
    </row>
    <row r="12" spans="1:67" s="82" customFormat="1" x14ac:dyDescent="0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I12" s="85"/>
      <c r="BJ12" s="85"/>
      <c r="BK12" s="85"/>
      <c r="BL12" s="85"/>
      <c r="BM12" s="85"/>
      <c r="BN12" s="85"/>
      <c r="BO12" s="140"/>
    </row>
    <row r="13" spans="1:67" x14ac:dyDescent="0.2">
      <c r="A13" s="86"/>
      <c r="B13" s="66" t="s">
        <v>2</v>
      </c>
      <c r="C13" s="66"/>
      <c r="D13" s="65" t="s">
        <v>9</v>
      </c>
      <c r="E13" s="97">
        <v>2.5388247812956903</v>
      </c>
      <c r="F13" s="149">
        <v>2.7052370567553576</v>
      </c>
      <c r="G13" s="149">
        <v>2.9588032516551919</v>
      </c>
      <c r="H13" s="149">
        <v>2.8047330343525041</v>
      </c>
      <c r="I13" s="149">
        <v>2.5323578216395761</v>
      </c>
      <c r="J13" s="149">
        <v>2.6589180293491395</v>
      </c>
      <c r="K13" s="149">
        <v>2.982625367675892</v>
      </c>
      <c r="L13" s="149">
        <v>2.8336969053941239</v>
      </c>
      <c r="M13" s="149">
        <v>2.5626985408816427</v>
      </c>
      <c r="N13" s="149">
        <v>2.6651239489861838</v>
      </c>
      <c r="O13" s="149">
        <v>2.9704596510208692</v>
      </c>
      <c r="P13" s="149">
        <v>2.8335541671487796</v>
      </c>
      <c r="Q13" s="149">
        <v>2.6200793372107758</v>
      </c>
      <c r="R13" s="149">
        <v>2.8054011766828397</v>
      </c>
      <c r="S13" s="149">
        <v>3.0812258059289386</v>
      </c>
      <c r="T13" s="149">
        <v>2.8194507936710465</v>
      </c>
      <c r="U13" s="149">
        <v>2.6738024705454286</v>
      </c>
      <c r="V13" s="149">
        <v>2.7999076344399025</v>
      </c>
      <c r="W13" s="149">
        <v>3.1119763220745469</v>
      </c>
      <c r="X13" s="149">
        <v>2.8235730315036625</v>
      </c>
      <c r="Y13" s="149">
        <v>2.6723534279330039</v>
      </c>
      <c r="Z13" s="149">
        <v>2.7167982418059022</v>
      </c>
      <c r="AA13" s="149">
        <v>2.9860544035622074</v>
      </c>
      <c r="AB13" s="149">
        <v>2.8505357065663102</v>
      </c>
      <c r="AC13" s="149">
        <v>2.6862788521059051</v>
      </c>
      <c r="AD13" s="149">
        <v>2.8728454730104089</v>
      </c>
      <c r="AE13" s="149">
        <v>3.0595630468473001</v>
      </c>
      <c r="AF13" s="149">
        <v>2.9013752133598971</v>
      </c>
      <c r="AG13" s="149">
        <v>2.8312961519163076</v>
      </c>
      <c r="AH13" s="149">
        <v>2.8822142691249342</v>
      </c>
      <c r="AI13" s="149">
        <v>2.9756904259538444</v>
      </c>
      <c r="AJ13" s="149">
        <v>2.8412495314621462</v>
      </c>
      <c r="AK13" s="149">
        <v>2.691087187409877</v>
      </c>
      <c r="AL13" s="149">
        <v>3.0172187518152449</v>
      </c>
      <c r="AM13" s="149">
        <v>2.9994638243082123</v>
      </c>
      <c r="AN13" s="149">
        <v>2.8573065920364513</v>
      </c>
      <c r="AO13" s="149">
        <v>2.9739674532417353</v>
      </c>
      <c r="AP13" s="149">
        <v>3.0790684115641085</v>
      </c>
      <c r="AQ13" s="149">
        <v>3.1238701383982912</v>
      </c>
      <c r="AR13" s="149">
        <v>3.0633769060590499</v>
      </c>
      <c r="AS13" s="149">
        <v>3.0623581264114166</v>
      </c>
      <c r="AT13" s="149">
        <v>3.1481873401656251</v>
      </c>
      <c r="AU13" s="149">
        <v>3.2472370274775355</v>
      </c>
      <c r="AV13" s="149">
        <v>3.0144306419332456</v>
      </c>
      <c r="AW13" s="149">
        <v>2.7494801303675431</v>
      </c>
      <c r="AX13" s="149">
        <v>2.8459022109048528</v>
      </c>
      <c r="AY13" s="149">
        <v>3.0106620736201162</v>
      </c>
      <c r="AZ13" s="149">
        <v>3.1152917620867764</v>
      </c>
      <c r="BA13" s="149">
        <v>3.0241891338901628</v>
      </c>
      <c r="BB13" s="149">
        <v>3.2082092562710804</v>
      </c>
      <c r="BC13" s="149">
        <v>3.3468168750525678</v>
      </c>
      <c r="BD13" s="149">
        <v>3.219353955836898</v>
      </c>
      <c r="BE13" s="149">
        <v>3.2025822094422232</v>
      </c>
      <c r="BF13" s="149">
        <v>3.3125704361716437</v>
      </c>
      <c r="BG13" s="149">
        <v>3.3488037195267593</v>
      </c>
      <c r="BH13" s="149">
        <v>3.2200989218620824</v>
      </c>
      <c r="BI13" s="149">
        <v>3.2095296637854593</v>
      </c>
      <c r="BJ13" s="149">
        <v>3.2592783107058385</v>
      </c>
      <c r="BK13" s="149">
        <v>3.3704699031290652</v>
      </c>
      <c r="BL13" s="149">
        <v>3.3013320307581329</v>
      </c>
      <c r="BM13" s="149">
        <v>3.2576372369480087</v>
      </c>
      <c r="BN13" s="149">
        <v>3.1056613394968888</v>
      </c>
      <c r="BO13" s="150">
        <v>3.375648993284611</v>
      </c>
    </row>
    <row r="14" spans="1:67" x14ac:dyDescent="0.2">
      <c r="A14" s="89"/>
      <c r="B14" s="90"/>
      <c r="C14" s="91" t="s">
        <v>2</v>
      </c>
      <c r="D14" s="92" t="s">
        <v>9</v>
      </c>
      <c r="E14" s="98">
        <v>2.5388247812956903</v>
      </c>
      <c r="F14" s="98">
        <v>2.7052370567553576</v>
      </c>
      <c r="G14" s="98">
        <v>2.9588032516551919</v>
      </c>
      <c r="H14" s="98">
        <v>2.8047330343525041</v>
      </c>
      <c r="I14" s="98">
        <v>2.5323578216395761</v>
      </c>
      <c r="J14" s="98">
        <v>2.6589180293491395</v>
      </c>
      <c r="K14" s="98">
        <v>2.982625367675892</v>
      </c>
      <c r="L14" s="98">
        <v>2.8336969053941239</v>
      </c>
      <c r="M14" s="98">
        <v>2.5626985408816427</v>
      </c>
      <c r="N14" s="98">
        <v>2.6651239489861838</v>
      </c>
      <c r="O14" s="98">
        <v>2.9704596510208692</v>
      </c>
      <c r="P14" s="98">
        <v>2.8335541671487796</v>
      </c>
      <c r="Q14" s="98">
        <v>2.6200793372107758</v>
      </c>
      <c r="R14" s="98">
        <v>2.8054011766828397</v>
      </c>
      <c r="S14" s="98">
        <v>3.0812258059289386</v>
      </c>
      <c r="T14" s="98">
        <v>2.8194507936710465</v>
      </c>
      <c r="U14" s="98">
        <v>2.6738024705454286</v>
      </c>
      <c r="V14" s="98">
        <v>2.7999076344399025</v>
      </c>
      <c r="W14" s="98">
        <v>3.1119763220745469</v>
      </c>
      <c r="X14" s="98">
        <v>2.8235730315036625</v>
      </c>
      <c r="Y14" s="98">
        <v>2.6723534279330039</v>
      </c>
      <c r="Z14" s="98">
        <v>2.7167982418059022</v>
      </c>
      <c r="AA14" s="98">
        <v>2.9860544035622074</v>
      </c>
      <c r="AB14" s="98">
        <v>2.8505357065663102</v>
      </c>
      <c r="AC14" s="98">
        <v>2.6862788521059051</v>
      </c>
      <c r="AD14" s="98">
        <v>2.8728454730104089</v>
      </c>
      <c r="AE14" s="98">
        <v>3.0595630468473001</v>
      </c>
      <c r="AF14" s="98">
        <v>2.9013752133598971</v>
      </c>
      <c r="AG14" s="98">
        <v>2.8312961519163076</v>
      </c>
      <c r="AH14" s="98">
        <v>2.8822142691249342</v>
      </c>
      <c r="AI14" s="98">
        <v>2.9756904259538444</v>
      </c>
      <c r="AJ14" s="98">
        <v>2.8412495314621462</v>
      </c>
      <c r="AK14" s="98">
        <v>2.691087187409877</v>
      </c>
      <c r="AL14" s="98">
        <v>3.0172187518152449</v>
      </c>
      <c r="AM14" s="98">
        <v>2.9994638243082123</v>
      </c>
      <c r="AN14" s="98">
        <v>2.8573065920364513</v>
      </c>
      <c r="AO14" s="98">
        <v>2.9739674532417353</v>
      </c>
      <c r="AP14" s="98">
        <v>3.0790684115641085</v>
      </c>
      <c r="AQ14" s="98">
        <v>3.1238701383982912</v>
      </c>
      <c r="AR14" s="98">
        <v>3.0633769060590499</v>
      </c>
      <c r="AS14" s="98">
        <v>3.0623581264114166</v>
      </c>
      <c r="AT14" s="98">
        <v>3.1481873401656251</v>
      </c>
      <c r="AU14" s="98">
        <v>3.2472370274775355</v>
      </c>
      <c r="AV14" s="98">
        <v>3.0144306419332456</v>
      </c>
      <c r="AW14" s="98">
        <v>2.7494801303675431</v>
      </c>
      <c r="AX14" s="98">
        <v>2.8459022109048528</v>
      </c>
      <c r="AY14" s="98">
        <v>3.0106620736201162</v>
      </c>
      <c r="AZ14" s="98">
        <v>3.1152917620867764</v>
      </c>
      <c r="BA14" s="98">
        <v>3.0241891338901628</v>
      </c>
      <c r="BB14" s="98">
        <v>3.2082092562710804</v>
      </c>
      <c r="BC14" s="98">
        <v>3.3468168750525678</v>
      </c>
      <c r="BD14" s="98">
        <v>3.219353955836898</v>
      </c>
      <c r="BE14" s="98">
        <v>3.2025822094422232</v>
      </c>
      <c r="BF14" s="98">
        <v>3.3125704361716437</v>
      </c>
      <c r="BG14" s="98">
        <v>3.3488037195267593</v>
      </c>
      <c r="BH14" s="98">
        <v>3.2200989218620824</v>
      </c>
      <c r="BI14" s="98">
        <v>3.2095296637854593</v>
      </c>
      <c r="BJ14" s="98">
        <v>3.2592783107058385</v>
      </c>
      <c r="BK14" s="98">
        <v>3.3704699031290652</v>
      </c>
      <c r="BL14" s="98">
        <v>3.3013320307581329</v>
      </c>
      <c r="BM14" s="98">
        <v>3.2576372369480087</v>
      </c>
      <c r="BN14" s="98">
        <v>3.1056613394968888</v>
      </c>
      <c r="BO14" s="146">
        <v>3.375648993284611</v>
      </c>
    </row>
    <row r="15" spans="1:67" x14ac:dyDescent="0.2">
      <c r="A15" s="95"/>
      <c r="B15" s="66" t="s">
        <v>3</v>
      </c>
      <c r="C15" s="66"/>
      <c r="D15" s="65" t="s">
        <v>10</v>
      </c>
      <c r="E15" s="97">
        <v>54.172609626390297</v>
      </c>
      <c r="F15" s="97">
        <v>45.330513967459879</v>
      </c>
      <c r="G15" s="97">
        <v>54.984468567855224</v>
      </c>
      <c r="H15" s="97">
        <v>81.205055963707537</v>
      </c>
      <c r="I15" s="97">
        <v>57.793302574362542</v>
      </c>
      <c r="J15" s="97">
        <v>50.330606199197085</v>
      </c>
      <c r="K15" s="97">
        <v>65.932329648569251</v>
      </c>
      <c r="L15" s="97">
        <v>93.253716159131699</v>
      </c>
      <c r="M15" s="97">
        <v>56.825243861968403</v>
      </c>
      <c r="N15" s="97">
        <v>56.138258088350476</v>
      </c>
      <c r="O15" s="97">
        <v>64.666609838486039</v>
      </c>
      <c r="P15" s="97">
        <v>88.721742596824015</v>
      </c>
      <c r="Q15" s="97">
        <v>54.607959141358457</v>
      </c>
      <c r="R15" s="97">
        <v>62.635594366998966</v>
      </c>
      <c r="S15" s="97">
        <v>75.187825043237211</v>
      </c>
      <c r="T15" s="97">
        <v>83.501477790351956</v>
      </c>
      <c r="U15" s="97">
        <v>57.000969122253998</v>
      </c>
      <c r="V15" s="97">
        <v>72.139132014498031</v>
      </c>
      <c r="W15" s="97">
        <v>77.046354020833363</v>
      </c>
      <c r="X15" s="97">
        <v>98.48940705331448</v>
      </c>
      <c r="Y15" s="97">
        <v>49.546906280107855</v>
      </c>
      <c r="Z15" s="97">
        <v>55.563678255196123</v>
      </c>
      <c r="AA15" s="97">
        <v>61.518619004470338</v>
      </c>
      <c r="AB15" s="97">
        <v>86.309248107010447</v>
      </c>
      <c r="AC15" s="97">
        <v>48.875679793791356</v>
      </c>
      <c r="AD15" s="97">
        <v>59.976636347252523</v>
      </c>
      <c r="AE15" s="97">
        <v>70.305049088908589</v>
      </c>
      <c r="AF15" s="97">
        <v>91.984990133835453</v>
      </c>
      <c r="AG15" s="97">
        <v>49.09970931889891</v>
      </c>
      <c r="AH15" s="97">
        <v>60.759331020914466</v>
      </c>
      <c r="AI15" s="97">
        <v>58.111637202643479</v>
      </c>
      <c r="AJ15" s="97">
        <v>77.302972539273455</v>
      </c>
      <c r="AK15" s="97">
        <v>44.513617600585974</v>
      </c>
      <c r="AL15" s="97">
        <v>56.066394692490768</v>
      </c>
      <c r="AM15" s="97">
        <v>65.39354406307308</v>
      </c>
      <c r="AN15" s="97">
        <v>85.048694899371341</v>
      </c>
      <c r="AO15" s="97">
        <v>51.745993829555012</v>
      </c>
      <c r="AP15" s="97">
        <v>62.700360225183367</v>
      </c>
      <c r="AQ15" s="97">
        <v>72.837620034150603</v>
      </c>
      <c r="AR15" s="97">
        <v>88.64888225305836</v>
      </c>
      <c r="AS15" s="97">
        <v>63.685630857535052</v>
      </c>
      <c r="AT15" s="97">
        <v>75.805886337776784</v>
      </c>
      <c r="AU15" s="97">
        <v>82.036599444605827</v>
      </c>
      <c r="AV15" s="97">
        <v>100.70222195542665</v>
      </c>
      <c r="AW15" s="97">
        <v>68.363855358346967</v>
      </c>
      <c r="AX15" s="97">
        <v>78.919813295162172</v>
      </c>
      <c r="AY15" s="97">
        <v>86.792834160209082</v>
      </c>
      <c r="AZ15" s="97">
        <v>103.66757258894191</v>
      </c>
      <c r="BA15" s="97">
        <v>64.515185964821086</v>
      </c>
      <c r="BB15" s="97">
        <v>77.454823348536593</v>
      </c>
      <c r="BC15" s="97">
        <v>85.549994587398658</v>
      </c>
      <c r="BD15" s="97">
        <v>105.71470875449945</v>
      </c>
      <c r="BE15" s="97">
        <v>62.377722977321149</v>
      </c>
      <c r="BF15" s="97">
        <v>73.102894893507212</v>
      </c>
      <c r="BG15" s="97">
        <v>86.971296279627296</v>
      </c>
      <c r="BH15" s="97">
        <v>110.44391788314464</v>
      </c>
      <c r="BI15" s="97">
        <v>60.160102342728642</v>
      </c>
      <c r="BJ15" s="97">
        <v>75.76310575266406</v>
      </c>
      <c r="BK15" s="97">
        <v>87.546932882009003</v>
      </c>
      <c r="BL15" s="97">
        <v>113.28581491379978</v>
      </c>
      <c r="BM15" s="97">
        <v>57.62317272699152</v>
      </c>
      <c r="BN15" s="97">
        <v>53.682317670282337</v>
      </c>
      <c r="BO15" s="145">
        <v>70.739875816850017</v>
      </c>
    </row>
    <row r="16" spans="1:67" x14ac:dyDescent="0.2">
      <c r="A16" s="96"/>
      <c r="B16" s="90"/>
      <c r="C16" s="91" t="s">
        <v>3</v>
      </c>
      <c r="D16" s="92" t="s">
        <v>10</v>
      </c>
      <c r="E16" s="98">
        <v>54.172609626390297</v>
      </c>
      <c r="F16" s="98">
        <v>45.330513967459879</v>
      </c>
      <c r="G16" s="98">
        <v>54.984468567855224</v>
      </c>
      <c r="H16" s="98">
        <v>81.205055963707537</v>
      </c>
      <c r="I16" s="98">
        <v>57.793302574362542</v>
      </c>
      <c r="J16" s="98">
        <v>50.330606199197085</v>
      </c>
      <c r="K16" s="98">
        <v>65.932329648569251</v>
      </c>
      <c r="L16" s="98">
        <v>93.253716159131699</v>
      </c>
      <c r="M16" s="98">
        <v>56.825243861968403</v>
      </c>
      <c r="N16" s="98">
        <v>56.138258088350476</v>
      </c>
      <c r="O16" s="98">
        <v>64.666609838486039</v>
      </c>
      <c r="P16" s="98">
        <v>88.721742596824015</v>
      </c>
      <c r="Q16" s="98">
        <v>54.607959141358457</v>
      </c>
      <c r="R16" s="98">
        <v>62.635594366998966</v>
      </c>
      <c r="S16" s="98">
        <v>75.187825043237211</v>
      </c>
      <c r="T16" s="98">
        <v>83.501477790351956</v>
      </c>
      <c r="U16" s="98">
        <v>57.000969122253998</v>
      </c>
      <c r="V16" s="98">
        <v>72.139132014498031</v>
      </c>
      <c r="W16" s="98">
        <v>77.046354020833363</v>
      </c>
      <c r="X16" s="98">
        <v>98.48940705331448</v>
      </c>
      <c r="Y16" s="98">
        <v>49.546906280107855</v>
      </c>
      <c r="Z16" s="98">
        <v>55.563678255196123</v>
      </c>
      <c r="AA16" s="98">
        <v>61.518619004470338</v>
      </c>
      <c r="AB16" s="98">
        <v>86.309248107010447</v>
      </c>
      <c r="AC16" s="98">
        <v>48.875679793791356</v>
      </c>
      <c r="AD16" s="98">
        <v>59.976636347252523</v>
      </c>
      <c r="AE16" s="98">
        <v>70.305049088908589</v>
      </c>
      <c r="AF16" s="98">
        <v>91.984990133835453</v>
      </c>
      <c r="AG16" s="98">
        <v>49.09970931889891</v>
      </c>
      <c r="AH16" s="98">
        <v>60.759331020914466</v>
      </c>
      <c r="AI16" s="98">
        <v>58.111637202643479</v>
      </c>
      <c r="AJ16" s="98">
        <v>77.302972539273455</v>
      </c>
      <c r="AK16" s="98">
        <v>44.513617600585974</v>
      </c>
      <c r="AL16" s="98">
        <v>56.066394692490768</v>
      </c>
      <c r="AM16" s="98">
        <v>65.39354406307308</v>
      </c>
      <c r="AN16" s="98">
        <v>85.048694899371341</v>
      </c>
      <c r="AO16" s="98">
        <v>51.745993829555012</v>
      </c>
      <c r="AP16" s="98">
        <v>62.700360225183367</v>
      </c>
      <c r="AQ16" s="98">
        <v>72.837620034150603</v>
      </c>
      <c r="AR16" s="98">
        <v>88.64888225305836</v>
      </c>
      <c r="AS16" s="98">
        <v>63.685630857535052</v>
      </c>
      <c r="AT16" s="98">
        <v>75.805886337776784</v>
      </c>
      <c r="AU16" s="98">
        <v>82.036599444605827</v>
      </c>
      <c r="AV16" s="98">
        <v>100.70222195542665</v>
      </c>
      <c r="AW16" s="98">
        <v>68.363855358346967</v>
      </c>
      <c r="AX16" s="98">
        <v>78.919813295162172</v>
      </c>
      <c r="AY16" s="98">
        <v>86.792834160209082</v>
      </c>
      <c r="AZ16" s="98">
        <v>103.66757258894191</v>
      </c>
      <c r="BA16" s="98">
        <v>64.515185964821086</v>
      </c>
      <c r="BB16" s="98">
        <v>77.454823348536593</v>
      </c>
      <c r="BC16" s="98">
        <v>85.549994587398658</v>
      </c>
      <c r="BD16" s="98">
        <v>105.71470875449945</v>
      </c>
      <c r="BE16" s="98">
        <v>62.377722977321149</v>
      </c>
      <c r="BF16" s="98">
        <v>73.102894893507212</v>
      </c>
      <c r="BG16" s="98">
        <v>86.971296279627296</v>
      </c>
      <c r="BH16" s="98">
        <v>110.44391788314464</v>
      </c>
      <c r="BI16" s="98">
        <v>60.160102342728642</v>
      </c>
      <c r="BJ16" s="98">
        <v>75.76310575266406</v>
      </c>
      <c r="BK16" s="98">
        <v>87.546932882009003</v>
      </c>
      <c r="BL16" s="98">
        <v>113.28581491379978</v>
      </c>
      <c r="BM16" s="98">
        <v>57.62317272699152</v>
      </c>
      <c r="BN16" s="98">
        <v>53.682317670282337</v>
      </c>
      <c r="BO16" s="146">
        <v>70.739875816850017</v>
      </c>
    </row>
    <row r="17" spans="1:67" x14ac:dyDescent="0.2">
      <c r="A17" s="95"/>
      <c r="B17" s="66" t="s">
        <v>4</v>
      </c>
      <c r="C17" s="66"/>
      <c r="D17" s="65" t="s">
        <v>11</v>
      </c>
      <c r="E17" s="97">
        <v>3951.1973450340565</v>
      </c>
      <c r="F17" s="97">
        <v>4468.3740525703597</v>
      </c>
      <c r="G17" s="97">
        <v>4608.2252259558791</v>
      </c>
      <c r="H17" s="97">
        <v>5007.0747893701991</v>
      </c>
      <c r="I17" s="97">
        <v>4438.1448657028759</v>
      </c>
      <c r="J17" s="97">
        <v>4669.016355084691</v>
      </c>
      <c r="K17" s="97">
        <v>5176.6331267667319</v>
      </c>
      <c r="L17" s="97">
        <v>5601.5010136107012</v>
      </c>
      <c r="M17" s="97">
        <v>4814.866627337964</v>
      </c>
      <c r="N17" s="97">
        <v>5043.9304498936581</v>
      </c>
      <c r="O17" s="97">
        <v>5173.8210186131755</v>
      </c>
      <c r="P17" s="97">
        <v>5816.8706553718794</v>
      </c>
      <c r="Q17" s="97">
        <v>4646.7625351811803</v>
      </c>
      <c r="R17" s="97">
        <v>5076.3308375278157</v>
      </c>
      <c r="S17" s="97">
        <v>5068.3789469938447</v>
      </c>
      <c r="T17" s="97">
        <v>5563.1911108767717</v>
      </c>
      <c r="U17" s="97">
        <v>4686.4677742277263</v>
      </c>
      <c r="V17" s="97">
        <v>4755.1158298717719</v>
      </c>
      <c r="W17" s="97">
        <v>4960.5610946589859</v>
      </c>
      <c r="X17" s="97">
        <v>5311.3142166547295</v>
      </c>
      <c r="Y17" s="97">
        <v>4596.6597195598379</v>
      </c>
      <c r="Z17" s="97">
        <v>4682.167659174339</v>
      </c>
      <c r="AA17" s="97">
        <v>4919.4302587266611</v>
      </c>
      <c r="AB17" s="97">
        <v>5653.6250814746527</v>
      </c>
      <c r="AC17" s="97">
        <v>4760.5600056972189</v>
      </c>
      <c r="AD17" s="97">
        <v>4880.0742879648369</v>
      </c>
      <c r="AE17" s="97">
        <v>5165.1792397020554</v>
      </c>
      <c r="AF17" s="97">
        <v>5480.4335345550662</v>
      </c>
      <c r="AG17" s="97">
        <v>4653.5257484697358</v>
      </c>
      <c r="AH17" s="97">
        <v>4828.1843022492003</v>
      </c>
      <c r="AI17" s="97">
        <v>5057.6273010588875</v>
      </c>
      <c r="AJ17" s="97">
        <v>5373.006338811052</v>
      </c>
      <c r="AK17" s="97">
        <v>4391.5578896641673</v>
      </c>
      <c r="AL17" s="97">
        <v>4866.3086540344584</v>
      </c>
      <c r="AM17" s="97">
        <v>5005.2910294421454</v>
      </c>
      <c r="AN17" s="97">
        <v>5428.0262474527808</v>
      </c>
      <c r="AO17" s="97">
        <v>4513.6125644453541</v>
      </c>
      <c r="AP17" s="97">
        <v>4766.7788984528925</v>
      </c>
      <c r="AQ17" s="97">
        <v>4994.0040021582126</v>
      </c>
      <c r="AR17" s="97">
        <v>5278.364552014802</v>
      </c>
      <c r="AS17" s="97">
        <v>4541.3586306617326</v>
      </c>
      <c r="AT17" s="97">
        <v>4767.0408567708655</v>
      </c>
      <c r="AU17" s="97">
        <v>4967.6006444389714</v>
      </c>
      <c r="AV17" s="97">
        <v>5403.676216021111</v>
      </c>
      <c r="AW17" s="97">
        <v>4538.588704064834</v>
      </c>
      <c r="AX17" s="97">
        <v>4967.223784045832</v>
      </c>
      <c r="AY17" s="97">
        <v>5044.014769728079</v>
      </c>
      <c r="AZ17" s="97">
        <v>5518.9548025387485</v>
      </c>
      <c r="BA17" s="97">
        <v>4581.5693641757234</v>
      </c>
      <c r="BB17" s="97">
        <v>4508.4304775989713</v>
      </c>
      <c r="BC17" s="97">
        <v>4914.5048670800834</v>
      </c>
      <c r="BD17" s="97">
        <v>5238.545944156851</v>
      </c>
      <c r="BE17" s="97">
        <v>4408.8614721601052</v>
      </c>
      <c r="BF17" s="97">
        <v>4815.4378928268179</v>
      </c>
      <c r="BG17" s="97">
        <v>4905.2309126426098</v>
      </c>
      <c r="BH17" s="97">
        <v>5234.925882477618</v>
      </c>
      <c r="BI17" s="97">
        <v>4483.5964394933799</v>
      </c>
      <c r="BJ17" s="97">
        <v>4830.4010319060917</v>
      </c>
      <c r="BK17" s="97">
        <v>5031.6202908652749</v>
      </c>
      <c r="BL17" s="97">
        <v>5231.6898477843542</v>
      </c>
      <c r="BM17" s="97">
        <v>4317.7816675726435</v>
      </c>
      <c r="BN17" s="97">
        <v>3187.4712117426984</v>
      </c>
      <c r="BO17" s="145">
        <v>4299.593894417837</v>
      </c>
    </row>
    <row r="18" spans="1:67" ht="24" x14ac:dyDescent="0.2">
      <c r="A18" s="96"/>
      <c r="B18" s="90"/>
      <c r="C18" s="91" t="s">
        <v>53</v>
      </c>
      <c r="D18" s="92" t="s">
        <v>54</v>
      </c>
      <c r="E18" s="98">
        <v>986.91976623424</v>
      </c>
      <c r="F18" s="98">
        <v>1029.889905967761</v>
      </c>
      <c r="G18" s="98">
        <v>1084.7938340157959</v>
      </c>
      <c r="H18" s="98">
        <v>1103.0347272356155</v>
      </c>
      <c r="I18" s="98">
        <v>1030.7088764489142</v>
      </c>
      <c r="J18" s="98">
        <v>1071.3656494832292</v>
      </c>
      <c r="K18" s="98">
        <v>1201.9793657361081</v>
      </c>
      <c r="L18" s="98">
        <v>1197.4508160437556</v>
      </c>
      <c r="M18" s="98">
        <v>1087.0914459107821</v>
      </c>
      <c r="N18" s="98">
        <v>1094.5518415106017</v>
      </c>
      <c r="O18" s="98">
        <v>1169.5805640635188</v>
      </c>
      <c r="P18" s="98">
        <v>1214.3108800867974</v>
      </c>
      <c r="Q18" s="98">
        <v>1137.7221640753125</v>
      </c>
      <c r="R18" s="98">
        <v>1142.3294234934585</v>
      </c>
      <c r="S18" s="98">
        <v>1176.1913043609677</v>
      </c>
      <c r="T18" s="98">
        <v>1155.8591297217424</v>
      </c>
      <c r="U18" s="98">
        <v>1064.8983186054006</v>
      </c>
      <c r="V18" s="98">
        <v>1046.6831147886126</v>
      </c>
      <c r="W18" s="98">
        <v>1111.4976473427855</v>
      </c>
      <c r="X18" s="98">
        <v>1130.9625417225725</v>
      </c>
      <c r="Y18" s="98">
        <v>1024.308063039327</v>
      </c>
      <c r="Z18" s="98">
        <v>991.22111838369528</v>
      </c>
      <c r="AA18" s="98">
        <v>1028.809083190494</v>
      </c>
      <c r="AB18" s="98">
        <v>1026.4190098605302</v>
      </c>
      <c r="AC18" s="98">
        <v>948.05216354077163</v>
      </c>
      <c r="AD18" s="98">
        <v>947.79273824743666</v>
      </c>
      <c r="AE18" s="98">
        <v>1008.9548367993808</v>
      </c>
      <c r="AF18" s="98">
        <v>1032.0765769070958</v>
      </c>
      <c r="AG18" s="98">
        <v>913.97218178307708</v>
      </c>
      <c r="AH18" s="98">
        <v>909.71764290121928</v>
      </c>
      <c r="AI18" s="98">
        <v>988.59216461720803</v>
      </c>
      <c r="AJ18" s="98">
        <v>1027.5791385269688</v>
      </c>
      <c r="AK18" s="98">
        <v>932.65829652695413</v>
      </c>
      <c r="AL18" s="98">
        <v>989.83146011142469</v>
      </c>
      <c r="AM18" s="98">
        <v>1022.1144908640802</v>
      </c>
      <c r="AN18" s="98">
        <v>1046.6005730853014</v>
      </c>
      <c r="AO18" s="98">
        <v>942.00563182089741</v>
      </c>
      <c r="AP18" s="98">
        <v>1010.8593554463118</v>
      </c>
      <c r="AQ18" s="98">
        <v>1076.2763938592652</v>
      </c>
      <c r="AR18" s="98">
        <v>1053.2577158675158</v>
      </c>
      <c r="AS18" s="98">
        <v>1033.852185509222</v>
      </c>
      <c r="AT18" s="98">
        <v>980.43706766624848</v>
      </c>
      <c r="AU18" s="98">
        <v>1094.2584805531656</v>
      </c>
      <c r="AV18" s="98">
        <v>1098.0083882694621</v>
      </c>
      <c r="AW18" s="98">
        <v>1028.1841353952</v>
      </c>
      <c r="AX18" s="98">
        <v>1055.8570427104057</v>
      </c>
      <c r="AY18" s="98">
        <v>1104.428770121272</v>
      </c>
      <c r="AZ18" s="98">
        <v>1082.5060522885065</v>
      </c>
      <c r="BA18" s="98">
        <v>996.47787223036448</v>
      </c>
      <c r="BB18" s="98">
        <v>1007.2959926676753</v>
      </c>
      <c r="BC18" s="98">
        <v>1097.582321785716</v>
      </c>
      <c r="BD18" s="98">
        <v>1084.4755484666766</v>
      </c>
      <c r="BE18" s="98">
        <v>1026.6191736663509</v>
      </c>
      <c r="BF18" s="98">
        <v>1063.129232585733</v>
      </c>
      <c r="BG18" s="98">
        <v>1082.9863865487657</v>
      </c>
      <c r="BH18" s="98">
        <v>1102.3751738428577</v>
      </c>
      <c r="BI18" s="98">
        <v>1059.1738301908551</v>
      </c>
      <c r="BJ18" s="98">
        <v>1095.6825722061101</v>
      </c>
      <c r="BK18" s="98">
        <v>1146.1789770621854</v>
      </c>
      <c r="BL18" s="98">
        <v>1152.1685003769151</v>
      </c>
      <c r="BM18" s="98">
        <v>1074.3552313144455</v>
      </c>
      <c r="BN18" s="98">
        <v>934.18459131899874</v>
      </c>
      <c r="BO18" s="146">
        <v>989.60997617449391</v>
      </c>
    </row>
    <row r="19" spans="1:67" ht="48" x14ac:dyDescent="0.2">
      <c r="A19" s="95"/>
      <c r="B19" s="99"/>
      <c r="C19" s="66" t="s">
        <v>55</v>
      </c>
      <c r="D19" s="100" t="s">
        <v>56</v>
      </c>
      <c r="E19" s="101">
        <v>507.73428862859805</v>
      </c>
      <c r="F19" s="101">
        <v>606.97160739973367</v>
      </c>
      <c r="G19" s="101">
        <v>649.04873753881782</v>
      </c>
      <c r="H19" s="101">
        <v>791.45295687972418</v>
      </c>
      <c r="I19" s="101">
        <v>581.78094746324359</v>
      </c>
      <c r="J19" s="101">
        <v>690.08498826625873</v>
      </c>
      <c r="K19" s="101">
        <v>688.79845939516156</v>
      </c>
      <c r="L19" s="101">
        <v>896.94765968907461</v>
      </c>
      <c r="M19" s="101">
        <v>686.1180368906156</v>
      </c>
      <c r="N19" s="101">
        <v>808.11196868925185</v>
      </c>
      <c r="O19" s="101">
        <v>776.53738107570462</v>
      </c>
      <c r="P19" s="101">
        <v>1059.1588009332938</v>
      </c>
      <c r="Q19" s="101">
        <v>701.38852581381502</v>
      </c>
      <c r="R19" s="101">
        <v>798.84560143617318</v>
      </c>
      <c r="S19" s="101">
        <v>799.90131801992914</v>
      </c>
      <c r="T19" s="101">
        <v>921.65845206137726</v>
      </c>
      <c r="U19" s="101">
        <v>671.84440090012345</v>
      </c>
      <c r="V19" s="101">
        <v>712.27396768727579</v>
      </c>
      <c r="W19" s="101">
        <v>721.36528945132227</v>
      </c>
      <c r="X19" s="101">
        <v>795.01530830996285</v>
      </c>
      <c r="Y19" s="101">
        <v>704.93010098700927</v>
      </c>
      <c r="Z19" s="101">
        <v>667.76841831668673</v>
      </c>
      <c r="AA19" s="101">
        <v>699.35083307113212</v>
      </c>
      <c r="AB19" s="101">
        <v>827.69688702682447</v>
      </c>
      <c r="AC19" s="101">
        <v>650.03209005024189</v>
      </c>
      <c r="AD19" s="101">
        <v>696.79843195315971</v>
      </c>
      <c r="AE19" s="101">
        <v>817.5095564412627</v>
      </c>
      <c r="AF19" s="101">
        <v>859.81786200015654</v>
      </c>
      <c r="AG19" s="101">
        <v>731.45474958627528</v>
      </c>
      <c r="AH19" s="101">
        <v>747.67594790874159</v>
      </c>
      <c r="AI19" s="101">
        <v>708.49367555766025</v>
      </c>
      <c r="AJ19" s="101">
        <v>809.93978334679525</v>
      </c>
      <c r="AK19" s="101">
        <v>602.38246736818166</v>
      </c>
      <c r="AL19" s="101">
        <v>817.61220324372221</v>
      </c>
      <c r="AM19" s="101">
        <v>793.18092409466726</v>
      </c>
      <c r="AN19" s="101">
        <v>953.59866159180638</v>
      </c>
      <c r="AO19" s="101">
        <v>690.90804404205437</v>
      </c>
      <c r="AP19" s="101">
        <v>753.36430661175245</v>
      </c>
      <c r="AQ19" s="101">
        <v>814.20363652050366</v>
      </c>
      <c r="AR19" s="101">
        <v>848.87356976676972</v>
      </c>
      <c r="AS19" s="101">
        <v>659.6537767790627</v>
      </c>
      <c r="AT19" s="101">
        <v>758.02901656624942</v>
      </c>
      <c r="AU19" s="101">
        <v>815.06628418186142</v>
      </c>
      <c r="AV19" s="101">
        <v>917.77755540827206</v>
      </c>
      <c r="AW19" s="101">
        <v>702.41951076255464</v>
      </c>
      <c r="AX19" s="101">
        <v>817.63930590598295</v>
      </c>
      <c r="AY19" s="101">
        <v>815.71886856172853</v>
      </c>
      <c r="AZ19" s="101">
        <v>907.11397509991741</v>
      </c>
      <c r="BA19" s="101">
        <v>721.40938773695029</v>
      </c>
      <c r="BB19" s="101">
        <v>732.27907129279004</v>
      </c>
      <c r="BC19" s="101">
        <v>815.20882370247546</v>
      </c>
      <c r="BD19" s="101">
        <v>890.05465423884414</v>
      </c>
      <c r="BE19" s="101">
        <v>674.35564816860074</v>
      </c>
      <c r="BF19" s="101">
        <v>763.86500175808112</v>
      </c>
      <c r="BG19" s="101">
        <v>791.98908143392885</v>
      </c>
      <c r="BH19" s="101">
        <v>858.38653861236992</v>
      </c>
      <c r="BI19" s="101">
        <v>667.05277461097546</v>
      </c>
      <c r="BJ19" s="101">
        <v>783.82776846249169</v>
      </c>
      <c r="BK19" s="101">
        <v>795.93965076632162</v>
      </c>
      <c r="BL19" s="101">
        <v>845.0700370300965</v>
      </c>
      <c r="BM19" s="101">
        <v>629.86339563129047</v>
      </c>
      <c r="BN19" s="101">
        <v>278.42832236800751</v>
      </c>
      <c r="BO19" s="147">
        <v>602.44825194474049</v>
      </c>
    </row>
    <row r="20" spans="1:67" ht="48" x14ac:dyDescent="0.2">
      <c r="A20" s="89"/>
      <c r="B20" s="90"/>
      <c r="C20" s="91" t="s">
        <v>57</v>
      </c>
      <c r="D20" s="92" t="s">
        <v>58</v>
      </c>
      <c r="E20" s="98">
        <v>287.21505036177967</v>
      </c>
      <c r="F20" s="98">
        <v>304.51231766895245</v>
      </c>
      <c r="G20" s="98">
        <v>326.99077773340076</v>
      </c>
      <c r="H20" s="98">
        <v>333.84293289019905</v>
      </c>
      <c r="I20" s="98">
        <v>325.44779273935364</v>
      </c>
      <c r="J20" s="98">
        <v>313.62896119723911</v>
      </c>
      <c r="K20" s="98">
        <v>356.31874319366972</v>
      </c>
      <c r="L20" s="98">
        <v>353.67073959706386</v>
      </c>
      <c r="M20" s="98">
        <v>344.47767331442185</v>
      </c>
      <c r="N20" s="98">
        <v>345.2320028103199</v>
      </c>
      <c r="O20" s="98">
        <v>375.75587336605298</v>
      </c>
      <c r="P20" s="98">
        <v>417.98041703955931</v>
      </c>
      <c r="Q20" s="98">
        <v>366.04857291256752</v>
      </c>
      <c r="R20" s="98">
        <v>354.15359045775489</v>
      </c>
      <c r="S20" s="98">
        <v>330.94462864050928</v>
      </c>
      <c r="T20" s="98">
        <v>442.84738654903157</v>
      </c>
      <c r="U20" s="98">
        <v>348.12401327954046</v>
      </c>
      <c r="V20" s="98">
        <v>370.32343718940518</v>
      </c>
      <c r="W20" s="98">
        <v>343.26098483085093</v>
      </c>
      <c r="X20" s="98">
        <v>380.12655376209312</v>
      </c>
      <c r="Y20" s="98">
        <v>345.73691637392858</v>
      </c>
      <c r="Z20" s="98">
        <v>380.65150058105473</v>
      </c>
      <c r="AA20" s="98">
        <v>348.88523434269001</v>
      </c>
      <c r="AB20" s="98">
        <v>420.44620222916296</v>
      </c>
      <c r="AC20" s="98">
        <v>316.17304873551615</v>
      </c>
      <c r="AD20" s="98">
        <v>344.57203348210476</v>
      </c>
      <c r="AE20" s="98">
        <v>363.1199206710134</v>
      </c>
      <c r="AF20" s="98">
        <v>446.08118205537045</v>
      </c>
      <c r="AG20" s="98">
        <v>406.55331596941238</v>
      </c>
      <c r="AH20" s="98">
        <v>456.02186321586191</v>
      </c>
      <c r="AI20" s="98">
        <v>479.84281274235894</v>
      </c>
      <c r="AJ20" s="98">
        <v>481.41588263249457</v>
      </c>
      <c r="AK20" s="98">
        <v>329.22084958570099</v>
      </c>
      <c r="AL20" s="98">
        <v>257.31360289255451</v>
      </c>
      <c r="AM20" s="98">
        <v>240.88455910411318</v>
      </c>
      <c r="AN20" s="98">
        <v>293.32515191921107</v>
      </c>
      <c r="AO20" s="98">
        <v>267.0400987814067</v>
      </c>
      <c r="AP20" s="98">
        <v>275.98582108106689</v>
      </c>
      <c r="AQ20" s="98">
        <v>270.70530198133878</v>
      </c>
      <c r="AR20" s="98">
        <v>305.19831805168303</v>
      </c>
      <c r="AS20" s="98">
        <v>249.36200287705816</v>
      </c>
      <c r="AT20" s="98">
        <v>266.44782265145136</v>
      </c>
      <c r="AU20" s="98">
        <v>278.71855543811546</v>
      </c>
      <c r="AV20" s="98">
        <v>345.50499366977073</v>
      </c>
      <c r="AW20" s="98">
        <v>275.74761185452144</v>
      </c>
      <c r="AX20" s="98">
        <v>287.10752354658661</v>
      </c>
      <c r="AY20" s="98">
        <v>300.35502775662945</v>
      </c>
      <c r="AZ20" s="98">
        <v>329.49290478622567</v>
      </c>
      <c r="BA20" s="98">
        <v>281.20733793592143</v>
      </c>
      <c r="BB20" s="98">
        <v>271.33177958349796</v>
      </c>
      <c r="BC20" s="98">
        <v>289.24445930315375</v>
      </c>
      <c r="BD20" s="98">
        <v>305.96176407873452</v>
      </c>
      <c r="BE20" s="98">
        <v>266.35428861262807</v>
      </c>
      <c r="BF20" s="98">
        <v>287.5040036083476</v>
      </c>
      <c r="BG20" s="98">
        <v>285.9598421729595</v>
      </c>
      <c r="BH20" s="98">
        <v>319.67643916186421</v>
      </c>
      <c r="BI20" s="98">
        <v>265.22264209790097</v>
      </c>
      <c r="BJ20" s="98">
        <v>284.13181516854542</v>
      </c>
      <c r="BK20" s="98">
        <v>311.91556963152891</v>
      </c>
      <c r="BL20" s="98">
        <v>328.02284592260452</v>
      </c>
      <c r="BM20" s="98">
        <v>261.85278490150051</v>
      </c>
      <c r="BN20" s="98">
        <v>182.34237162198383</v>
      </c>
      <c r="BO20" s="146">
        <v>231.25422145806866</v>
      </c>
    </row>
    <row r="21" spans="1:67" ht="60" x14ac:dyDescent="0.2">
      <c r="A21" s="75"/>
      <c r="B21" s="102"/>
      <c r="C21" s="66" t="s">
        <v>59</v>
      </c>
      <c r="D21" s="100" t="s">
        <v>60</v>
      </c>
      <c r="E21" s="101">
        <v>913.14416550630267</v>
      </c>
      <c r="F21" s="101">
        <v>1086.4491708475232</v>
      </c>
      <c r="G21" s="101">
        <v>990.34351411770513</v>
      </c>
      <c r="H21" s="101">
        <v>964.78600712786465</v>
      </c>
      <c r="I21" s="101">
        <v>971.37957382814841</v>
      </c>
      <c r="J21" s="101">
        <v>1000.8993504485084</v>
      </c>
      <c r="K21" s="101">
        <v>1082.155130747959</v>
      </c>
      <c r="L21" s="101">
        <v>1048.4161022546607</v>
      </c>
      <c r="M21" s="101">
        <v>1019.9379405951204</v>
      </c>
      <c r="N21" s="101">
        <v>1075.1778670867836</v>
      </c>
      <c r="O21" s="101">
        <v>1059.3509589410216</v>
      </c>
      <c r="P21" s="101">
        <v>1111.760735725313</v>
      </c>
      <c r="Q21" s="101">
        <v>930.41192432221749</v>
      </c>
      <c r="R21" s="101">
        <v>1001.6409322242217</v>
      </c>
      <c r="S21" s="101">
        <v>1047.1881959543962</v>
      </c>
      <c r="T21" s="101">
        <v>1022.568241384572</v>
      </c>
      <c r="U21" s="101">
        <v>1020.9819039888479</v>
      </c>
      <c r="V21" s="101">
        <v>1088.5434320151364</v>
      </c>
      <c r="W21" s="101">
        <v>1093.1157282180884</v>
      </c>
      <c r="X21" s="101">
        <v>1101.2829879040273</v>
      </c>
      <c r="Y21" s="101">
        <v>1001.5653712766864</v>
      </c>
      <c r="Z21" s="101">
        <v>1094.2730132511115</v>
      </c>
      <c r="AA21" s="101">
        <v>1115.8912840189096</v>
      </c>
      <c r="AB21" s="101">
        <v>1078.0278858750944</v>
      </c>
      <c r="AC21" s="101">
        <v>1063.7596000481333</v>
      </c>
      <c r="AD21" s="101">
        <v>1163.745190853803</v>
      </c>
      <c r="AE21" s="101">
        <v>1193.1522002002173</v>
      </c>
      <c r="AF21" s="101">
        <v>1156.0260991416085</v>
      </c>
      <c r="AG21" s="101">
        <v>1043.0046560146975</v>
      </c>
      <c r="AH21" s="101">
        <v>1098.3233205485421</v>
      </c>
      <c r="AI21" s="101">
        <v>1118.0510267446141</v>
      </c>
      <c r="AJ21" s="101">
        <v>1163.696948234448</v>
      </c>
      <c r="AK21" s="101">
        <v>1071.1115952149444</v>
      </c>
      <c r="AL21" s="101">
        <v>1264.2740353479085</v>
      </c>
      <c r="AM21" s="101">
        <v>1271.0734716111431</v>
      </c>
      <c r="AN21" s="101">
        <v>1208.1837737708624</v>
      </c>
      <c r="AO21" s="101">
        <v>1121.5883074103117</v>
      </c>
      <c r="AP21" s="101">
        <v>1249.4592018284702</v>
      </c>
      <c r="AQ21" s="101">
        <v>1256.8093598488417</v>
      </c>
      <c r="AR21" s="101">
        <v>1223.3158672907605</v>
      </c>
      <c r="AS21" s="101">
        <v>1200.5720053039081</v>
      </c>
      <c r="AT21" s="101">
        <v>1247.9993576657225</v>
      </c>
      <c r="AU21" s="101">
        <v>1258.2300240161519</v>
      </c>
      <c r="AV21" s="101">
        <v>1234.676633852228</v>
      </c>
      <c r="AW21" s="101">
        <v>1205.9481652700761</v>
      </c>
      <c r="AX21" s="101">
        <v>1273.7923504064079</v>
      </c>
      <c r="AY21" s="101">
        <v>1261.856417080774</v>
      </c>
      <c r="AZ21" s="101">
        <v>1321.2616535033567</v>
      </c>
      <c r="BA21" s="101">
        <v>1228.8705195094815</v>
      </c>
      <c r="BB21" s="101">
        <v>1237.5246412268227</v>
      </c>
      <c r="BC21" s="101">
        <v>1294.0582742615404</v>
      </c>
      <c r="BD21" s="101">
        <v>1265.6710930268962</v>
      </c>
      <c r="BE21" s="101">
        <v>1171.2543312927075</v>
      </c>
      <c r="BF21" s="101">
        <v>1249.3934190892371</v>
      </c>
      <c r="BG21" s="101">
        <v>1231.0398433208757</v>
      </c>
      <c r="BH21" s="101">
        <v>1243.0971882761125</v>
      </c>
      <c r="BI21" s="101">
        <v>1158.3308269698496</v>
      </c>
      <c r="BJ21" s="101">
        <v>1204.9045799372873</v>
      </c>
      <c r="BK21" s="101">
        <v>1249.6880456738525</v>
      </c>
      <c r="BL21" s="101">
        <v>1237.5872148067631</v>
      </c>
      <c r="BM21" s="101">
        <v>1114.8098063015323</v>
      </c>
      <c r="BN21" s="101">
        <v>1015.0750976071347</v>
      </c>
      <c r="BO21" s="147">
        <v>1230.4426903687465</v>
      </c>
    </row>
    <row r="22" spans="1:67" ht="72" x14ac:dyDescent="0.2">
      <c r="A22" s="96"/>
      <c r="B22" s="103"/>
      <c r="C22" s="91" t="s">
        <v>61</v>
      </c>
      <c r="D22" s="92" t="s">
        <v>62</v>
      </c>
      <c r="E22" s="98">
        <v>1021.995191069714</v>
      </c>
      <c r="F22" s="98">
        <v>1215.4153934967094</v>
      </c>
      <c r="G22" s="98">
        <v>1236.4491932216288</v>
      </c>
      <c r="H22" s="98">
        <v>1373.7387314228763</v>
      </c>
      <c r="I22" s="98">
        <v>1232.2259420597586</v>
      </c>
      <c r="J22" s="98">
        <v>1277.0335516291873</v>
      </c>
      <c r="K22" s="98">
        <v>1362.4193562286014</v>
      </c>
      <c r="L22" s="98">
        <v>1512.8213024389761</v>
      </c>
      <c r="M22" s="98">
        <v>1313.6832596691445</v>
      </c>
      <c r="N22" s="98">
        <v>1296.6364549230998</v>
      </c>
      <c r="O22" s="98">
        <v>1412.6599607411586</v>
      </c>
      <c r="P22" s="98">
        <v>1447.8039685663844</v>
      </c>
      <c r="Q22" s="98">
        <v>1064.5719472040344</v>
      </c>
      <c r="R22" s="98">
        <v>1371.6872770250761</v>
      </c>
      <c r="S22" s="98">
        <v>1285.9102815486274</v>
      </c>
      <c r="T22" s="98">
        <v>1505.6649353499797</v>
      </c>
      <c r="U22" s="98">
        <v>1149.1210528448246</v>
      </c>
      <c r="V22" s="98">
        <v>1121.7251663776162</v>
      </c>
      <c r="W22" s="98">
        <v>1298.4233504118106</v>
      </c>
      <c r="X22" s="98">
        <v>1378.5003572455962</v>
      </c>
      <c r="Y22" s="98">
        <v>1115.834579828874</v>
      </c>
      <c r="Z22" s="98">
        <v>1137.4873229154343</v>
      </c>
      <c r="AA22" s="98">
        <v>1286.5438402129762</v>
      </c>
      <c r="AB22" s="98">
        <v>1652.3185852466343</v>
      </c>
      <c r="AC22" s="98">
        <v>1159.1935966279864</v>
      </c>
      <c r="AD22" s="98">
        <v>1314.5299900490068</v>
      </c>
      <c r="AE22" s="98">
        <v>1307.7586342175443</v>
      </c>
      <c r="AF22" s="98">
        <v>1521.6759598912074</v>
      </c>
      <c r="AG22" s="98">
        <v>1025.7384133283238</v>
      </c>
      <c r="AH22" s="98">
        <v>1104.888548610631</v>
      </c>
      <c r="AI22" s="98">
        <v>1177.9049404354657</v>
      </c>
      <c r="AJ22" s="98">
        <v>1285.6096223290822</v>
      </c>
      <c r="AK22" s="98">
        <v>984.4181619163777</v>
      </c>
      <c r="AL22" s="98">
        <v>1085.5885512189921</v>
      </c>
      <c r="AM22" s="98">
        <v>1241.4063844790714</v>
      </c>
      <c r="AN22" s="98">
        <v>1439.5938227130098</v>
      </c>
      <c r="AO22" s="98">
        <v>1077.451553555431</v>
      </c>
      <c r="AP22" s="98">
        <v>1054.1279720459393</v>
      </c>
      <c r="AQ22" s="98">
        <v>1138.448102524821</v>
      </c>
      <c r="AR22" s="98">
        <v>1381.7213177349993</v>
      </c>
      <c r="AS22" s="98">
        <v>1004.5898502492736</v>
      </c>
      <c r="AT22" s="98">
        <v>1088.5005815603679</v>
      </c>
      <c r="AU22" s="98">
        <v>1096.3727798954505</v>
      </c>
      <c r="AV22" s="98">
        <v>1313.9274795461254</v>
      </c>
      <c r="AW22" s="98">
        <v>980.01479503883104</v>
      </c>
      <c r="AX22" s="98">
        <v>1100.9869014422038</v>
      </c>
      <c r="AY22" s="98">
        <v>1129.9162173499278</v>
      </c>
      <c r="AZ22" s="98">
        <v>1334.1095792950864</v>
      </c>
      <c r="BA22" s="98">
        <v>950.62196570316462</v>
      </c>
      <c r="BB22" s="98">
        <v>887.01548644546165</v>
      </c>
      <c r="BC22" s="98">
        <v>974.47814154196021</v>
      </c>
      <c r="BD22" s="98">
        <v>1189.9908123841496</v>
      </c>
      <c r="BE22" s="98">
        <v>861.63779191580272</v>
      </c>
      <c r="BF22" s="98">
        <v>1032.8326125800149</v>
      </c>
      <c r="BG22" s="98">
        <v>1090.9182773148298</v>
      </c>
      <c r="BH22" s="98">
        <v>1257.9340835122202</v>
      </c>
      <c r="BI22" s="98">
        <v>966.740790647376</v>
      </c>
      <c r="BJ22" s="98">
        <v>1051.2484042965207</v>
      </c>
      <c r="BK22" s="98">
        <v>1068.2077968138128</v>
      </c>
      <c r="BL22" s="98">
        <v>1196.1423046397006</v>
      </c>
      <c r="BM22" s="98">
        <v>854.18428280049216</v>
      </c>
      <c r="BN22" s="98">
        <v>491.16965492605863</v>
      </c>
      <c r="BO22" s="146">
        <v>841.25980177316694</v>
      </c>
    </row>
    <row r="23" spans="1:67" x14ac:dyDescent="0.2">
      <c r="A23" s="95"/>
      <c r="B23" s="99"/>
      <c r="C23" s="66" t="s">
        <v>63</v>
      </c>
      <c r="D23" s="100" t="s">
        <v>64</v>
      </c>
      <c r="E23" s="101">
        <v>270.93563920064105</v>
      </c>
      <c r="F23" s="101">
        <v>264.01718058788612</v>
      </c>
      <c r="G23" s="101">
        <v>385.19970173259924</v>
      </c>
      <c r="H23" s="101">
        <v>543.06553116315467</v>
      </c>
      <c r="I23" s="101">
        <v>364.581098504968</v>
      </c>
      <c r="J23" s="101">
        <v>392.34877788025744</v>
      </c>
      <c r="K23" s="101">
        <v>576.74192811580451</v>
      </c>
      <c r="L23" s="101">
        <v>719.77030577346693</v>
      </c>
      <c r="M23" s="101">
        <v>428.12500285054068</v>
      </c>
      <c r="N23" s="101">
        <v>459.81579636257572</v>
      </c>
      <c r="O23" s="101">
        <v>448.42031533716147</v>
      </c>
      <c r="P23" s="101">
        <v>587.35572858661169</v>
      </c>
      <c r="Q23" s="101">
        <v>454.31139294427163</v>
      </c>
      <c r="R23" s="101">
        <v>479.74070557160286</v>
      </c>
      <c r="S23" s="101">
        <v>489.01386168750957</v>
      </c>
      <c r="T23" s="101">
        <v>559.69112632034989</v>
      </c>
      <c r="U23" s="101">
        <v>443.42336678022048</v>
      </c>
      <c r="V23" s="101">
        <v>390.94249224395082</v>
      </c>
      <c r="W23" s="101">
        <v>429.22579930532874</v>
      </c>
      <c r="X23" s="101">
        <v>569.465889600389</v>
      </c>
      <c r="Y23" s="101">
        <v>417.64167022719721</v>
      </c>
      <c r="Z23" s="101">
        <v>409.06125335719338</v>
      </c>
      <c r="AA23" s="101">
        <v>481.24113575231848</v>
      </c>
      <c r="AB23" s="101">
        <v>721.07460546751668</v>
      </c>
      <c r="AC23" s="101">
        <v>660.89721613605741</v>
      </c>
      <c r="AD23" s="101">
        <v>438.92449431632662</v>
      </c>
      <c r="AE23" s="101">
        <v>493.12432526716276</v>
      </c>
      <c r="AF23" s="101">
        <v>482.58370020571806</v>
      </c>
      <c r="AG23" s="101">
        <v>441.8293819878113</v>
      </c>
      <c r="AH23" s="101">
        <v>408.92008431121536</v>
      </c>
      <c r="AI23" s="101">
        <v>494.39646240262596</v>
      </c>
      <c r="AJ23" s="101">
        <v>523.00762135540208</v>
      </c>
      <c r="AK23" s="101">
        <v>481.48069537872954</v>
      </c>
      <c r="AL23" s="101">
        <v>458.37802238646191</v>
      </c>
      <c r="AM23" s="101">
        <v>454.94084367659042</v>
      </c>
      <c r="AN23" s="101">
        <v>497.80346794167377</v>
      </c>
      <c r="AO23" s="101">
        <v>414.74877904905412</v>
      </c>
      <c r="AP23" s="101">
        <v>418.96950240912798</v>
      </c>
      <c r="AQ23" s="101">
        <v>435.17167280347348</v>
      </c>
      <c r="AR23" s="101">
        <v>469.44448628464602</v>
      </c>
      <c r="AS23" s="101">
        <v>396.37059520599524</v>
      </c>
      <c r="AT23" s="101">
        <v>429.79043059300102</v>
      </c>
      <c r="AU23" s="101">
        <v>424.87123331209347</v>
      </c>
      <c r="AV23" s="101">
        <v>486.65924712241952</v>
      </c>
      <c r="AW23" s="101">
        <v>346.2744857436507</v>
      </c>
      <c r="AX23" s="101">
        <v>431.84066003424505</v>
      </c>
      <c r="AY23" s="101">
        <v>431.73946885774626</v>
      </c>
      <c r="AZ23" s="101">
        <v>544.47063756565581</v>
      </c>
      <c r="BA23" s="101">
        <v>399.42581911199267</v>
      </c>
      <c r="BB23" s="101">
        <v>367.62445358718907</v>
      </c>
      <c r="BC23" s="101">
        <v>441.26491660703675</v>
      </c>
      <c r="BD23" s="101">
        <v>507.5577291214309</v>
      </c>
      <c r="BE23" s="101">
        <v>399.422142967752</v>
      </c>
      <c r="BF23" s="101">
        <v>417.34143854060233</v>
      </c>
      <c r="BG23" s="101">
        <v>425.0405506196696</v>
      </c>
      <c r="BH23" s="101">
        <v>469.87362327089471</v>
      </c>
      <c r="BI23" s="101">
        <v>362.13505040568083</v>
      </c>
      <c r="BJ23" s="101">
        <v>413.33376614349157</v>
      </c>
      <c r="BK23" s="101">
        <v>462.99932962208658</v>
      </c>
      <c r="BL23" s="101">
        <v>487.66021648486156</v>
      </c>
      <c r="BM23" s="101">
        <v>376.04300442188315</v>
      </c>
      <c r="BN23" s="101">
        <v>246.46638538001059</v>
      </c>
      <c r="BO23" s="147">
        <v>380.15019230321644</v>
      </c>
    </row>
    <row r="24" spans="1:67" ht="36" x14ac:dyDescent="0.2">
      <c r="A24" s="96"/>
      <c r="B24" s="91" t="s">
        <v>69</v>
      </c>
      <c r="C24" s="91"/>
      <c r="D24" s="104" t="s">
        <v>12</v>
      </c>
      <c r="E24" s="105">
        <v>788.76895054511988</v>
      </c>
      <c r="F24" s="105">
        <v>804.03210257160993</v>
      </c>
      <c r="G24" s="105">
        <v>823.79050631573102</v>
      </c>
      <c r="H24" s="105">
        <v>817.34392537962572</v>
      </c>
      <c r="I24" s="105">
        <v>833.11583403447139</v>
      </c>
      <c r="J24" s="105">
        <v>849.58034797854941</v>
      </c>
      <c r="K24" s="105">
        <v>859.14427085021305</v>
      </c>
      <c r="L24" s="105">
        <v>883.96702345891754</v>
      </c>
      <c r="M24" s="105">
        <v>884.83842117137795</v>
      </c>
      <c r="N24" s="105">
        <v>880.78708896828925</v>
      </c>
      <c r="O24" s="105">
        <v>905.062524767019</v>
      </c>
      <c r="P24" s="105">
        <v>938.06715425064215</v>
      </c>
      <c r="Q24" s="105">
        <v>866.01574698971251</v>
      </c>
      <c r="R24" s="105">
        <v>897.16514070156995</v>
      </c>
      <c r="S24" s="105">
        <v>909.77845418150935</v>
      </c>
      <c r="T24" s="105">
        <v>914.60068543168381</v>
      </c>
      <c r="U24" s="105">
        <v>870.64831595091732</v>
      </c>
      <c r="V24" s="105">
        <v>882.99546172959356</v>
      </c>
      <c r="W24" s="105">
        <v>916.2400990672254</v>
      </c>
      <c r="X24" s="105">
        <v>970.10628777169484</v>
      </c>
      <c r="Y24" s="105">
        <v>935.38644847844864</v>
      </c>
      <c r="Z24" s="105">
        <v>924.52499004052765</v>
      </c>
      <c r="AA24" s="105">
        <v>947.10609191206095</v>
      </c>
      <c r="AB24" s="105">
        <v>955.68146586808928</v>
      </c>
      <c r="AC24" s="105">
        <v>948.09205043984844</v>
      </c>
      <c r="AD24" s="105">
        <v>951.96844327924475</v>
      </c>
      <c r="AE24" s="105">
        <v>971.87220946707953</v>
      </c>
      <c r="AF24" s="105">
        <v>987.81782370234487</v>
      </c>
      <c r="AG24" s="105">
        <v>967.86935283082619</v>
      </c>
      <c r="AH24" s="105">
        <v>968.58383517503023</v>
      </c>
      <c r="AI24" s="105">
        <v>992.98395603940276</v>
      </c>
      <c r="AJ24" s="105">
        <v>993.89886840182476</v>
      </c>
      <c r="AK24" s="105">
        <v>967.12274577675146</v>
      </c>
      <c r="AL24" s="105">
        <v>979.12061205435441</v>
      </c>
      <c r="AM24" s="105">
        <v>1011.8871183111328</v>
      </c>
      <c r="AN24" s="105">
        <v>1034.3686960352236</v>
      </c>
      <c r="AO24" s="105">
        <v>993.96220782625392</v>
      </c>
      <c r="AP24" s="105">
        <v>1017.3771873026507</v>
      </c>
      <c r="AQ24" s="105">
        <v>1039.9083647593413</v>
      </c>
      <c r="AR24" s="105">
        <v>1038.3029428786119</v>
      </c>
      <c r="AS24" s="105">
        <v>999.51682221583008</v>
      </c>
      <c r="AT24" s="105">
        <v>995.93532225238425</v>
      </c>
      <c r="AU24" s="105">
        <v>1038.7497879871132</v>
      </c>
      <c r="AV24" s="105">
        <v>1041.7258671008128</v>
      </c>
      <c r="AW24" s="105">
        <v>992.13030358646245</v>
      </c>
      <c r="AX24" s="105">
        <v>965.81107957731922</v>
      </c>
      <c r="AY24" s="105">
        <v>1015.8747437986799</v>
      </c>
      <c r="AZ24" s="105">
        <v>1042.0954063106335</v>
      </c>
      <c r="BA24" s="105">
        <v>994.24059859358476</v>
      </c>
      <c r="BB24" s="105">
        <v>980.85063093596659</v>
      </c>
      <c r="BC24" s="105">
        <v>1045.2530205469091</v>
      </c>
      <c r="BD24" s="105">
        <v>1068.0686357491145</v>
      </c>
      <c r="BE24" s="105">
        <v>1008.8057112464188</v>
      </c>
      <c r="BF24" s="105">
        <v>1007.4365996453987</v>
      </c>
      <c r="BG24" s="105">
        <v>1075.1835093053326</v>
      </c>
      <c r="BH24" s="105">
        <v>1089.6171440914131</v>
      </c>
      <c r="BI24" s="105">
        <v>1037.339423093604</v>
      </c>
      <c r="BJ24" s="105">
        <v>1026.2363593779669</v>
      </c>
      <c r="BK24" s="105">
        <v>1101.3387682454313</v>
      </c>
      <c r="BL24" s="105">
        <v>1118.2990631243904</v>
      </c>
      <c r="BM24" s="105">
        <v>1064.0006838328341</v>
      </c>
      <c r="BN24" s="105">
        <v>958.26571910405244</v>
      </c>
      <c r="BO24" s="148">
        <v>1036.458801822271</v>
      </c>
    </row>
    <row r="25" spans="1:67" x14ac:dyDescent="0.2">
      <c r="A25" s="95"/>
      <c r="B25" s="106"/>
      <c r="C25" s="66" t="s">
        <v>26</v>
      </c>
      <c r="D25" s="100" t="s">
        <v>36</v>
      </c>
      <c r="E25" s="101">
        <v>341.40403281659502</v>
      </c>
      <c r="F25" s="101">
        <v>348.86358665142598</v>
      </c>
      <c r="G25" s="101">
        <v>356.32055681773261</v>
      </c>
      <c r="H25" s="101">
        <v>327.98330496509249</v>
      </c>
      <c r="I25" s="101">
        <v>368.77199025224633</v>
      </c>
      <c r="J25" s="101">
        <v>362.31088614687633</v>
      </c>
      <c r="K25" s="101">
        <v>365.59099355345762</v>
      </c>
      <c r="L25" s="101">
        <v>381.01348932914004</v>
      </c>
      <c r="M25" s="101">
        <v>386.21591467011638</v>
      </c>
      <c r="N25" s="101">
        <v>372.17721665723343</v>
      </c>
      <c r="O25" s="101">
        <v>393.77416475959194</v>
      </c>
      <c r="P25" s="101">
        <v>405.61900416518841</v>
      </c>
      <c r="Q25" s="101">
        <v>382.32212338380606</v>
      </c>
      <c r="R25" s="101">
        <v>391.09373442261818</v>
      </c>
      <c r="S25" s="101">
        <v>388.07686929329498</v>
      </c>
      <c r="T25" s="101">
        <v>377.88002350404201</v>
      </c>
      <c r="U25" s="101">
        <v>367.98369611749308</v>
      </c>
      <c r="V25" s="101">
        <v>373.75891886613744</v>
      </c>
      <c r="W25" s="101">
        <v>394.32641410694657</v>
      </c>
      <c r="X25" s="101">
        <v>436.44811088024841</v>
      </c>
      <c r="Y25" s="101">
        <v>407.29863562796584</v>
      </c>
      <c r="Z25" s="101">
        <v>403.69918168032927</v>
      </c>
      <c r="AA25" s="101">
        <v>416.30299812040084</v>
      </c>
      <c r="AB25" s="101">
        <v>419.7912006180328</v>
      </c>
      <c r="AC25" s="101">
        <v>414.89946275401275</v>
      </c>
      <c r="AD25" s="101">
        <v>417.19631485745498</v>
      </c>
      <c r="AE25" s="101">
        <v>433.7529166366233</v>
      </c>
      <c r="AF25" s="101">
        <v>448.45277801518665</v>
      </c>
      <c r="AG25" s="101">
        <v>421.95593054953059</v>
      </c>
      <c r="AH25" s="101">
        <v>427.89365347902208</v>
      </c>
      <c r="AI25" s="101">
        <v>448.72390033404338</v>
      </c>
      <c r="AJ25" s="101">
        <v>452.55508719742005</v>
      </c>
      <c r="AK25" s="101">
        <v>424.69823474721915</v>
      </c>
      <c r="AL25" s="101">
        <v>436.64217242427469</v>
      </c>
      <c r="AM25" s="101">
        <v>450.18269160209576</v>
      </c>
      <c r="AN25" s="101">
        <v>464.4637648117278</v>
      </c>
      <c r="AO25" s="101">
        <v>441.33043701144186</v>
      </c>
      <c r="AP25" s="101">
        <v>451.86426601987654</v>
      </c>
      <c r="AQ25" s="101">
        <v>458.85031642809821</v>
      </c>
      <c r="AR25" s="101">
        <v>465.37233083473313</v>
      </c>
      <c r="AS25" s="101">
        <v>444.27726561266718</v>
      </c>
      <c r="AT25" s="101">
        <v>446.47046403180008</v>
      </c>
      <c r="AU25" s="101">
        <v>465.46843237980869</v>
      </c>
      <c r="AV25" s="101">
        <v>462.95155401496157</v>
      </c>
      <c r="AW25" s="101">
        <v>448.7067722834675</v>
      </c>
      <c r="AX25" s="101">
        <v>447.72003216749067</v>
      </c>
      <c r="AY25" s="101">
        <v>468.24114460503506</v>
      </c>
      <c r="AZ25" s="101">
        <v>480.87366377101074</v>
      </c>
      <c r="BA25" s="101">
        <v>453.76412243577852</v>
      </c>
      <c r="BB25" s="101">
        <v>463.12540321807489</v>
      </c>
      <c r="BC25" s="101">
        <v>484.3043740762937</v>
      </c>
      <c r="BD25" s="101">
        <v>496.71692243804836</v>
      </c>
      <c r="BE25" s="101">
        <v>459.05801631707868</v>
      </c>
      <c r="BF25" s="101">
        <v>478.05379282841398</v>
      </c>
      <c r="BG25" s="101">
        <v>497.36490298334178</v>
      </c>
      <c r="BH25" s="101">
        <v>508.16363822763827</v>
      </c>
      <c r="BI25" s="101">
        <v>474.61406364781453</v>
      </c>
      <c r="BJ25" s="101">
        <v>491.17441030359555</v>
      </c>
      <c r="BK25" s="101">
        <v>515.22329770221654</v>
      </c>
      <c r="BL25" s="101">
        <v>523.54307512071671</v>
      </c>
      <c r="BM25" s="101">
        <v>490.34880492299703</v>
      </c>
      <c r="BN25" s="101">
        <v>435.18690613774208</v>
      </c>
      <c r="BO25" s="147">
        <v>488.67223333303997</v>
      </c>
    </row>
    <row r="26" spans="1:67" ht="24" x14ac:dyDescent="0.2">
      <c r="A26" s="89"/>
      <c r="B26" s="90"/>
      <c r="C26" s="91" t="s">
        <v>27</v>
      </c>
      <c r="D26" s="92" t="s">
        <v>37</v>
      </c>
      <c r="E26" s="98">
        <v>457.48393970199857</v>
      </c>
      <c r="F26" s="98">
        <v>465.55369869771738</v>
      </c>
      <c r="G26" s="98">
        <v>478.01831154564132</v>
      </c>
      <c r="H26" s="98">
        <v>497.71972654171469</v>
      </c>
      <c r="I26" s="98">
        <v>472.74485508943604</v>
      </c>
      <c r="J26" s="98">
        <v>494.76129846368002</v>
      </c>
      <c r="K26" s="98">
        <v>501.09693898126488</v>
      </c>
      <c r="L26" s="98">
        <v>511.20141794218227</v>
      </c>
      <c r="M26" s="98">
        <v>506.78437041305642</v>
      </c>
      <c r="N26" s="98">
        <v>516.39708986894129</v>
      </c>
      <c r="O26" s="98">
        <v>519.60530681071361</v>
      </c>
      <c r="P26" s="98">
        <v>541.00474700369773</v>
      </c>
      <c r="Q26" s="98">
        <v>493.46543151611348</v>
      </c>
      <c r="R26" s="98">
        <v>516.06652879970295</v>
      </c>
      <c r="S26" s="98">
        <v>531.70282535018066</v>
      </c>
      <c r="T26" s="98">
        <v>546.60817012988787</v>
      </c>
      <c r="U26" s="98">
        <v>503.2472257784413</v>
      </c>
      <c r="V26" s="98">
        <v>509.93748329413307</v>
      </c>
      <c r="W26" s="98">
        <v>522.742441692699</v>
      </c>
      <c r="X26" s="98">
        <v>534.35955766622078</v>
      </c>
      <c r="Y26" s="98">
        <v>525.35675195233921</v>
      </c>
      <c r="Z26" s="98">
        <v>518.17370126024764</v>
      </c>
      <c r="AA26" s="98">
        <v>528.39612563702667</v>
      </c>
      <c r="AB26" s="98">
        <v>533.47262431066042</v>
      </c>
      <c r="AC26" s="98">
        <v>528.75731441278708</v>
      </c>
      <c r="AD26" s="98">
        <v>530.37829152807637</v>
      </c>
      <c r="AE26" s="98">
        <v>534.35065244180862</v>
      </c>
      <c r="AF26" s="98">
        <v>536.22159497444943</v>
      </c>
      <c r="AG26" s="98">
        <v>542.84395537543071</v>
      </c>
      <c r="AH26" s="98">
        <v>537.95292957937795</v>
      </c>
      <c r="AI26" s="98">
        <v>542.01914715314149</v>
      </c>
      <c r="AJ26" s="98">
        <v>539.30335484496766</v>
      </c>
      <c r="AK26" s="98">
        <v>541.88979109100035</v>
      </c>
      <c r="AL26" s="98">
        <v>542.13413005534312</v>
      </c>
      <c r="AM26" s="98">
        <v>561.23945042352659</v>
      </c>
      <c r="AN26" s="98">
        <v>569.52475747622077</v>
      </c>
      <c r="AO26" s="98">
        <v>552.47580843581102</v>
      </c>
      <c r="AP26" s="98">
        <v>565.35057658676749</v>
      </c>
      <c r="AQ26" s="98">
        <v>580.79010055726735</v>
      </c>
      <c r="AR26" s="98">
        <v>572.89182725889145</v>
      </c>
      <c r="AS26" s="98">
        <v>555.09372489795976</v>
      </c>
      <c r="AT26" s="98">
        <v>549.6216823871971</v>
      </c>
      <c r="AU26" s="98">
        <v>573.42932126369419</v>
      </c>
      <c r="AV26" s="98">
        <v>578.61535496805197</v>
      </c>
      <c r="AW26" s="98">
        <v>543.42353130299489</v>
      </c>
      <c r="AX26" s="98">
        <v>518.09104740982843</v>
      </c>
      <c r="AY26" s="98">
        <v>547.63359919364484</v>
      </c>
      <c r="AZ26" s="98">
        <v>561.22174253962271</v>
      </c>
      <c r="BA26" s="98">
        <v>540.82458428641826</v>
      </c>
      <c r="BB26" s="98">
        <v>516.35685422651488</v>
      </c>
      <c r="BC26" s="98">
        <v>560.51156096751038</v>
      </c>
      <c r="BD26" s="98">
        <v>570.70138166296658</v>
      </c>
      <c r="BE26" s="98">
        <v>549.56571984373863</v>
      </c>
      <c r="BF26" s="98">
        <v>528.48375448762749</v>
      </c>
      <c r="BG26" s="98">
        <v>577.32843761375784</v>
      </c>
      <c r="BH26" s="98">
        <v>580.80604609173895</v>
      </c>
      <c r="BI26" s="98">
        <v>562.26672290062777</v>
      </c>
      <c r="BJ26" s="98">
        <v>534.33843777784227</v>
      </c>
      <c r="BK26" s="98">
        <v>585.48732017527846</v>
      </c>
      <c r="BL26" s="98">
        <v>594.11335852056789</v>
      </c>
      <c r="BM26" s="98">
        <v>573.34966487980887</v>
      </c>
      <c r="BN26" s="98">
        <v>523.06640319042288</v>
      </c>
      <c r="BO26" s="146">
        <v>547.04736729229808</v>
      </c>
    </row>
    <row r="27" spans="1:67" ht="18.75" customHeight="1" x14ac:dyDescent="0.2">
      <c r="A27" s="75"/>
      <c r="B27" s="66" t="s">
        <v>5</v>
      </c>
      <c r="C27" s="66"/>
      <c r="D27" s="65" t="s">
        <v>13</v>
      </c>
      <c r="E27" s="97">
        <v>1753.7423095467539</v>
      </c>
      <c r="F27" s="97">
        <v>1760.1840085223039</v>
      </c>
      <c r="G27" s="97">
        <v>2236.4018570783587</v>
      </c>
      <c r="H27" s="97">
        <v>2217.6541681270373</v>
      </c>
      <c r="I27" s="97">
        <v>1634.7305280397879</v>
      </c>
      <c r="J27" s="97">
        <v>2096.9464753599182</v>
      </c>
      <c r="K27" s="97">
        <v>2242.4662468018428</v>
      </c>
      <c r="L27" s="97">
        <v>1875.9467843592363</v>
      </c>
      <c r="M27" s="97">
        <v>2005.7811419541472</v>
      </c>
      <c r="N27" s="97">
        <v>1507.7818121740004</v>
      </c>
      <c r="O27" s="97">
        <v>1951.1973189425266</v>
      </c>
      <c r="P27" s="97">
        <v>2131.6050101282071</v>
      </c>
      <c r="Q27" s="97">
        <v>1993.8944059069731</v>
      </c>
      <c r="R27" s="97">
        <v>2217.2303280092547</v>
      </c>
      <c r="S27" s="97">
        <v>2409.9746451540741</v>
      </c>
      <c r="T27" s="97">
        <v>2151.6261149883703</v>
      </c>
      <c r="U27" s="97">
        <v>1843.5659007364852</v>
      </c>
      <c r="V27" s="97">
        <v>2449.748634108435</v>
      </c>
      <c r="W27" s="97">
        <v>2088.4438917436291</v>
      </c>
      <c r="X27" s="97">
        <v>2494.7635566636113</v>
      </c>
      <c r="Y27" s="97">
        <v>1861.2424355190924</v>
      </c>
      <c r="Z27" s="97">
        <v>2029.1975793296469</v>
      </c>
      <c r="AA27" s="97">
        <v>2150.3980141439201</v>
      </c>
      <c r="AB27" s="97">
        <v>2398.7135491362205</v>
      </c>
      <c r="AC27" s="97">
        <v>1884.2331136451025</v>
      </c>
      <c r="AD27" s="97">
        <v>2193.8997094151696</v>
      </c>
      <c r="AE27" s="97">
        <v>2372.3498673087515</v>
      </c>
      <c r="AF27" s="97">
        <v>2095.4282532297611</v>
      </c>
      <c r="AG27" s="97">
        <v>1650.2163488497204</v>
      </c>
      <c r="AH27" s="97">
        <v>2249.7304144346995</v>
      </c>
      <c r="AI27" s="97">
        <v>1929.7066212510215</v>
      </c>
      <c r="AJ27" s="97">
        <v>1981.993505879632</v>
      </c>
      <c r="AK27" s="97">
        <v>1617.8387755085128</v>
      </c>
      <c r="AL27" s="97">
        <v>1949.5366811606818</v>
      </c>
      <c r="AM27" s="97">
        <v>1965.7747175143934</v>
      </c>
      <c r="AN27" s="97">
        <v>1865.8736357338303</v>
      </c>
      <c r="AO27" s="97">
        <v>1573.7632768514775</v>
      </c>
      <c r="AP27" s="97">
        <v>1800.4856965354452</v>
      </c>
      <c r="AQ27" s="97">
        <v>2403.1875309718989</v>
      </c>
      <c r="AR27" s="97">
        <v>2030.3660716417137</v>
      </c>
      <c r="AS27" s="97">
        <v>1880.4582912763528</v>
      </c>
      <c r="AT27" s="97">
        <v>2560.9876070536889</v>
      </c>
      <c r="AU27" s="97">
        <v>2660.4317962453442</v>
      </c>
      <c r="AV27" s="97">
        <v>2628.2859388932807</v>
      </c>
      <c r="AW27" s="97">
        <v>2157.7086358743454</v>
      </c>
      <c r="AX27" s="97">
        <v>2439.6887132293423</v>
      </c>
      <c r="AY27" s="97">
        <v>3043.6919756546235</v>
      </c>
      <c r="AZ27" s="97">
        <v>2935.3930419002086</v>
      </c>
      <c r="BA27" s="97">
        <v>2401.8628265330067</v>
      </c>
      <c r="BB27" s="97">
        <v>2614.1147024960351</v>
      </c>
      <c r="BC27" s="97">
        <v>2789.4257144912631</v>
      </c>
      <c r="BD27" s="97">
        <v>3049.1723392984059</v>
      </c>
      <c r="BE27" s="97">
        <v>2347.6088973166347</v>
      </c>
      <c r="BF27" s="97">
        <v>2307.619456355384</v>
      </c>
      <c r="BG27" s="97">
        <v>2827.7605964464428</v>
      </c>
      <c r="BH27" s="97">
        <v>3464.5567032680974</v>
      </c>
      <c r="BI27" s="97">
        <v>2062.9159695060021</v>
      </c>
      <c r="BJ27" s="97">
        <v>2353.2858658637424</v>
      </c>
      <c r="BK27" s="97">
        <v>2543.0748951496348</v>
      </c>
      <c r="BL27" s="97">
        <v>3022.596631078598</v>
      </c>
      <c r="BM27" s="97">
        <v>1730.0381663844753</v>
      </c>
      <c r="BN27" s="97">
        <v>1415.1903068842366</v>
      </c>
      <c r="BO27" s="145">
        <v>1819.6414866529283</v>
      </c>
    </row>
    <row r="28" spans="1:67" x14ac:dyDescent="0.2">
      <c r="A28" s="107"/>
      <c r="B28" s="90"/>
      <c r="C28" s="91" t="s">
        <v>65</v>
      </c>
      <c r="D28" s="92" t="s">
        <v>23</v>
      </c>
      <c r="E28" s="98">
        <v>1204.8536161881877</v>
      </c>
      <c r="F28" s="98">
        <v>1342.9005467152347</v>
      </c>
      <c r="G28" s="98">
        <v>1633.5030042634935</v>
      </c>
      <c r="H28" s="98">
        <v>1571.9203331295196</v>
      </c>
      <c r="I28" s="98">
        <v>1123.9599286139851</v>
      </c>
      <c r="J28" s="98">
        <v>1520.3517243034105</v>
      </c>
      <c r="K28" s="98">
        <v>1696.966675799207</v>
      </c>
      <c r="L28" s="98">
        <v>1398.0789777718001</v>
      </c>
      <c r="M28" s="98">
        <v>1494.0318997607687</v>
      </c>
      <c r="N28" s="98">
        <v>1111.949777859913</v>
      </c>
      <c r="O28" s="98">
        <v>1461.5117138915243</v>
      </c>
      <c r="P28" s="98">
        <v>1427.7513093485509</v>
      </c>
      <c r="Q28" s="98">
        <v>1421.2032486434464</v>
      </c>
      <c r="R28" s="98">
        <v>1666.2313302646228</v>
      </c>
      <c r="S28" s="98">
        <v>1906.2371314810607</v>
      </c>
      <c r="T28" s="98">
        <v>1497.6982493195053</v>
      </c>
      <c r="U28" s="98">
        <v>1381.8931504948366</v>
      </c>
      <c r="V28" s="98">
        <v>1706.9230009204841</v>
      </c>
      <c r="W28" s="98">
        <v>1583.5732206594607</v>
      </c>
      <c r="X28" s="98">
        <v>1762.079081448994</v>
      </c>
      <c r="Y28" s="98">
        <v>1520.8146788220199</v>
      </c>
      <c r="Z28" s="98">
        <v>1426.2174118230139</v>
      </c>
      <c r="AA28" s="98">
        <v>1544.6264868713049</v>
      </c>
      <c r="AB28" s="98">
        <v>1688.9043007188363</v>
      </c>
      <c r="AC28" s="98">
        <v>1340.2248212904228</v>
      </c>
      <c r="AD28" s="98">
        <v>1498.4385781915805</v>
      </c>
      <c r="AE28" s="98">
        <v>1766.6336971045705</v>
      </c>
      <c r="AF28" s="98">
        <v>1464.1679182882513</v>
      </c>
      <c r="AG28" s="98">
        <v>1244.0473360678973</v>
      </c>
      <c r="AH28" s="98">
        <v>1480.6231052710723</v>
      </c>
      <c r="AI28" s="98">
        <v>1405.7932415767357</v>
      </c>
      <c r="AJ28" s="98">
        <v>1477.5198396769902</v>
      </c>
      <c r="AK28" s="98">
        <v>1306.4384800897362</v>
      </c>
      <c r="AL28" s="98">
        <v>1414.297258826113</v>
      </c>
      <c r="AM28" s="98">
        <v>1400.6455868732885</v>
      </c>
      <c r="AN28" s="98">
        <v>1349.6216561879139</v>
      </c>
      <c r="AO28" s="98">
        <v>1176.8589799277938</v>
      </c>
      <c r="AP28" s="98">
        <v>1329.1602663550577</v>
      </c>
      <c r="AQ28" s="98">
        <v>1879.8971822361336</v>
      </c>
      <c r="AR28" s="98">
        <v>1454.9971277538718</v>
      </c>
      <c r="AS28" s="98">
        <v>1398.1080813793635</v>
      </c>
      <c r="AT28" s="98">
        <v>1811.5395440888269</v>
      </c>
      <c r="AU28" s="98">
        <v>1869.8488202654471</v>
      </c>
      <c r="AV28" s="98">
        <v>1741.6686096528426</v>
      </c>
      <c r="AW28" s="98">
        <v>1612.8705270219373</v>
      </c>
      <c r="AX28" s="98">
        <v>1533.9811202428648</v>
      </c>
      <c r="AY28" s="98">
        <v>1981.9811410237817</v>
      </c>
      <c r="AZ28" s="98">
        <v>1666.6883563688216</v>
      </c>
      <c r="BA28" s="98">
        <v>1547.5144312946954</v>
      </c>
      <c r="BB28" s="98">
        <v>1600.084282307588</v>
      </c>
      <c r="BC28" s="98">
        <v>1684.7654364751704</v>
      </c>
      <c r="BD28" s="98">
        <v>1568.7070031972373</v>
      </c>
      <c r="BE28" s="98">
        <v>1588.2997257836657</v>
      </c>
      <c r="BF28" s="98">
        <v>1313.8069939395268</v>
      </c>
      <c r="BG28" s="98">
        <v>1737.8194480488794</v>
      </c>
      <c r="BH28" s="98">
        <v>1624.1748272106299</v>
      </c>
      <c r="BI28" s="98">
        <v>1162.2997469021388</v>
      </c>
      <c r="BJ28" s="98">
        <v>1293.6102901497404</v>
      </c>
      <c r="BK28" s="98">
        <v>1310.7806842305706</v>
      </c>
      <c r="BL28" s="98">
        <v>1348.4221127202841</v>
      </c>
      <c r="BM28" s="98">
        <v>935.56161900178472</v>
      </c>
      <c r="BN28" s="98">
        <v>694.33292225463333</v>
      </c>
      <c r="BO28" s="146">
        <v>927.20456420837775</v>
      </c>
    </row>
    <row r="29" spans="1:67" ht="24" x14ac:dyDescent="0.2">
      <c r="A29" s="95"/>
      <c r="B29" s="99"/>
      <c r="C29" s="66" t="s">
        <v>66</v>
      </c>
      <c r="D29" s="100" t="s">
        <v>24</v>
      </c>
      <c r="E29" s="101">
        <v>297.66200307454272</v>
      </c>
      <c r="F29" s="101">
        <v>162.71609211662226</v>
      </c>
      <c r="G29" s="101">
        <v>289.47965512258247</v>
      </c>
      <c r="H29" s="101">
        <v>333.69744268975791</v>
      </c>
      <c r="I29" s="101">
        <v>268.7828494973981</v>
      </c>
      <c r="J29" s="101">
        <v>225.12547046772968</v>
      </c>
      <c r="K29" s="101">
        <v>253.688243328786</v>
      </c>
      <c r="L29" s="101">
        <v>248.58223155685965</v>
      </c>
      <c r="M29" s="101">
        <v>256.24651080960746</v>
      </c>
      <c r="N29" s="101">
        <v>157.73309536475742</v>
      </c>
      <c r="O29" s="101">
        <v>232.469694278822</v>
      </c>
      <c r="P29" s="101">
        <v>374.20249674022932</v>
      </c>
      <c r="Q29" s="101">
        <v>281.1741685385341</v>
      </c>
      <c r="R29" s="101">
        <v>194.93484106790788</v>
      </c>
      <c r="S29" s="101">
        <v>210.48371158392385</v>
      </c>
      <c r="T29" s="101">
        <v>346.11474243470684</v>
      </c>
      <c r="U29" s="101">
        <v>224.43630830331878</v>
      </c>
      <c r="V29" s="101">
        <v>315.48383709323247</v>
      </c>
      <c r="W29" s="101">
        <v>238.96130993932377</v>
      </c>
      <c r="X29" s="101">
        <v>404.16308129589271</v>
      </c>
      <c r="Y29" s="101">
        <v>146.91883540607492</v>
      </c>
      <c r="Z29" s="101">
        <v>241.39232598484747</v>
      </c>
      <c r="AA29" s="101">
        <v>287.09683737790033</v>
      </c>
      <c r="AB29" s="101">
        <v>383.92295241727504</v>
      </c>
      <c r="AC29" s="101">
        <v>293.79464751462888</v>
      </c>
      <c r="AD29" s="101">
        <v>325.44650596564821</v>
      </c>
      <c r="AE29" s="101">
        <v>294.88155114822212</v>
      </c>
      <c r="AF29" s="101">
        <v>365.71891033232362</v>
      </c>
      <c r="AG29" s="101">
        <v>207.93886817926045</v>
      </c>
      <c r="AH29" s="101">
        <v>378.21463729914637</v>
      </c>
      <c r="AI29" s="101">
        <v>255.67144708409521</v>
      </c>
      <c r="AJ29" s="101">
        <v>262.13021413118827</v>
      </c>
      <c r="AK29" s="101">
        <v>117.89817018719013</v>
      </c>
      <c r="AL29" s="101">
        <v>198.97551248224337</v>
      </c>
      <c r="AM29" s="101">
        <v>265.07672857880493</v>
      </c>
      <c r="AN29" s="101">
        <v>271.1454693335242</v>
      </c>
      <c r="AO29" s="101">
        <v>174.84641007857346</v>
      </c>
      <c r="AP29" s="101">
        <v>171.06521400424776</v>
      </c>
      <c r="AQ29" s="101">
        <v>183.44393024114498</v>
      </c>
      <c r="AR29" s="101">
        <v>283.94313374559238</v>
      </c>
      <c r="AS29" s="101">
        <v>182.99382889498418</v>
      </c>
      <c r="AT29" s="101">
        <v>230.8699075965333</v>
      </c>
      <c r="AU29" s="101">
        <v>288.34460869500498</v>
      </c>
      <c r="AV29" s="101">
        <v>466.33112863632584</v>
      </c>
      <c r="AW29" s="101">
        <v>232.93923791710617</v>
      </c>
      <c r="AX29" s="101">
        <v>459.01289458984064</v>
      </c>
      <c r="AY29" s="101">
        <v>584.51580870164264</v>
      </c>
      <c r="AZ29" s="101">
        <v>865.13338896268954</v>
      </c>
      <c r="BA29" s="101">
        <v>479.80252546970172</v>
      </c>
      <c r="BB29" s="101">
        <v>507.88168643064029</v>
      </c>
      <c r="BC29" s="101">
        <v>600.01908724596285</v>
      </c>
      <c r="BD29" s="101">
        <v>1019.0400424168909</v>
      </c>
      <c r="BE29" s="101">
        <v>383.77966198574734</v>
      </c>
      <c r="BF29" s="101">
        <v>532.73251815309982</v>
      </c>
      <c r="BG29" s="101">
        <v>585.76377530007676</v>
      </c>
      <c r="BH29" s="101">
        <v>1308.0548215430836</v>
      </c>
      <c r="BI29" s="101">
        <v>559.4166720446766</v>
      </c>
      <c r="BJ29" s="101">
        <v>606.70229157501694</v>
      </c>
      <c r="BK29" s="101">
        <v>784.08278132381554</v>
      </c>
      <c r="BL29" s="101">
        <v>1222.2759553125088</v>
      </c>
      <c r="BM29" s="101">
        <v>506.90287376399033</v>
      </c>
      <c r="BN29" s="101">
        <v>448.83344928115912</v>
      </c>
      <c r="BO29" s="147">
        <v>571.7233591002439</v>
      </c>
    </row>
    <row r="30" spans="1:67" ht="24" x14ac:dyDescent="0.2">
      <c r="A30" s="96"/>
      <c r="B30" s="103"/>
      <c r="C30" s="91" t="s">
        <v>67</v>
      </c>
      <c r="D30" s="92" t="s">
        <v>25</v>
      </c>
      <c r="E30" s="98">
        <v>252.58442880361622</v>
      </c>
      <c r="F30" s="98">
        <v>283.04640755615407</v>
      </c>
      <c r="G30" s="98">
        <v>337.20238529714044</v>
      </c>
      <c r="H30" s="98">
        <v>325.33045640681837</v>
      </c>
      <c r="I30" s="98">
        <v>241.32019132533785</v>
      </c>
      <c r="J30" s="98">
        <v>355.83355647765234</v>
      </c>
      <c r="K30" s="98">
        <v>334.00694157263115</v>
      </c>
      <c r="L30" s="98">
        <v>264.12477847406495</v>
      </c>
      <c r="M30" s="98">
        <v>289.03975741644552</v>
      </c>
      <c r="N30" s="98">
        <v>250.54832216677107</v>
      </c>
      <c r="O30" s="98">
        <v>289.83322797792164</v>
      </c>
      <c r="P30" s="98">
        <v>315.02497491569085</v>
      </c>
      <c r="Q30" s="98">
        <v>302.20562645393505</v>
      </c>
      <c r="R30" s="98">
        <v>378.22689717612468</v>
      </c>
      <c r="S30" s="98">
        <v>357.91076189063369</v>
      </c>
      <c r="T30" s="98">
        <v>313.55724356886873</v>
      </c>
      <c r="U30" s="98">
        <v>267.7344189598378</v>
      </c>
      <c r="V30" s="98">
        <v>419.48717572737354</v>
      </c>
      <c r="W30" s="98">
        <v>304.39433766154912</v>
      </c>
      <c r="X30" s="98">
        <v>348.43422050361676</v>
      </c>
      <c r="Y30" s="98">
        <v>254.70235015677579</v>
      </c>
      <c r="Z30" s="98">
        <v>357.44367571522218</v>
      </c>
      <c r="AA30" s="98">
        <v>333.0780801640139</v>
      </c>
      <c r="AB30" s="98">
        <v>341.94736578262314</v>
      </c>
      <c r="AC30" s="98">
        <v>268.27272048404524</v>
      </c>
      <c r="AD30" s="98">
        <v>365.90224142932408</v>
      </c>
      <c r="AE30" s="98">
        <v>344.99104691936213</v>
      </c>
      <c r="AF30" s="98">
        <v>284.86808810358428</v>
      </c>
      <c r="AG30" s="98">
        <v>226.71272409857482</v>
      </c>
      <c r="AH30" s="98">
        <v>379.23653779802851</v>
      </c>
      <c r="AI30" s="98">
        <v>288.36620754412218</v>
      </c>
      <c r="AJ30" s="98">
        <v>273.60993588603151</v>
      </c>
      <c r="AK30" s="98">
        <v>222.84690121809817</v>
      </c>
      <c r="AL30" s="98">
        <v>339.31975947259082</v>
      </c>
      <c r="AM30" s="98">
        <v>311.16241719885068</v>
      </c>
      <c r="AN30" s="98">
        <v>266.0685950043532</v>
      </c>
      <c r="AO30" s="98">
        <v>237.41744005535577</v>
      </c>
      <c r="AP30" s="98">
        <v>306.00768100432339</v>
      </c>
      <c r="AQ30" s="98">
        <v>362.82276113930135</v>
      </c>
      <c r="AR30" s="98">
        <v>310.18781259325721</v>
      </c>
      <c r="AS30" s="98">
        <v>309.30004208413652</v>
      </c>
      <c r="AT30" s="98">
        <v>504.6177616130509</v>
      </c>
      <c r="AU30" s="98">
        <v>496.11916131383737</v>
      </c>
      <c r="AV30" s="98">
        <v>430.42213924831265</v>
      </c>
      <c r="AW30" s="98">
        <v>311.89887093530172</v>
      </c>
      <c r="AX30" s="98">
        <v>446.69469839663685</v>
      </c>
      <c r="AY30" s="98">
        <v>477.19502592919883</v>
      </c>
      <c r="AZ30" s="98">
        <v>403.57129656869694</v>
      </c>
      <c r="BA30" s="98">
        <v>374.04577527277905</v>
      </c>
      <c r="BB30" s="98">
        <v>497.88170732522741</v>
      </c>
      <c r="BC30" s="98">
        <v>501.35121712295688</v>
      </c>
      <c r="BD30" s="98">
        <v>483.10337715239922</v>
      </c>
      <c r="BE30" s="98">
        <v>375.69159504083962</v>
      </c>
      <c r="BF30" s="98">
        <v>468.6874131836239</v>
      </c>
      <c r="BG30" s="98">
        <v>508.56789373330855</v>
      </c>
      <c r="BH30" s="98">
        <v>530.70497824394499</v>
      </c>
      <c r="BI30" s="98">
        <v>341.45795646625766</v>
      </c>
      <c r="BJ30" s="98">
        <v>459.77830795166022</v>
      </c>
      <c r="BK30" s="98">
        <v>448.98377024549114</v>
      </c>
      <c r="BL30" s="98">
        <v>439.08254246265557</v>
      </c>
      <c r="BM30" s="98">
        <v>285.21445809007332</v>
      </c>
      <c r="BN30" s="98">
        <v>274.90145032429763</v>
      </c>
      <c r="BO30" s="146">
        <v>321.02339572552626</v>
      </c>
    </row>
    <row r="31" spans="1:67" ht="24" x14ac:dyDescent="0.2">
      <c r="A31" s="95"/>
      <c r="B31" s="66" t="s">
        <v>70</v>
      </c>
      <c r="C31" s="66"/>
      <c r="D31" s="65" t="s">
        <v>14</v>
      </c>
      <c r="E31" s="97">
        <v>5551.3317084312175</v>
      </c>
      <c r="F31" s="97">
        <v>5827.1397424005718</v>
      </c>
      <c r="G31" s="97">
        <v>6029.8973452688269</v>
      </c>
      <c r="H31" s="97">
        <v>6506.8392492943385</v>
      </c>
      <c r="I31" s="97">
        <v>5886.1223409674003</v>
      </c>
      <c r="J31" s="97">
        <v>6182.606811278336</v>
      </c>
      <c r="K31" s="97">
        <v>6580.752172665816</v>
      </c>
      <c r="L31" s="97">
        <v>7117.3298550780801</v>
      </c>
      <c r="M31" s="97">
        <v>6388.5209392181923</v>
      </c>
      <c r="N31" s="97">
        <v>6583.0864225272071</v>
      </c>
      <c r="O31" s="97">
        <v>6973.9558240471433</v>
      </c>
      <c r="P31" s="97">
        <v>7727.3292402814623</v>
      </c>
      <c r="Q31" s="97">
        <v>6852.2610333307448</v>
      </c>
      <c r="R31" s="97">
        <v>6938.8720054824553</v>
      </c>
      <c r="S31" s="97">
        <v>7150.5448241944114</v>
      </c>
      <c r="T31" s="97">
        <v>7636.8741506279312</v>
      </c>
      <c r="U31" s="97">
        <v>6742.4162991346748</v>
      </c>
      <c r="V31" s="97">
        <v>6793.3296017067178</v>
      </c>
      <c r="W31" s="97">
        <v>7092.2125861911281</v>
      </c>
      <c r="X31" s="97">
        <v>7821.6322649050126</v>
      </c>
      <c r="Y31" s="97">
        <v>7031.4533637871837</v>
      </c>
      <c r="Z31" s="97">
        <v>7217.062685579237</v>
      </c>
      <c r="AA31" s="97">
        <v>7647.4879479031924</v>
      </c>
      <c r="AB31" s="97">
        <v>8547.0724072841986</v>
      </c>
      <c r="AC31" s="97">
        <v>7636.7674603393243</v>
      </c>
      <c r="AD31" s="97">
        <v>7978.1322551565263</v>
      </c>
      <c r="AE31" s="97">
        <v>8358.4011468201334</v>
      </c>
      <c r="AF31" s="97">
        <v>9154.9056916028749</v>
      </c>
      <c r="AG31" s="97">
        <v>8224.5301657536293</v>
      </c>
      <c r="AH31" s="97">
        <v>8459.3742306337972</v>
      </c>
      <c r="AI31" s="97">
        <v>8738.8633619047087</v>
      </c>
      <c r="AJ31" s="97">
        <v>9558.6400606925708</v>
      </c>
      <c r="AK31" s="97">
        <v>8547.2285653472118</v>
      </c>
      <c r="AL31" s="97">
        <v>8991.6257114558266</v>
      </c>
      <c r="AM31" s="97">
        <v>9229.8794948380055</v>
      </c>
      <c r="AN31" s="97">
        <v>10145.969765310652</v>
      </c>
      <c r="AO31" s="97">
        <v>8937.051365993626</v>
      </c>
      <c r="AP31" s="97">
        <v>9325.11065078518</v>
      </c>
      <c r="AQ31" s="97">
        <v>9666.5493554482837</v>
      </c>
      <c r="AR31" s="97">
        <v>10764.492485113788</v>
      </c>
      <c r="AS31" s="97">
        <v>9191.9540196580201</v>
      </c>
      <c r="AT31" s="97">
        <v>9523.9690516837072</v>
      </c>
      <c r="AU31" s="97">
        <v>9981.0849049274675</v>
      </c>
      <c r="AV31" s="97">
        <v>11062.916132416522</v>
      </c>
      <c r="AW31" s="97">
        <v>9472.5665051939704</v>
      </c>
      <c r="AX31" s="97">
        <v>9736.7493912663613</v>
      </c>
      <c r="AY31" s="97">
        <v>10093.570812090709</v>
      </c>
      <c r="AZ31" s="97">
        <v>11264.335415738653</v>
      </c>
      <c r="BA31" s="97">
        <v>9555.1133461762456</v>
      </c>
      <c r="BB31" s="97">
        <v>9949.8991064426355</v>
      </c>
      <c r="BC31" s="97">
        <v>10399.880703054416</v>
      </c>
      <c r="BD31" s="97">
        <v>11349.497453168126</v>
      </c>
      <c r="BE31" s="97">
        <v>9993.0515393201222</v>
      </c>
      <c r="BF31" s="97">
        <v>10322.185716594799</v>
      </c>
      <c r="BG31" s="97">
        <v>10666.569280681226</v>
      </c>
      <c r="BH31" s="97">
        <v>11753.897082879297</v>
      </c>
      <c r="BI31" s="97">
        <v>10403.709879247148</v>
      </c>
      <c r="BJ31" s="97">
        <v>10872.016493121844</v>
      </c>
      <c r="BK31" s="97">
        <v>11363.15128432938</v>
      </c>
      <c r="BL31" s="97">
        <v>12310.800565951424</v>
      </c>
      <c r="BM31" s="97">
        <v>10553.009373856619</v>
      </c>
      <c r="BN31" s="97">
        <v>7035.5798725963487</v>
      </c>
      <c r="BO31" s="145">
        <v>9042.2701487821032</v>
      </c>
    </row>
    <row r="32" spans="1:67" x14ac:dyDescent="0.2">
      <c r="A32" s="96"/>
      <c r="B32" s="90"/>
      <c r="C32" s="91" t="s">
        <v>28</v>
      </c>
      <c r="D32" s="92" t="s">
        <v>45</v>
      </c>
      <c r="E32" s="98">
        <v>3305.3904105318543</v>
      </c>
      <c r="F32" s="98">
        <v>3497.3755726686818</v>
      </c>
      <c r="G32" s="98">
        <v>3585.5504943073947</v>
      </c>
      <c r="H32" s="98">
        <v>4027.5938488939278</v>
      </c>
      <c r="I32" s="98">
        <v>3510.4797255460981</v>
      </c>
      <c r="J32" s="98">
        <v>3725.5950588513292</v>
      </c>
      <c r="K32" s="98">
        <v>3959.2113528014424</v>
      </c>
      <c r="L32" s="98">
        <v>4453.6539218865191</v>
      </c>
      <c r="M32" s="98">
        <v>3865.2638450564591</v>
      </c>
      <c r="N32" s="98">
        <v>3996.6697751758288</v>
      </c>
      <c r="O32" s="98">
        <v>4244.8939295163891</v>
      </c>
      <c r="P32" s="98">
        <v>4885.9917518397351</v>
      </c>
      <c r="Q32" s="98">
        <v>4162.4237907819652</v>
      </c>
      <c r="R32" s="98">
        <v>4238.8587706752005</v>
      </c>
      <c r="S32" s="98">
        <v>4331.6551090832399</v>
      </c>
      <c r="T32" s="98">
        <v>4775.8108310720645</v>
      </c>
      <c r="U32" s="98">
        <v>4072.1915862118458</v>
      </c>
      <c r="V32" s="98">
        <v>4140.9820956928588</v>
      </c>
      <c r="W32" s="98">
        <v>4291.1406300384915</v>
      </c>
      <c r="X32" s="98">
        <v>4886.7421175152458</v>
      </c>
      <c r="Y32" s="98">
        <v>4236.9813819544197</v>
      </c>
      <c r="Z32" s="98">
        <v>4400.46555717297</v>
      </c>
      <c r="AA32" s="98">
        <v>4633.8725263146307</v>
      </c>
      <c r="AB32" s="98">
        <v>5396.5590956409778</v>
      </c>
      <c r="AC32" s="98">
        <v>4682.2961843140365</v>
      </c>
      <c r="AD32" s="98">
        <v>4905.7758922774592</v>
      </c>
      <c r="AE32" s="98">
        <v>5108.7387081744491</v>
      </c>
      <c r="AF32" s="98">
        <v>5788.4523323700314</v>
      </c>
      <c r="AG32" s="98">
        <v>5088.8864103742817</v>
      </c>
      <c r="AH32" s="98">
        <v>5246.0668888037071</v>
      </c>
      <c r="AI32" s="98">
        <v>5364.7641112439587</v>
      </c>
      <c r="AJ32" s="98">
        <v>6032.2605640666379</v>
      </c>
      <c r="AK32" s="98">
        <v>5322.4072920991157</v>
      </c>
      <c r="AL32" s="98">
        <v>5535.4684126433931</v>
      </c>
      <c r="AM32" s="98">
        <v>5650.4427091249754</v>
      </c>
      <c r="AN32" s="98">
        <v>6415.6339192973928</v>
      </c>
      <c r="AO32" s="98">
        <v>5547.6156582386666</v>
      </c>
      <c r="AP32" s="98">
        <v>5768.7605627054127</v>
      </c>
      <c r="AQ32" s="98">
        <v>5913.9815708300794</v>
      </c>
      <c r="AR32" s="98">
        <v>6800.7211271187844</v>
      </c>
      <c r="AS32" s="98">
        <v>5648.2733682304752</v>
      </c>
      <c r="AT32" s="98">
        <v>5846.4203776716822</v>
      </c>
      <c r="AU32" s="98">
        <v>6095.669214499082</v>
      </c>
      <c r="AV32" s="98">
        <v>6970.5978855959693</v>
      </c>
      <c r="AW32" s="98">
        <v>5822.1055996681625</v>
      </c>
      <c r="AX32" s="98">
        <v>6025.9603473279167</v>
      </c>
      <c r="AY32" s="98">
        <v>6248.6162220144442</v>
      </c>
      <c r="AZ32" s="98">
        <v>7270.8435685470504</v>
      </c>
      <c r="BA32" s="98">
        <v>5959.2409237661004</v>
      </c>
      <c r="BB32" s="98">
        <v>6195.1580639389003</v>
      </c>
      <c r="BC32" s="98">
        <v>6502.0747385028562</v>
      </c>
      <c r="BD32" s="98">
        <v>7292.4765498026154</v>
      </c>
      <c r="BE32" s="98">
        <v>6259.9027700952956</v>
      </c>
      <c r="BF32" s="98">
        <v>6431.8929921349873</v>
      </c>
      <c r="BG32" s="98">
        <v>6691.2925738583499</v>
      </c>
      <c r="BH32" s="98">
        <v>7523.9444527519227</v>
      </c>
      <c r="BI32" s="98">
        <v>6518.0098685888643</v>
      </c>
      <c r="BJ32" s="98">
        <v>6749.6917373930455</v>
      </c>
      <c r="BK32" s="98">
        <v>7133.7519130537721</v>
      </c>
      <c r="BL32" s="98">
        <v>8001.0090125456854</v>
      </c>
      <c r="BM32" s="98">
        <v>6988.3516780871178</v>
      </c>
      <c r="BN32" s="98">
        <v>5256.5979829271155</v>
      </c>
      <c r="BO32" s="146">
        <v>6838.6813382693017</v>
      </c>
    </row>
    <row r="33" spans="1:67" x14ac:dyDescent="0.2">
      <c r="A33" s="95"/>
      <c r="B33" s="99"/>
      <c r="C33" s="66" t="s">
        <v>29</v>
      </c>
      <c r="D33" s="100" t="s">
        <v>38</v>
      </c>
      <c r="E33" s="101">
        <v>1402.7156893358913</v>
      </c>
      <c r="F33" s="101">
        <v>1475.5766632757866</v>
      </c>
      <c r="G33" s="101">
        <v>1562.0966409005425</v>
      </c>
      <c r="H33" s="101">
        <v>1574.3889812855061</v>
      </c>
      <c r="I33" s="101">
        <v>1482.0738002440983</v>
      </c>
      <c r="J33" s="101">
        <v>1536.2194401469769</v>
      </c>
      <c r="K33" s="101">
        <v>1630.2187988220803</v>
      </c>
      <c r="L33" s="101">
        <v>1673.9797028637956</v>
      </c>
      <c r="M33" s="101">
        <v>1509.3868395614327</v>
      </c>
      <c r="N33" s="101">
        <v>1568.7403646516318</v>
      </c>
      <c r="O33" s="101">
        <v>1681.6347873849777</v>
      </c>
      <c r="P33" s="101">
        <v>1791.6106714060365</v>
      </c>
      <c r="Q33" s="101">
        <v>1618.3676811224932</v>
      </c>
      <c r="R33" s="101">
        <v>1667.9406909672884</v>
      </c>
      <c r="S33" s="101">
        <v>1741.9265486905304</v>
      </c>
      <c r="T33" s="101">
        <v>1773.9208097142994</v>
      </c>
      <c r="U33" s="101">
        <v>1618.1948841968742</v>
      </c>
      <c r="V33" s="101">
        <v>1621.9136726957684</v>
      </c>
      <c r="W33" s="101">
        <v>1720.09238204806</v>
      </c>
      <c r="X33" s="101">
        <v>1784.8043416343965</v>
      </c>
      <c r="Y33" s="101">
        <v>1685.5854485164562</v>
      </c>
      <c r="Z33" s="101">
        <v>1717.6664966150281</v>
      </c>
      <c r="AA33" s="101">
        <v>1845.3723181269927</v>
      </c>
      <c r="AB33" s="101">
        <v>1952.6963636198327</v>
      </c>
      <c r="AC33" s="101">
        <v>1806.3081814217032</v>
      </c>
      <c r="AD33" s="101">
        <v>1913.7382482474193</v>
      </c>
      <c r="AE33" s="101">
        <v>2004.829257816971</v>
      </c>
      <c r="AF33" s="101">
        <v>2049.0574417709777</v>
      </c>
      <c r="AG33" s="101">
        <v>1932.3383813733108</v>
      </c>
      <c r="AH33" s="101">
        <v>1982.6831259821761</v>
      </c>
      <c r="AI33" s="101">
        <v>2086.7773145622582</v>
      </c>
      <c r="AJ33" s="101">
        <v>2141.8538454111999</v>
      </c>
      <c r="AK33" s="101">
        <v>1982.9533356631439</v>
      </c>
      <c r="AL33" s="101">
        <v>2109.4313581639831</v>
      </c>
      <c r="AM33" s="101">
        <v>2246.2668796032372</v>
      </c>
      <c r="AN33" s="101">
        <v>2257.9168674093298</v>
      </c>
      <c r="AO33" s="101">
        <v>2106.1475115287935</v>
      </c>
      <c r="AP33" s="101">
        <v>2184.9062512056707</v>
      </c>
      <c r="AQ33" s="101">
        <v>2315.4125326395847</v>
      </c>
      <c r="AR33" s="101">
        <v>2387.0907446803476</v>
      </c>
      <c r="AS33" s="101">
        <v>2212.5513316543966</v>
      </c>
      <c r="AT33" s="101">
        <v>2263.2573738386127</v>
      </c>
      <c r="AU33" s="101">
        <v>2432.2790297499041</v>
      </c>
      <c r="AV33" s="101">
        <v>2493.8374186754781</v>
      </c>
      <c r="AW33" s="101">
        <v>2257.0782572852054</v>
      </c>
      <c r="AX33" s="101">
        <v>2241.9611007950048</v>
      </c>
      <c r="AY33" s="101">
        <v>2328.1519179880747</v>
      </c>
      <c r="AZ33" s="101">
        <v>2383.4230973674589</v>
      </c>
      <c r="BA33" s="101">
        <v>2189.469425233302</v>
      </c>
      <c r="BB33" s="101">
        <v>2262.7148337261369</v>
      </c>
      <c r="BC33" s="101">
        <v>2355.1646169502765</v>
      </c>
      <c r="BD33" s="101">
        <v>2381.7492517935648</v>
      </c>
      <c r="BE33" s="101">
        <v>2278.5976750605805</v>
      </c>
      <c r="BF33" s="101">
        <v>2328.0706291902943</v>
      </c>
      <c r="BG33" s="101">
        <v>2400.8379620935721</v>
      </c>
      <c r="BH33" s="101">
        <v>2514.066626269343</v>
      </c>
      <c r="BI33" s="101">
        <v>2380.8461792045418</v>
      </c>
      <c r="BJ33" s="101">
        <v>2495.438708923818</v>
      </c>
      <c r="BK33" s="101">
        <v>2568.5370267334984</v>
      </c>
      <c r="BL33" s="101">
        <v>2552.3708207968812</v>
      </c>
      <c r="BM33" s="101">
        <v>2207.9407148351556</v>
      </c>
      <c r="BN33" s="101">
        <v>1214.8287896779202</v>
      </c>
      <c r="BO33" s="147">
        <v>1398.6165442384636</v>
      </c>
    </row>
    <row r="34" spans="1:67" x14ac:dyDescent="0.2">
      <c r="A34" s="96"/>
      <c r="B34" s="103"/>
      <c r="C34" s="91" t="s">
        <v>30</v>
      </c>
      <c r="D34" s="92" t="s">
        <v>39</v>
      </c>
      <c r="E34" s="98">
        <v>886.21895231345479</v>
      </c>
      <c r="F34" s="98">
        <v>881.27226890166833</v>
      </c>
      <c r="G34" s="98">
        <v>917.05631772959669</v>
      </c>
      <c r="H34" s="98">
        <v>889.20308738561482</v>
      </c>
      <c r="I34" s="98">
        <v>937.68688306143406</v>
      </c>
      <c r="J34" s="98">
        <v>951.81592834770379</v>
      </c>
      <c r="K34" s="98">
        <v>1030.0600987138516</v>
      </c>
      <c r="L34" s="98">
        <v>961.8907221644447</v>
      </c>
      <c r="M34" s="98">
        <v>1063.0247997012154</v>
      </c>
      <c r="N34" s="98">
        <v>1055.8579766512032</v>
      </c>
      <c r="O34" s="98">
        <v>1074.5981147724369</v>
      </c>
      <c r="P34" s="98">
        <v>1006.6651401895765</v>
      </c>
      <c r="Q34" s="98">
        <v>1111.2341099266764</v>
      </c>
      <c r="R34" s="98">
        <v>1052.1542058919372</v>
      </c>
      <c r="S34" s="98">
        <v>1105.2584243301751</v>
      </c>
      <c r="T34" s="98">
        <v>1083.1529155302139</v>
      </c>
      <c r="U34" s="98">
        <v>1092.5650700251342</v>
      </c>
      <c r="V34" s="98">
        <v>1059.9675668565699</v>
      </c>
      <c r="W34" s="98">
        <v>1116.3389277219708</v>
      </c>
      <c r="X34" s="98">
        <v>1162.0517211785873</v>
      </c>
      <c r="Y34" s="98">
        <v>1146.0649261444776</v>
      </c>
      <c r="Z34" s="98">
        <v>1125.9468405956188</v>
      </c>
      <c r="AA34" s="98">
        <v>1198.7727022265469</v>
      </c>
      <c r="AB34" s="98">
        <v>1199.7075857393631</v>
      </c>
      <c r="AC34" s="98">
        <v>1158.6577653645495</v>
      </c>
      <c r="AD34" s="98">
        <v>1164.1956579941925</v>
      </c>
      <c r="AE34" s="98">
        <v>1257.1067350665119</v>
      </c>
      <c r="AF34" s="98">
        <v>1314.7155149066425</v>
      </c>
      <c r="AG34" s="98">
        <v>1203.5362298342473</v>
      </c>
      <c r="AH34" s="98">
        <v>1229.3188424061052</v>
      </c>
      <c r="AI34" s="98">
        <v>1293.4771086927194</v>
      </c>
      <c r="AJ34" s="98">
        <v>1370.5483248849196</v>
      </c>
      <c r="AK34" s="98">
        <v>1239.5789734852156</v>
      </c>
      <c r="AL34" s="98">
        <v>1348.9089244583963</v>
      </c>
      <c r="AM34" s="98">
        <v>1342.2634877702149</v>
      </c>
      <c r="AN34" s="98">
        <v>1458.4469757634115</v>
      </c>
      <c r="AO34" s="98">
        <v>1284.7695020521564</v>
      </c>
      <c r="AP34" s="98">
        <v>1372.7140925451454</v>
      </c>
      <c r="AQ34" s="98">
        <v>1442.1120799742084</v>
      </c>
      <c r="AR34" s="98">
        <v>1568.7332708810982</v>
      </c>
      <c r="AS34" s="98">
        <v>1331.3457905425057</v>
      </c>
      <c r="AT34" s="98">
        <v>1412.4376611947373</v>
      </c>
      <c r="AU34" s="98">
        <v>1452.5441611174654</v>
      </c>
      <c r="AV34" s="98">
        <v>1600.7104959154108</v>
      </c>
      <c r="AW34" s="98">
        <v>1393.3826482405996</v>
      </c>
      <c r="AX34" s="98">
        <v>1468.8279431434378</v>
      </c>
      <c r="AY34" s="98">
        <v>1516.802672088189</v>
      </c>
      <c r="AZ34" s="98">
        <v>1610.068749824138</v>
      </c>
      <c r="BA34" s="98">
        <v>1407.4383404183025</v>
      </c>
      <c r="BB34" s="98">
        <v>1493.1761432479673</v>
      </c>
      <c r="BC34" s="98">
        <v>1542.5678116782619</v>
      </c>
      <c r="BD34" s="98">
        <v>1663.4998871994349</v>
      </c>
      <c r="BE34" s="98">
        <v>1457.558138695641</v>
      </c>
      <c r="BF34" s="98">
        <v>1563.7049680699824</v>
      </c>
      <c r="BG34" s="98">
        <v>1574.5912755940224</v>
      </c>
      <c r="BH34" s="98">
        <v>1700.9191280063962</v>
      </c>
      <c r="BI34" s="98">
        <v>1508.2269778590939</v>
      </c>
      <c r="BJ34" s="98">
        <v>1633.3491625178922</v>
      </c>
      <c r="BK34" s="98">
        <v>1661.6302873218212</v>
      </c>
      <c r="BL34" s="98">
        <v>1730.7243295860426</v>
      </c>
      <c r="BM34" s="98">
        <v>1329.1950761437486</v>
      </c>
      <c r="BN34" s="98">
        <v>501.67550987080665</v>
      </c>
      <c r="BO34" s="146">
        <v>709.26703597121275</v>
      </c>
    </row>
    <row r="35" spans="1:67" x14ac:dyDescent="0.2">
      <c r="A35" s="95"/>
      <c r="B35" s="66" t="s">
        <v>6</v>
      </c>
      <c r="C35" s="66"/>
      <c r="D35" s="65" t="s">
        <v>15</v>
      </c>
      <c r="E35" s="97">
        <v>1193.260570742968</v>
      </c>
      <c r="F35" s="97">
        <v>1332.4046221514704</v>
      </c>
      <c r="G35" s="97">
        <v>1367.7806796618238</v>
      </c>
      <c r="H35" s="97">
        <v>1471.0175903381596</v>
      </c>
      <c r="I35" s="97">
        <v>1374.1595751188345</v>
      </c>
      <c r="J35" s="97">
        <v>1396.3910405546449</v>
      </c>
      <c r="K35" s="97">
        <v>1407.4770524312762</v>
      </c>
      <c r="L35" s="97">
        <v>1571.1183355800715</v>
      </c>
      <c r="M35" s="97">
        <v>1491.5802674193963</v>
      </c>
      <c r="N35" s="97">
        <v>1539.3337475242918</v>
      </c>
      <c r="O35" s="97">
        <v>1589.105337176665</v>
      </c>
      <c r="P35" s="97">
        <v>1825.2952817618539</v>
      </c>
      <c r="Q35" s="97">
        <v>1560.4719796655756</v>
      </c>
      <c r="R35" s="97">
        <v>1676.769343762892</v>
      </c>
      <c r="S35" s="97">
        <v>1772.6705653382135</v>
      </c>
      <c r="T35" s="97">
        <v>1947.6113692564325</v>
      </c>
      <c r="U35" s="97">
        <v>1668.6948951694321</v>
      </c>
      <c r="V35" s="97">
        <v>1700.6031334936392</v>
      </c>
      <c r="W35" s="97">
        <v>1708.9566138507137</v>
      </c>
      <c r="X35" s="97">
        <v>1890.9472491378381</v>
      </c>
      <c r="Y35" s="97">
        <v>1745.7287478222122</v>
      </c>
      <c r="Z35" s="97">
        <v>1869.4462439024139</v>
      </c>
      <c r="AA35" s="97">
        <v>1901.8347701556486</v>
      </c>
      <c r="AB35" s="97">
        <v>2088.4406125316832</v>
      </c>
      <c r="AC35" s="97">
        <v>1905.4356919091956</v>
      </c>
      <c r="AD35" s="97">
        <v>1924.35315806536</v>
      </c>
      <c r="AE35" s="97">
        <v>2051.3565202022623</v>
      </c>
      <c r="AF35" s="97">
        <v>2227.0792166976344</v>
      </c>
      <c r="AG35" s="97">
        <v>1956.4056251787265</v>
      </c>
      <c r="AH35" s="97">
        <v>2023.6504808446457</v>
      </c>
      <c r="AI35" s="97">
        <v>2150.5951248497249</v>
      </c>
      <c r="AJ35" s="97">
        <v>2460.1188544605261</v>
      </c>
      <c r="AK35" s="97">
        <v>2185.632107561843</v>
      </c>
      <c r="AL35" s="97">
        <v>2170.0970385779233</v>
      </c>
      <c r="AM35" s="97">
        <v>2273.6606343653775</v>
      </c>
      <c r="AN35" s="97">
        <v>2474.5435024311178</v>
      </c>
      <c r="AO35" s="97">
        <v>2293.306870693571</v>
      </c>
      <c r="AP35" s="97">
        <v>2375.4109532824496</v>
      </c>
      <c r="AQ35" s="97">
        <v>2348.9798483914424</v>
      </c>
      <c r="AR35" s="97">
        <v>2632.8375918440843</v>
      </c>
      <c r="AS35" s="97">
        <v>2354.9801308340757</v>
      </c>
      <c r="AT35" s="97">
        <v>2390.3118375014465</v>
      </c>
      <c r="AU35" s="97">
        <v>2450.9419999917263</v>
      </c>
      <c r="AV35" s="97">
        <v>2571.0878206841599</v>
      </c>
      <c r="AW35" s="97">
        <v>2288.6240515569298</v>
      </c>
      <c r="AX35" s="97">
        <v>2356.6739127232186</v>
      </c>
      <c r="AY35" s="97">
        <v>2389.5306569542158</v>
      </c>
      <c r="AZ35" s="97">
        <v>2638.6285645030339</v>
      </c>
      <c r="BA35" s="97">
        <v>2270.9653618761181</v>
      </c>
      <c r="BB35" s="97">
        <v>2361.8169854005655</v>
      </c>
      <c r="BC35" s="97">
        <v>2381.8132819742714</v>
      </c>
      <c r="BD35" s="97">
        <v>2669.0644535249307</v>
      </c>
      <c r="BE35" s="97">
        <v>2327.8733977214338</v>
      </c>
      <c r="BF35" s="97">
        <v>2381.1542506638375</v>
      </c>
      <c r="BG35" s="97">
        <v>2443.3283733646595</v>
      </c>
      <c r="BH35" s="97">
        <v>2642.933615997315</v>
      </c>
      <c r="BI35" s="97">
        <v>2382.2027903274593</v>
      </c>
      <c r="BJ35" s="97">
        <v>2487.7893639394829</v>
      </c>
      <c r="BK35" s="97">
        <v>2506.6432331651436</v>
      </c>
      <c r="BL35" s="97">
        <v>2747.1771472006435</v>
      </c>
      <c r="BM35" s="97">
        <v>2402.2201185203862</v>
      </c>
      <c r="BN35" s="97">
        <v>2412.9525931067087</v>
      </c>
      <c r="BO35" s="145">
        <v>2462.9537085609936</v>
      </c>
    </row>
    <row r="36" spans="1:67" x14ac:dyDescent="0.2">
      <c r="A36" s="96"/>
      <c r="B36" s="90"/>
      <c r="C36" s="91" t="s">
        <v>6</v>
      </c>
      <c r="D36" s="92" t="s">
        <v>15</v>
      </c>
      <c r="E36" s="98">
        <v>1193.260570742968</v>
      </c>
      <c r="F36" s="98">
        <v>1332.4046221514704</v>
      </c>
      <c r="G36" s="98">
        <v>1367.7806796618238</v>
      </c>
      <c r="H36" s="98">
        <v>1471.0175903381596</v>
      </c>
      <c r="I36" s="98">
        <v>1374.1595751188345</v>
      </c>
      <c r="J36" s="98">
        <v>1396.3910405546449</v>
      </c>
      <c r="K36" s="98">
        <v>1407.4770524312762</v>
      </c>
      <c r="L36" s="98">
        <v>1571.1183355800715</v>
      </c>
      <c r="M36" s="98">
        <v>1491.5802674193963</v>
      </c>
      <c r="N36" s="98">
        <v>1539.3337475242918</v>
      </c>
      <c r="O36" s="98">
        <v>1589.105337176665</v>
      </c>
      <c r="P36" s="98">
        <v>1825.2952817618539</v>
      </c>
      <c r="Q36" s="98">
        <v>1560.4719796655756</v>
      </c>
      <c r="R36" s="98">
        <v>1676.769343762892</v>
      </c>
      <c r="S36" s="98">
        <v>1772.6705653382135</v>
      </c>
      <c r="T36" s="98">
        <v>1947.6113692564325</v>
      </c>
      <c r="U36" s="98">
        <v>1668.6948951694321</v>
      </c>
      <c r="V36" s="98">
        <v>1700.6031334936392</v>
      </c>
      <c r="W36" s="98">
        <v>1708.9566138507137</v>
      </c>
      <c r="X36" s="98">
        <v>1890.9472491378381</v>
      </c>
      <c r="Y36" s="98">
        <v>1745.7287478222122</v>
      </c>
      <c r="Z36" s="98">
        <v>1869.4462439024139</v>
      </c>
      <c r="AA36" s="98">
        <v>1901.8347701556486</v>
      </c>
      <c r="AB36" s="98">
        <v>2088.4406125316832</v>
      </c>
      <c r="AC36" s="98">
        <v>1905.4356919091956</v>
      </c>
      <c r="AD36" s="98">
        <v>1924.35315806536</v>
      </c>
      <c r="AE36" s="98">
        <v>2051.3565202022623</v>
      </c>
      <c r="AF36" s="98">
        <v>2227.0792166976344</v>
      </c>
      <c r="AG36" s="98">
        <v>1956.4056251787265</v>
      </c>
      <c r="AH36" s="98">
        <v>2023.6504808446457</v>
      </c>
      <c r="AI36" s="98">
        <v>2150.5951248497249</v>
      </c>
      <c r="AJ36" s="98">
        <v>2460.1188544605261</v>
      </c>
      <c r="AK36" s="98">
        <v>2185.632107561843</v>
      </c>
      <c r="AL36" s="98">
        <v>2170.0970385779233</v>
      </c>
      <c r="AM36" s="98">
        <v>2273.6606343653775</v>
      </c>
      <c r="AN36" s="98">
        <v>2474.5435024311178</v>
      </c>
      <c r="AO36" s="98">
        <v>2293.306870693571</v>
      </c>
      <c r="AP36" s="98">
        <v>2375.4109532824496</v>
      </c>
      <c r="AQ36" s="98">
        <v>2348.9798483914424</v>
      </c>
      <c r="AR36" s="98">
        <v>2632.8375918440843</v>
      </c>
      <c r="AS36" s="98">
        <v>2354.9801308340757</v>
      </c>
      <c r="AT36" s="98">
        <v>2390.3118375014465</v>
      </c>
      <c r="AU36" s="98">
        <v>2450.9419999917263</v>
      </c>
      <c r="AV36" s="98">
        <v>2571.0878206841599</v>
      </c>
      <c r="AW36" s="98">
        <v>2288.6240515569298</v>
      </c>
      <c r="AX36" s="98">
        <v>2356.6739127232186</v>
      </c>
      <c r="AY36" s="98">
        <v>2389.5306569542158</v>
      </c>
      <c r="AZ36" s="98">
        <v>2638.6285645030339</v>
      </c>
      <c r="BA36" s="98">
        <v>2270.9653618761181</v>
      </c>
      <c r="BB36" s="98">
        <v>2361.8169854005655</v>
      </c>
      <c r="BC36" s="98">
        <v>2381.8132819742714</v>
      </c>
      <c r="BD36" s="98">
        <v>2669.0644535249307</v>
      </c>
      <c r="BE36" s="98">
        <v>2327.8733977214338</v>
      </c>
      <c r="BF36" s="98">
        <v>2381.1542506638375</v>
      </c>
      <c r="BG36" s="98">
        <v>2443.3283733646595</v>
      </c>
      <c r="BH36" s="98">
        <v>2642.933615997315</v>
      </c>
      <c r="BI36" s="98">
        <v>2382.2027903274593</v>
      </c>
      <c r="BJ36" s="98">
        <v>2487.7893639394829</v>
      </c>
      <c r="BK36" s="98">
        <v>2506.6432331651436</v>
      </c>
      <c r="BL36" s="98">
        <v>2747.1771472006435</v>
      </c>
      <c r="BM36" s="98">
        <v>2402.2201185203862</v>
      </c>
      <c r="BN36" s="98">
        <v>2412.9525931067087</v>
      </c>
      <c r="BO36" s="146">
        <v>2462.9537085609936</v>
      </c>
    </row>
    <row r="37" spans="1:67" x14ac:dyDescent="0.2">
      <c r="A37" s="95"/>
      <c r="B37" s="66" t="s">
        <v>7</v>
      </c>
      <c r="C37" s="66"/>
      <c r="D37" s="65" t="s">
        <v>16</v>
      </c>
      <c r="E37" s="97">
        <v>1755.2513308094096</v>
      </c>
      <c r="F37" s="97">
        <v>1756.2018973128804</v>
      </c>
      <c r="G37" s="97">
        <v>1827.4226443572982</v>
      </c>
      <c r="H37" s="97">
        <v>1825.980961425066</v>
      </c>
      <c r="I37" s="97">
        <v>2014.0694362718782</v>
      </c>
      <c r="J37" s="97">
        <v>1916.5490955244159</v>
      </c>
      <c r="K37" s="97">
        <v>1974.8504540226868</v>
      </c>
      <c r="L37" s="97">
        <v>2061.5765315755284</v>
      </c>
      <c r="M37" s="97">
        <v>2258.7632265695961</v>
      </c>
      <c r="N37" s="97">
        <v>2269.7471774455462</v>
      </c>
      <c r="O37" s="97">
        <v>2255.1304089146724</v>
      </c>
      <c r="P37" s="97">
        <v>2422.1732880844061</v>
      </c>
      <c r="Q37" s="97">
        <v>2490.3616583852436</v>
      </c>
      <c r="R37" s="97">
        <v>2378.2052523046523</v>
      </c>
      <c r="S37" s="97">
        <v>2469.4574736304376</v>
      </c>
      <c r="T37" s="97">
        <v>2695.7860790091495</v>
      </c>
      <c r="U37" s="97">
        <v>2711.0235440912043</v>
      </c>
      <c r="V37" s="97">
        <v>2563.1756724777238</v>
      </c>
      <c r="W37" s="97">
        <v>2624.2636714624241</v>
      </c>
      <c r="X37" s="97">
        <v>2683.7607503381091</v>
      </c>
      <c r="Y37" s="97">
        <v>2595.7940592068258</v>
      </c>
      <c r="Z37" s="97">
        <v>2676.715238064085</v>
      </c>
      <c r="AA37" s="97">
        <v>2780.8190410692691</v>
      </c>
      <c r="AB37" s="97">
        <v>2925.6883619699747</v>
      </c>
      <c r="AC37" s="97">
        <v>3009.0571192874304</v>
      </c>
      <c r="AD37" s="97">
        <v>3048.4204864709045</v>
      </c>
      <c r="AE37" s="97">
        <v>3125.5009342440785</v>
      </c>
      <c r="AF37" s="97">
        <v>3318.691211006972</v>
      </c>
      <c r="AG37" s="97">
        <v>3354.7789547331472</v>
      </c>
      <c r="AH37" s="97">
        <v>3401.7489508690651</v>
      </c>
      <c r="AI37" s="97">
        <v>3385.4634654677902</v>
      </c>
      <c r="AJ37" s="97">
        <v>3518.873287180737</v>
      </c>
      <c r="AK37" s="97">
        <v>3636.8012439314994</v>
      </c>
      <c r="AL37" s="97">
        <v>3622.3069706045621</v>
      </c>
      <c r="AM37" s="97">
        <v>3552.0808310275138</v>
      </c>
      <c r="AN37" s="97">
        <v>3849.7231671718309</v>
      </c>
      <c r="AO37" s="97">
        <v>3858.9539280369877</v>
      </c>
      <c r="AP37" s="97">
        <v>3899.3726487001823</v>
      </c>
      <c r="AQ37" s="97">
        <v>3945.2835099654276</v>
      </c>
      <c r="AR37" s="97">
        <v>4075.634875133931</v>
      </c>
      <c r="AS37" s="97">
        <v>4295.2567520914226</v>
      </c>
      <c r="AT37" s="97">
        <v>4258.0975832175782</v>
      </c>
      <c r="AU37" s="97">
        <v>4303.1951353147442</v>
      </c>
      <c r="AV37" s="97">
        <v>4266.2232281559118</v>
      </c>
      <c r="AW37" s="97">
        <v>4418.8769977819638</v>
      </c>
      <c r="AX37" s="97">
        <v>4351.0221590053543</v>
      </c>
      <c r="AY37" s="97">
        <v>4427.8439370066053</v>
      </c>
      <c r="AZ37" s="97">
        <v>4519.3673875436689</v>
      </c>
      <c r="BA37" s="97">
        <v>4550.7218336915503</v>
      </c>
      <c r="BB37" s="97">
        <v>4686.5760734438827</v>
      </c>
      <c r="BC37" s="97">
        <v>4633.6112007215515</v>
      </c>
      <c r="BD37" s="97">
        <v>4851.0004148753733</v>
      </c>
      <c r="BE37" s="97">
        <v>4711.9436867115801</v>
      </c>
      <c r="BF37" s="97">
        <v>4882.1306578681169</v>
      </c>
      <c r="BG37" s="97">
        <v>4839.0093797884556</v>
      </c>
      <c r="BH37" s="97">
        <v>4958.1216388497278</v>
      </c>
      <c r="BI37" s="97">
        <v>4995.433887387795</v>
      </c>
      <c r="BJ37" s="97">
        <v>5107.167430539278</v>
      </c>
      <c r="BK37" s="97">
        <v>5238.6497289667504</v>
      </c>
      <c r="BL37" s="97">
        <v>5194.9818026458588</v>
      </c>
      <c r="BM37" s="97">
        <v>5120.9774075842943</v>
      </c>
      <c r="BN37" s="97">
        <v>5177.4047778401846</v>
      </c>
      <c r="BO37" s="145">
        <v>5338.8838755545394</v>
      </c>
    </row>
    <row r="38" spans="1:67" x14ac:dyDescent="0.2">
      <c r="A38" s="96"/>
      <c r="B38" s="90"/>
      <c r="C38" s="91" t="s">
        <v>7</v>
      </c>
      <c r="D38" s="92" t="s">
        <v>16</v>
      </c>
      <c r="E38" s="178">
        <v>1755.2513308094096</v>
      </c>
      <c r="F38" s="178">
        <v>1756.2018973128804</v>
      </c>
      <c r="G38" s="178">
        <v>1827.4226443572982</v>
      </c>
      <c r="H38" s="178">
        <v>1825.980961425066</v>
      </c>
      <c r="I38" s="178">
        <v>2014.0694362718782</v>
      </c>
      <c r="J38" s="178">
        <v>1916.5490955244159</v>
      </c>
      <c r="K38" s="178">
        <v>1974.8504540226868</v>
      </c>
      <c r="L38" s="178">
        <v>2061.5765315755284</v>
      </c>
      <c r="M38" s="178">
        <v>2258.7632265695961</v>
      </c>
      <c r="N38" s="178">
        <v>2269.7471774455462</v>
      </c>
      <c r="O38" s="178">
        <v>2255.1304089146724</v>
      </c>
      <c r="P38" s="178">
        <v>2422.1732880844061</v>
      </c>
      <c r="Q38" s="178">
        <v>2490.3616583852436</v>
      </c>
      <c r="R38" s="178">
        <v>2378.2052523046523</v>
      </c>
      <c r="S38" s="178">
        <v>2469.4574736304376</v>
      </c>
      <c r="T38" s="178">
        <v>2695.7860790091495</v>
      </c>
      <c r="U38" s="178">
        <v>2711.0235440912043</v>
      </c>
      <c r="V38" s="178">
        <v>2563.1756724777238</v>
      </c>
      <c r="W38" s="178">
        <v>2624.2636714624241</v>
      </c>
      <c r="X38" s="178">
        <v>2683.7607503381091</v>
      </c>
      <c r="Y38" s="178">
        <v>2595.7940592068258</v>
      </c>
      <c r="Z38" s="178">
        <v>2676.715238064085</v>
      </c>
      <c r="AA38" s="178">
        <v>2780.8190410692691</v>
      </c>
      <c r="AB38" s="178">
        <v>2925.6883619699747</v>
      </c>
      <c r="AC38" s="178">
        <v>3009.0571192874304</v>
      </c>
      <c r="AD38" s="178">
        <v>3048.4204864709045</v>
      </c>
      <c r="AE38" s="178">
        <v>3125.5009342440785</v>
      </c>
      <c r="AF38" s="178">
        <v>3318.691211006972</v>
      </c>
      <c r="AG38" s="178">
        <v>3354.7789547331472</v>
      </c>
      <c r="AH38" s="178">
        <v>3401.7489508690651</v>
      </c>
      <c r="AI38" s="178">
        <v>3385.4634654677902</v>
      </c>
      <c r="AJ38" s="178">
        <v>3518.873287180737</v>
      </c>
      <c r="AK38" s="178">
        <v>3636.8012439314994</v>
      </c>
      <c r="AL38" s="178">
        <v>3622.3069706045621</v>
      </c>
      <c r="AM38" s="178">
        <v>3552.0808310275138</v>
      </c>
      <c r="AN38" s="178">
        <v>3849.7231671718309</v>
      </c>
      <c r="AO38" s="178">
        <v>3858.9539280369877</v>
      </c>
      <c r="AP38" s="178">
        <v>3899.3726487001823</v>
      </c>
      <c r="AQ38" s="178">
        <v>3945.2835099654276</v>
      </c>
      <c r="AR38" s="178">
        <v>4075.634875133931</v>
      </c>
      <c r="AS38" s="178">
        <v>4295.2567520914226</v>
      </c>
      <c r="AT38" s="178">
        <v>4258.0975832175782</v>
      </c>
      <c r="AU38" s="178">
        <v>4303.1951353147442</v>
      </c>
      <c r="AV38" s="178">
        <v>4266.2232281559118</v>
      </c>
      <c r="AW38" s="178">
        <v>4418.8769977819638</v>
      </c>
      <c r="AX38" s="178">
        <v>4351.0221590053543</v>
      </c>
      <c r="AY38" s="178">
        <v>4427.8439370066053</v>
      </c>
      <c r="AZ38" s="178">
        <v>4519.3673875436689</v>
      </c>
      <c r="BA38" s="178">
        <v>4550.7218336915503</v>
      </c>
      <c r="BB38" s="178">
        <v>4686.5760734438827</v>
      </c>
      <c r="BC38" s="178">
        <v>4633.6112007215515</v>
      </c>
      <c r="BD38" s="178">
        <v>4851.0004148753733</v>
      </c>
      <c r="BE38" s="178">
        <v>4711.9436867115801</v>
      </c>
      <c r="BF38" s="178">
        <v>4882.1306578681169</v>
      </c>
      <c r="BG38" s="178">
        <v>4839.0093797884556</v>
      </c>
      <c r="BH38" s="178">
        <v>4958.1216388497278</v>
      </c>
      <c r="BI38" s="178">
        <v>4995.433887387795</v>
      </c>
      <c r="BJ38" s="178">
        <v>5107.167430539278</v>
      </c>
      <c r="BK38" s="178">
        <v>5238.6497289667504</v>
      </c>
      <c r="BL38" s="178">
        <v>5194.9818026458588</v>
      </c>
      <c r="BM38" s="178">
        <v>5120.9774075842943</v>
      </c>
      <c r="BN38" s="178">
        <v>5177.4047778401846</v>
      </c>
      <c r="BO38" s="179">
        <v>5338.8838755545394</v>
      </c>
    </row>
    <row r="39" spans="1:67" x14ac:dyDescent="0.2">
      <c r="A39" s="75"/>
      <c r="B39" s="66" t="s">
        <v>8</v>
      </c>
      <c r="C39" s="66"/>
      <c r="D39" s="65" t="s">
        <v>17</v>
      </c>
      <c r="E39" s="97">
        <v>4811.2473757715898</v>
      </c>
      <c r="F39" s="97">
        <v>4858.7439681662181</v>
      </c>
      <c r="G39" s="97">
        <v>4853.6675873500981</v>
      </c>
      <c r="H39" s="97">
        <v>5029.4659535242645</v>
      </c>
      <c r="I39" s="97">
        <v>5032.7592610392376</v>
      </c>
      <c r="J39" s="97">
        <v>5135.1487531950261</v>
      </c>
      <c r="K39" s="97">
        <v>5119.3912262164458</v>
      </c>
      <c r="L39" s="97">
        <v>5230.6363623995258</v>
      </c>
      <c r="M39" s="97">
        <v>5266.5852697972095</v>
      </c>
      <c r="N39" s="97">
        <v>5346.1460928220149</v>
      </c>
      <c r="O39" s="97">
        <v>5317.6987782548404</v>
      </c>
      <c r="P39" s="97">
        <v>5469.937261976258</v>
      </c>
      <c r="Q39" s="97">
        <v>5313.1482719253772</v>
      </c>
      <c r="R39" s="97">
        <v>5426.4748860512864</v>
      </c>
      <c r="S39" s="97">
        <v>5447.947494338785</v>
      </c>
      <c r="T39" s="97">
        <v>5631.6726049653134</v>
      </c>
      <c r="U39" s="97">
        <v>5522.5918545434442</v>
      </c>
      <c r="V39" s="97">
        <v>5670.1128934493772</v>
      </c>
      <c r="W39" s="97">
        <v>5690.8456561035473</v>
      </c>
      <c r="X39" s="97">
        <v>5876.7672728047255</v>
      </c>
      <c r="Y39" s="97">
        <v>5757.3645270085672</v>
      </c>
      <c r="Z39" s="97">
        <v>5894.74421724069</v>
      </c>
      <c r="AA39" s="97">
        <v>5912.7414537497971</v>
      </c>
      <c r="AB39" s="97">
        <v>6093.2580602312355</v>
      </c>
      <c r="AC39" s="97">
        <v>5944.3232514273668</v>
      </c>
      <c r="AD39" s="97">
        <v>6090.5593050791322</v>
      </c>
      <c r="AE39" s="97">
        <v>6098.1462421496462</v>
      </c>
      <c r="AF39" s="97">
        <v>6295.8110317261308</v>
      </c>
      <c r="AG39" s="97">
        <v>6150.9232263884251</v>
      </c>
      <c r="AH39" s="97">
        <v>6306.4033778979401</v>
      </c>
      <c r="AI39" s="97">
        <v>6319.3592057457054</v>
      </c>
      <c r="AJ39" s="97">
        <v>6502.4720048439603</v>
      </c>
      <c r="AK39" s="97">
        <v>6321.0961142452661</v>
      </c>
      <c r="AL39" s="97">
        <v>6476.9190411631016</v>
      </c>
      <c r="AM39" s="97">
        <v>6497.8421294510399</v>
      </c>
      <c r="AN39" s="97">
        <v>6721.9182866622978</v>
      </c>
      <c r="AO39" s="97">
        <v>6535.1076255673097</v>
      </c>
      <c r="AP39" s="97">
        <v>6687.5620687978972</v>
      </c>
      <c r="AQ39" s="97">
        <v>6742.3193521358562</v>
      </c>
      <c r="AR39" s="97">
        <v>6883.5569696409739</v>
      </c>
      <c r="AS39" s="97">
        <v>6765.0447017704155</v>
      </c>
      <c r="AT39" s="97">
        <v>6877.5001764904328</v>
      </c>
      <c r="AU39" s="97">
        <v>6885.9402092437476</v>
      </c>
      <c r="AV39" s="97">
        <v>7055.8143721947954</v>
      </c>
      <c r="AW39" s="97">
        <v>6938.7496090152745</v>
      </c>
      <c r="AX39" s="97">
        <v>7091.3567150721256</v>
      </c>
      <c r="AY39" s="97">
        <v>7080.7239604065016</v>
      </c>
      <c r="AZ39" s="97">
        <v>7223.6495403313138</v>
      </c>
      <c r="BA39" s="97">
        <v>7063.1190793750275</v>
      </c>
      <c r="BB39" s="97">
        <v>7223.2659279210284</v>
      </c>
      <c r="BC39" s="97">
        <v>7267.0168131082119</v>
      </c>
      <c r="BD39" s="97">
        <v>7469.0564390327008</v>
      </c>
      <c r="BE39" s="97">
        <v>7243.9068876440606</v>
      </c>
      <c r="BF39" s="97">
        <v>7429.0654090749695</v>
      </c>
      <c r="BG39" s="97">
        <v>7480.6912659075551</v>
      </c>
      <c r="BH39" s="97">
        <v>7670.9722407101217</v>
      </c>
      <c r="BI39" s="97">
        <v>7493.8765665116744</v>
      </c>
      <c r="BJ39" s="97">
        <v>7659.8342304701664</v>
      </c>
      <c r="BK39" s="97">
        <v>7731.7570086389405</v>
      </c>
      <c r="BL39" s="97">
        <v>7910.5196866192728</v>
      </c>
      <c r="BM39" s="97">
        <v>7726.1252739305837</v>
      </c>
      <c r="BN39" s="97">
        <v>7844.7621265158314</v>
      </c>
      <c r="BO39" s="145">
        <v>7853.1573644293003</v>
      </c>
    </row>
    <row r="40" spans="1:67" x14ac:dyDescent="0.2">
      <c r="A40" s="107"/>
      <c r="B40" s="90"/>
      <c r="C40" s="91" t="s">
        <v>8</v>
      </c>
      <c r="D40" s="92" t="s">
        <v>17</v>
      </c>
      <c r="E40" s="178">
        <v>4811.2473757715898</v>
      </c>
      <c r="F40" s="178">
        <v>4858.7439681662181</v>
      </c>
      <c r="G40" s="178">
        <v>4853.6675873500981</v>
      </c>
      <c r="H40" s="178">
        <v>5029.4659535242645</v>
      </c>
      <c r="I40" s="178">
        <v>5032.7592610392376</v>
      </c>
      <c r="J40" s="178">
        <v>5135.1487531950261</v>
      </c>
      <c r="K40" s="178">
        <v>5119.3912262164458</v>
      </c>
      <c r="L40" s="178">
        <v>5230.6363623995258</v>
      </c>
      <c r="M40" s="178">
        <v>5266.5852697972095</v>
      </c>
      <c r="N40" s="178">
        <v>5346.1460928220149</v>
      </c>
      <c r="O40" s="178">
        <v>5317.6987782548404</v>
      </c>
      <c r="P40" s="178">
        <v>5469.937261976258</v>
      </c>
      <c r="Q40" s="178">
        <v>5313.1482719253772</v>
      </c>
      <c r="R40" s="178">
        <v>5426.4748860512864</v>
      </c>
      <c r="S40" s="178">
        <v>5447.947494338785</v>
      </c>
      <c r="T40" s="178">
        <v>5631.6726049653134</v>
      </c>
      <c r="U40" s="178">
        <v>5522.5918545434442</v>
      </c>
      <c r="V40" s="178">
        <v>5670.1128934493772</v>
      </c>
      <c r="W40" s="178">
        <v>5690.8456561035473</v>
      </c>
      <c r="X40" s="178">
        <v>5876.7672728047255</v>
      </c>
      <c r="Y40" s="178">
        <v>5757.3645270085672</v>
      </c>
      <c r="Z40" s="178">
        <v>5894.74421724069</v>
      </c>
      <c r="AA40" s="178">
        <v>5912.7414537497971</v>
      </c>
      <c r="AB40" s="178">
        <v>6093.2580602312355</v>
      </c>
      <c r="AC40" s="178">
        <v>5944.3232514273668</v>
      </c>
      <c r="AD40" s="178">
        <v>6090.5593050791322</v>
      </c>
      <c r="AE40" s="178">
        <v>6098.1462421496462</v>
      </c>
      <c r="AF40" s="178">
        <v>6295.8110317261308</v>
      </c>
      <c r="AG40" s="178">
        <v>6150.9232263884251</v>
      </c>
      <c r="AH40" s="178">
        <v>6306.4033778979401</v>
      </c>
      <c r="AI40" s="178">
        <v>6319.3592057457054</v>
      </c>
      <c r="AJ40" s="178">
        <v>6502.4720048439603</v>
      </c>
      <c r="AK40" s="178">
        <v>6321.0961142452661</v>
      </c>
      <c r="AL40" s="178">
        <v>6476.9190411631016</v>
      </c>
      <c r="AM40" s="178">
        <v>6497.8421294510399</v>
      </c>
      <c r="AN40" s="178">
        <v>6721.9182866622978</v>
      </c>
      <c r="AO40" s="178">
        <v>6535.1076255673097</v>
      </c>
      <c r="AP40" s="178">
        <v>6687.5620687978972</v>
      </c>
      <c r="AQ40" s="178">
        <v>6742.3193521358562</v>
      </c>
      <c r="AR40" s="178">
        <v>6883.5569696409739</v>
      </c>
      <c r="AS40" s="178">
        <v>6765.0447017704155</v>
      </c>
      <c r="AT40" s="178">
        <v>6877.5001764904328</v>
      </c>
      <c r="AU40" s="178">
        <v>6885.9402092437476</v>
      </c>
      <c r="AV40" s="178">
        <v>7055.8143721947954</v>
      </c>
      <c r="AW40" s="178">
        <v>6938.7496090152745</v>
      </c>
      <c r="AX40" s="178">
        <v>7091.3567150721256</v>
      </c>
      <c r="AY40" s="178">
        <v>7080.7239604065016</v>
      </c>
      <c r="AZ40" s="178">
        <v>7223.6495403313138</v>
      </c>
      <c r="BA40" s="178">
        <v>7063.1190793750275</v>
      </c>
      <c r="BB40" s="178">
        <v>7223.2659279210284</v>
      </c>
      <c r="BC40" s="178">
        <v>7267.0168131082119</v>
      </c>
      <c r="BD40" s="178">
        <v>7469.0564390327008</v>
      </c>
      <c r="BE40" s="178">
        <v>7243.9068876440606</v>
      </c>
      <c r="BF40" s="178">
        <v>7429.0654090749695</v>
      </c>
      <c r="BG40" s="178">
        <v>7480.6912659075551</v>
      </c>
      <c r="BH40" s="178">
        <v>7670.9722407101217</v>
      </c>
      <c r="BI40" s="178">
        <v>7493.8765665116744</v>
      </c>
      <c r="BJ40" s="178">
        <v>7659.8342304701664</v>
      </c>
      <c r="BK40" s="178">
        <v>7731.7570086389405</v>
      </c>
      <c r="BL40" s="178">
        <v>7910.5196866192728</v>
      </c>
      <c r="BM40" s="178">
        <v>7726.1252739305837</v>
      </c>
      <c r="BN40" s="178">
        <v>7844.7621265158314</v>
      </c>
      <c r="BO40" s="179">
        <v>7853.1573644293003</v>
      </c>
    </row>
    <row r="41" spans="1:67" ht="24" x14ac:dyDescent="0.2">
      <c r="A41" s="95"/>
      <c r="B41" s="66" t="s">
        <v>68</v>
      </c>
      <c r="C41" s="66"/>
      <c r="D41" s="65" t="s">
        <v>18</v>
      </c>
      <c r="E41" s="97">
        <v>2651.1220548710912</v>
      </c>
      <c r="F41" s="97">
        <v>2988.3856874651765</v>
      </c>
      <c r="G41" s="97">
        <v>3065.2982741927926</v>
      </c>
      <c r="H41" s="97">
        <v>3498.7593227989187</v>
      </c>
      <c r="I41" s="97">
        <v>2777.5719611848153</v>
      </c>
      <c r="J41" s="97">
        <v>3125.7170513105775</v>
      </c>
      <c r="K41" s="97">
        <v>3146.2930250865379</v>
      </c>
      <c r="L41" s="97">
        <v>3622.2759006778729</v>
      </c>
      <c r="M41" s="97">
        <v>3025.0160170382737</v>
      </c>
      <c r="N41" s="97">
        <v>3202.3463949030793</v>
      </c>
      <c r="O41" s="97">
        <v>3337.6029562491199</v>
      </c>
      <c r="P41" s="97">
        <v>3928.151978643808</v>
      </c>
      <c r="Q41" s="97">
        <v>3230.052794550857</v>
      </c>
      <c r="R41" s="97">
        <v>3454.6138384562032</v>
      </c>
      <c r="S41" s="97">
        <v>3489.2638008075755</v>
      </c>
      <c r="T41" s="97">
        <v>4063.5624620680051</v>
      </c>
      <c r="U41" s="97">
        <v>3335.2134915443121</v>
      </c>
      <c r="V41" s="97">
        <v>3648.6485715393551</v>
      </c>
      <c r="W41" s="97">
        <v>3642.9209854688379</v>
      </c>
      <c r="X41" s="97">
        <v>4253.7384906395164</v>
      </c>
      <c r="Y41" s="97">
        <v>3417.7286541874032</v>
      </c>
      <c r="Z41" s="97">
        <v>3727.0852916903091</v>
      </c>
      <c r="AA41" s="97">
        <v>3769.5468690914386</v>
      </c>
      <c r="AB41" s="97">
        <v>4338.3484987470638</v>
      </c>
      <c r="AC41" s="97">
        <v>3560.6968490585614</v>
      </c>
      <c r="AD41" s="97">
        <v>3871.2154627205528</v>
      </c>
      <c r="AE41" s="97">
        <v>3925.551475406286</v>
      </c>
      <c r="AF41" s="97">
        <v>4601.1791458160915</v>
      </c>
      <c r="AG41" s="97">
        <v>3708.9845803207904</v>
      </c>
      <c r="AH41" s="97">
        <v>4117.0082915901339</v>
      </c>
      <c r="AI41" s="97">
        <v>4187.7605471928773</v>
      </c>
      <c r="AJ41" s="97">
        <v>4911.1798393055333</v>
      </c>
      <c r="AK41" s="97">
        <v>3894.869317389438</v>
      </c>
      <c r="AL41" s="97">
        <v>4344.3908219054874</v>
      </c>
      <c r="AM41" s="97">
        <v>4415.7333396207241</v>
      </c>
      <c r="AN41" s="97">
        <v>5192.5460938071565</v>
      </c>
      <c r="AO41" s="97">
        <v>4236.8614593045922</v>
      </c>
      <c r="AP41" s="97">
        <v>4613.9120129245312</v>
      </c>
      <c r="AQ41" s="97">
        <v>4721.2343212404658</v>
      </c>
      <c r="AR41" s="97">
        <v>5612.2625187414542</v>
      </c>
      <c r="AS41" s="97">
        <v>4407.0938273506572</v>
      </c>
      <c r="AT41" s="97">
        <v>4698.5574157085293</v>
      </c>
      <c r="AU41" s="97">
        <v>4800.8059961267018</v>
      </c>
      <c r="AV41" s="97">
        <v>5324.2906619982432</v>
      </c>
      <c r="AW41" s="97">
        <v>4212.8925796333224</v>
      </c>
      <c r="AX41" s="97">
        <v>4538.3504936329391</v>
      </c>
      <c r="AY41" s="97">
        <v>4577.5014573733552</v>
      </c>
      <c r="AZ41" s="97">
        <v>5326.9871008483533</v>
      </c>
      <c r="BA41" s="97">
        <v>4231.2740024564</v>
      </c>
      <c r="BB41" s="97">
        <v>4567.3714035000821</v>
      </c>
      <c r="BC41" s="97">
        <v>4651.9447750582558</v>
      </c>
      <c r="BD41" s="97">
        <v>5406.0041924330535</v>
      </c>
      <c r="BE41" s="97">
        <v>4360.7740099297298</v>
      </c>
      <c r="BF41" s="97">
        <v>4746.3903031596819</v>
      </c>
      <c r="BG41" s="97">
        <v>4827.7006169655542</v>
      </c>
      <c r="BH41" s="97">
        <v>5646.8649879278273</v>
      </c>
      <c r="BI41" s="97">
        <v>4488.840908478679</v>
      </c>
      <c r="BJ41" s="97">
        <v>4937.903328553296</v>
      </c>
      <c r="BK41" s="97">
        <v>5065.8384616444582</v>
      </c>
      <c r="BL41" s="97">
        <v>5882.3860566735639</v>
      </c>
      <c r="BM41" s="97">
        <v>4627.7464492180534</v>
      </c>
      <c r="BN41" s="97">
        <v>4423.1528634594879</v>
      </c>
      <c r="BO41" s="145">
        <v>4684.4677055144875</v>
      </c>
    </row>
    <row r="42" spans="1:67" ht="24" x14ac:dyDescent="0.2">
      <c r="A42" s="96"/>
      <c r="B42" s="90"/>
      <c r="C42" s="91" t="s">
        <v>68</v>
      </c>
      <c r="D42" s="92" t="s">
        <v>18</v>
      </c>
      <c r="E42" s="178">
        <v>2651.1220548710912</v>
      </c>
      <c r="F42" s="178">
        <v>2988.3856874651765</v>
      </c>
      <c r="G42" s="178">
        <v>3065.2982741927926</v>
      </c>
      <c r="H42" s="178">
        <v>3498.7593227989187</v>
      </c>
      <c r="I42" s="178">
        <v>2777.5719611848153</v>
      </c>
      <c r="J42" s="178">
        <v>3125.7170513105775</v>
      </c>
      <c r="K42" s="178">
        <v>3146.2930250865379</v>
      </c>
      <c r="L42" s="178">
        <v>3622.2759006778729</v>
      </c>
      <c r="M42" s="178">
        <v>3025.0160170382737</v>
      </c>
      <c r="N42" s="178">
        <v>3202.3463949030793</v>
      </c>
      <c r="O42" s="178">
        <v>3337.6029562491199</v>
      </c>
      <c r="P42" s="178">
        <v>3928.151978643808</v>
      </c>
      <c r="Q42" s="178">
        <v>3230.052794550857</v>
      </c>
      <c r="R42" s="178">
        <v>3454.6138384562032</v>
      </c>
      <c r="S42" s="178">
        <v>3489.2638008075755</v>
      </c>
      <c r="T42" s="178">
        <v>4063.5624620680051</v>
      </c>
      <c r="U42" s="178">
        <v>3335.2134915443121</v>
      </c>
      <c r="V42" s="178">
        <v>3648.6485715393551</v>
      </c>
      <c r="W42" s="178">
        <v>3642.9209854688379</v>
      </c>
      <c r="X42" s="178">
        <v>4253.7384906395164</v>
      </c>
      <c r="Y42" s="178">
        <v>3417.7286541874032</v>
      </c>
      <c r="Z42" s="178">
        <v>3727.0852916903091</v>
      </c>
      <c r="AA42" s="178">
        <v>3769.5468690914386</v>
      </c>
      <c r="AB42" s="178">
        <v>4338.3484987470638</v>
      </c>
      <c r="AC42" s="178">
        <v>3560.6968490585614</v>
      </c>
      <c r="AD42" s="178">
        <v>3871.2154627205528</v>
      </c>
      <c r="AE42" s="178">
        <v>3925.551475406286</v>
      </c>
      <c r="AF42" s="178">
        <v>4601.1791458160915</v>
      </c>
      <c r="AG42" s="178">
        <v>3708.9845803207904</v>
      </c>
      <c r="AH42" s="178">
        <v>4117.0082915901339</v>
      </c>
      <c r="AI42" s="178">
        <v>4187.7605471928773</v>
      </c>
      <c r="AJ42" s="178">
        <v>4911.1798393055333</v>
      </c>
      <c r="AK42" s="178">
        <v>3894.869317389438</v>
      </c>
      <c r="AL42" s="178">
        <v>4344.3908219054874</v>
      </c>
      <c r="AM42" s="178">
        <v>4415.7333396207241</v>
      </c>
      <c r="AN42" s="178">
        <v>5192.5460938071565</v>
      </c>
      <c r="AO42" s="178">
        <v>4236.8614593045922</v>
      </c>
      <c r="AP42" s="178">
        <v>4613.9120129245312</v>
      </c>
      <c r="AQ42" s="178">
        <v>4721.2343212404658</v>
      </c>
      <c r="AR42" s="178">
        <v>5612.2625187414542</v>
      </c>
      <c r="AS42" s="178">
        <v>4407.0938273506572</v>
      </c>
      <c r="AT42" s="178">
        <v>4698.5574157085293</v>
      </c>
      <c r="AU42" s="178">
        <v>4800.8059961267018</v>
      </c>
      <c r="AV42" s="178">
        <v>5324.2906619982432</v>
      </c>
      <c r="AW42" s="178">
        <v>4212.8925796333224</v>
      </c>
      <c r="AX42" s="178">
        <v>4538.3504936329391</v>
      </c>
      <c r="AY42" s="178">
        <v>4577.5014573733552</v>
      </c>
      <c r="AZ42" s="178">
        <v>5326.9871008483533</v>
      </c>
      <c r="BA42" s="178">
        <v>4231.2740024564</v>
      </c>
      <c r="BB42" s="178">
        <v>4567.3714035000821</v>
      </c>
      <c r="BC42" s="178">
        <v>4651.9447750582558</v>
      </c>
      <c r="BD42" s="178">
        <v>5406.0041924330535</v>
      </c>
      <c r="BE42" s="178">
        <v>4360.7740099297298</v>
      </c>
      <c r="BF42" s="178">
        <v>4746.3903031596819</v>
      </c>
      <c r="BG42" s="178">
        <v>4827.7006169655542</v>
      </c>
      <c r="BH42" s="178">
        <v>5646.8649879278273</v>
      </c>
      <c r="BI42" s="178">
        <v>4488.840908478679</v>
      </c>
      <c r="BJ42" s="178">
        <v>4937.903328553296</v>
      </c>
      <c r="BK42" s="178">
        <v>5065.8384616444582</v>
      </c>
      <c r="BL42" s="178">
        <v>5882.3860566735639</v>
      </c>
      <c r="BM42" s="178">
        <v>4627.7464492180534</v>
      </c>
      <c r="BN42" s="178">
        <v>4423.1528634594879</v>
      </c>
      <c r="BO42" s="179">
        <v>4684.4677055144875</v>
      </c>
    </row>
    <row r="43" spans="1:67" ht="24" x14ac:dyDescent="0.2">
      <c r="A43" s="95"/>
      <c r="B43" s="66" t="s">
        <v>71</v>
      </c>
      <c r="C43" s="66"/>
      <c r="D43" s="65" t="s">
        <v>19</v>
      </c>
      <c r="E43" s="97">
        <v>4349.5640610718565</v>
      </c>
      <c r="F43" s="97">
        <v>4900.862595843555</v>
      </c>
      <c r="G43" s="97">
        <v>4864.3353987796272</v>
      </c>
      <c r="H43" s="97">
        <v>5708.3933621473107</v>
      </c>
      <c r="I43" s="97">
        <v>4447.4565096066626</v>
      </c>
      <c r="J43" s="97">
        <v>4987.3329667894732</v>
      </c>
      <c r="K43" s="97">
        <v>5061.2744319070262</v>
      </c>
      <c r="L43" s="97">
        <v>6078.5289647440322</v>
      </c>
      <c r="M43" s="97">
        <v>4693.8219479046847</v>
      </c>
      <c r="N43" s="97">
        <v>5263.0263162723786</v>
      </c>
      <c r="O43" s="97">
        <v>5374.2565842590466</v>
      </c>
      <c r="P43" s="97">
        <v>6347.9497876302539</v>
      </c>
      <c r="Q43" s="97">
        <v>4782.3761593255758</v>
      </c>
      <c r="R43" s="97">
        <v>5345.0504460911907</v>
      </c>
      <c r="S43" s="97">
        <v>5241.6588454264211</v>
      </c>
      <c r="T43" s="97">
        <v>6241.0453917927352</v>
      </c>
      <c r="U43" s="97">
        <v>4913.5591517719686</v>
      </c>
      <c r="V43" s="97">
        <v>5592.7694585320596</v>
      </c>
      <c r="W43" s="97">
        <v>5612.6406005870931</v>
      </c>
      <c r="X43" s="97">
        <v>6693.1253464461097</v>
      </c>
      <c r="Y43" s="97">
        <v>5163.7740492821049</v>
      </c>
      <c r="Z43" s="97">
        <v>5878.0441583213324</v>
      </c>
      <c r="AA43" s="97">
        <v>5742.9533094765729</v>
      </c>
      <c r="AB43" s="97">
        <v>6889.7109922037253</v>
      </c>
      <c r="AC43" s="97">
        <v>5266.4372160451103</v>
      </c>
      <c r="AD43" s="97">
        <v>5930.1936157954387</v>
      </c>
      <c r="AE43" s="97">
        <v>5846.1435626637731</v>
      </c>
      <c r="AF43" s="97">
        <v>7050.2940797593083</v>
      </c>
      <c r="AG43" s="97">
        <v>5349.2269510730648</v>
      </c>
      <c r="AH43" s="97">
        <v>6069.7123316081243</v>
      </c>
      <c r="AI43" s="97">
        <v>6102.5121463625137</v>
      </c>
      <c r="AJ43" s="97">
        <v>7580.2579246895002</v>
      </c>
      <c r="AK43" s="97">
        <v>5570.2707158707162</v>
      </c>
      <c r="AL43" s="97">
        <v>6467.3520777069461</v>
      </c>
      <c r="AM43" s="97">
        <v>6522.8677775093229</v>
      </c>
      <c r="AN43" s="97">
        <v>8042.4126249234605</v>
      </c>
      <c r="AO43" s="97">
        <v>5989.7014494479818</v>
      </c>
      <c r="AP43" s="97">
        <v>6626.8205018701365</v>
      </c>
      <c r="AQ43" s="97">
        <v>6790.2213731205111</v>
      </c>
      <c r="AR43" s="97">
        <v>8791.493529266223</v>
      </c>
      <c r="AS43" s="97">
        <v>6264.5589993296917</v>
      </c>
      <c r="AT43" s="97">
        <v>7046.9177294930205</v>
      </c>
      <c r="AU43" s="97">
        <v>7419.6379664582919</v>
      </c>
      <c r="AV43" s="97">
        <v>8588.8558783067492</v>
      </c>
      <c r="AW43" s="97">
        <v>6375.3284529858329</v>
      </c>
      <c r="AX43" s="97">
        <v>7376.4651085182022</v>
      </c>
      <c r="AY43" s="97">
        <v>7464.3496065147383</v>
      </c>
      <c r="AZ43" s="97">
        <v>9255.4821510079873</v>
      </c>
      <c r="BA43" s="97">
        <v>6586.1517323348826</v>
      </c>
      <c r="BB43" s="97">
        <v>7699.9466082596537</v>
      </c>
      <c r="BC43" s="97">
        <v>7716.9281812401332</v>
      </c>
      <c r="BD43" s="97">
        <v>9612.9167002507747</v>
      </c>
      <c r="BE43" s="97">
        <v>6894.4441854973875</v>
      </c>
      <c r="BF43" s="97">
        <v>8106.9659986959723</v>
      </c>
      <c r="BG43" s="97">
        <v>8116.7470383996688</v>
      </c>
      <c r="BH43" s="97">
        <v>10102.633621339934</v>
      </c>
      <c r="BI43" s="97">
        <v>7138.1394908804605</v>
      </c>
      <c r="BJ43" s="97">
        <v>8363.1027861329694</v>
      </c>
      <c r="BK43" s="97">
        <v>8447.9706157799264</v>
      </c>
      <c r="BL43" s="97">
        <v>10569.648982547298</v>
      </c>
      <c r="BM43" s="97">
        <v>7374.5115093243521</v>
      </c>
      <c r="BN43" s="97">
        <v>8196.5345287646742</v>
      </c>
      <c r="BO43" s="145">
        <v>8379.2488367959086</v>
      </c>
    </row>
    <row r="44" spans="1:67" x14ac:dyDescent="0.2">
      <c r="A44" s="96"/>
      <c r="B44" s="90"/>
      <c r="C44" s="91" t="s">
        <v>31</v>
      </c>
      <c r="D44" s="92" t="s">
        <v>40</v>
      </c>
      <c r="E44" s="98">
        <v>1998.9172549500076</v>
      </c>
      <c r="F44" s="98">
        <v>2340.832136333544</v>
      </c>
      <c r="G44" s="98">
        <v>2316.9186679019285</v>
      </c>
      <c r="H44" s="98">
        <v>2958.1298269483277</v>
      </c>
      <c r="I44" s="98">
        <v>2022.4208708555598</v>
      </c>
      <c r="J44" s="98">
        <v>2325.5190270236544</v>
      </c>
      <c r="K44" s="98">
        <v>2391.1134426246381</v>
      </c>
      <c r="L44" s="98">
        <v>3196.8790910033604</v>
      </c>
      <c r="M44" s="98">
        <v>2130.25453032519</v>
      </c>
      <c r="N44" s="98">
        <v>2472.2180385897132</v>
      </c>
      <c r="O44" s="98">
        <v>2592.1592270609226</v>
      </c>
      <c r="P44" s="98">
        <v>3368.7708993024444</v>
      </c>
      <c r="Q44" s="98">
        <v>2140.8607733418139</v>
      </c>
      <c r="R44" s="98">
        <v>2474.4466356967318</v>
      </c>
      <c r="S44" s="98">
        <v>2439.8250149793184</v>
      </c>
      <c r="T44" s="98">
        <v>3262.6097434632179</v>
      </c>
      <c r="U44" s="98">
        <v>2195.8280643434314</v>
      </c>
      <c r="V44" s="98">
        <v>2641.1369051252241</v>
      </c>
      <c r="W44" s="98">
        <v>2721.0469218364519</v>
      </c>
      <c r="X44" s="98">
        <v>3581.0651733291988</v>
      </c>
      <c r="Y44" s="98">
        <v>2354.3637831432552</v>
      </c>
      <c r="Z44" s="98">
        <v>2796.7017558978273</v>
      </c>
      <c r="AA44" s="98">
        <v>2790.8568367001349</v>
      </c>
      <c r="AB44" s="98">
        <v>3676.6366829068234</v>
      </c>
      <c r="AC44" s="98">
        <v>2363.8494163144119</v>
      </c>
      <c r="AD44" s="98">
        <v>2840.4310802454916</v>
      </c>
      <c r="AE44" s="98">
        <v>2829.1042992548937</v>
      </c>
      <c r="AF44" s="98">
        <v>3737.602180683326</v>
      </c>
      <c r="AG44" s="98">
        <v>2304.0848831157009</v>
      </c>
      <c r="AH44" s="98">
        <v>2836.0082511651717</v>
      </c>
      <c r="AI44" s="98">
        <v>2950.0824218600019</v>
      </c>
      <c r="AJ44" s="98">
        <v>4271.2846166889767</v>
      </c>
      <c r="AK44" s="98">
        <v>2312.3496217623674</v>
      </c>
      <c r="AL44" s="98">
        <v>3078.216600937219</v>
      </c>
      <c r="AM44" s="98">
        <v>3263.8849108687095</v>
      </c>
      <c r="AN44" s="98">
        <v>4599.378305898269</v>
      </c>
      <c r="AO44" s="98">
        <v>2704.6289033126227</v>
      </c>
      <c r="AP44" s="98">
        <v>3131.4760638086914</v>
      </c>
      <c r="AQ44" s="98">
        <v>3294.8676042132702</v>
      </c>
      <c r="AR44" s="98">
        <v>5058.1427329983153</v>
      </c>
      <c r="AS44" s="98">
        <v>2816.8352591012058</v>
      </c>
      <c r="AT44" s="98">
        <v>3375.0730489807825</v>
      </c>
      <c r="AU44" s="98">
        <v>3661.6693812185799</v>
      </c>
      <c r="AV44" s="98">
        <v>4735.9028285187223</v>
      </c>
      <c r="AW44" s="98">
        <v>2795.8691492760095</v>
      </c>
      <c r="AX44" s="98">
        <v>3554.7814740342237</v>
      </c>
      <c r="AY44" s="98">
        <v>3623.7258760318909</v>
      </c>
      <c r="AZ44" s="98">
        <v>5196.2108521680375</v>
      </c>
      <c r="BA44" s="98">
        <v>2948.0749718436141</v>
      </c>
      <c r="BB44" s="98">
        <v>3712.6447253835108</v>
      </c>
      <c r="BC44" s="98">
        <v>3767.0137539789735</v>
      </c>
      <c r="BD44" s="98">
        <v>5406.2079399109662</v>
      </c>
      <c r="BE44" s="98">
        <v>3065.4031916233644</v>
      </c>
      <c r="BF44" s="98">
        <v>3980.4318719852149</v>
      </c>
      <c r="BG44" s="98">
        <v>4058.9616728417068</v>
      </c>
      <c r="BH44" s="98">
        <v>5798.5978161258126</v>
      </c>
      <c r="BI44" s="98">
        <v>3154.2515032171664</v>
      </c>
      <c r="BJ44" s="98">
        <v>4055.5276636816961</v>
      </c>
      <c r="BK44" s="98">
        <v>4212.8618065827523</v>
      </c>
      <c r="BL44" s="98">
        <v>6084.9154214738346</v>
      </c>
      <c r="BM44" s="98">
        <v>3259.7638953580322</v>
      </c>
      <c r="BN44" s="98">
        <v>4185.5266530444551</v>
      </c>
      <c r="BO44" s="146">
        <v>4312.8394076149625</v>
      </c>
    </row>
    <row r="45" spans="1:67" x14ac:dyDescent="0.2">
      <c r="A45" s="95"/>
      <c r="B45" s="106"/>
      <c r="C45" s="66" t="s">
        <v>32</v>
      </c>
      <c r="D45" s="100" t="s">
        <v>41</v>
      </c>
      <c r="E45" s="101">
        <v>1612.7156214645904</v>
      </c>
      <c r="F45" s="101">
        <v>1809.3962243695989</v>
      </c>
      <c r="G45" s="101">
        <v>1793.3111735901161</v>
      </c>
      <c r="H45" s="101">
        <v>1952.1996963076085</v>
      </c>
      <c r="I45" s="101">
        <v>1651.2347176552103</v>
      </c>
      <c r="J45" s="101">
        <v>1879.1009603976863</v>
      </c>
      <c r="K45" s="101">
        <v>1875.5109360235551</v>
      </c>
      <c r="L45" s="101">
        <v>2026.0611263137316</v>
      </c>
      <c r="M45" s="101">
        <v>1764.2404415981696</v>
      </c>
      <c r="N45" s="101">
        <v>1985.1367039360384</v>
      </c>
      <c r="O45" s="101">
        <v>1970.7432286106157</v>
      </c>
      <c r="P45" s="101">
        <v>2137.4813656949109</v>
      </c>
      <c r="Q45" s="101">
        <v>1859.4885493571364</v>
      </c>
      <c r="R45" s="101">
        <v>2093.6205116184788</v>
      </c>
      <c r="S45" s="101">
        <v>2023.0834248928754</v>
      </c>
      <c r="T45" s="101">
        <v>2147.4680036272121</v>
      </c>
      <c r="U45" s="101">
        <v>1942.5336222709848</v>
      </c>
      <c r="V45" s="101">
        <v>2148.6185306585216</v>
      </c>
      <c r="W45" s="101">
        <v>2062.8628366570069</v>
      </c>
      <c r="X45" s="101">
        <v>2216.1932745903996</v>
      </c>
      <c r="Y45" s="101">
        <v>1963.3754738543769</v>
      </c>
      <c r="Z45" s="101">
        <v>2210.7908850221438</v>
      </c>
      <c r="AA45" s="101">
        <v>2066.1558861918065</v>
      </c>
      <c r="AB45" s="101">
        <v>2284.2000939090581</v>
      </c>
      <c r="AC45" s="101">
        <v>2020.4806271745654</v>
      </c>
      <c r="AD45" s="101">
        <v>2190.4367538615365</v>
      </c>
      <c r="AE45" s="101">
        <v>2102.7772773405763</v>
      </c>
      <c r="AF45" s="101">
        <v>2349.1782304218045</v>
      </c>
      <c r="AG45" s="101">
        <v>2119.1011822446494</v>
      </c>
      <c r="AH45" s="101">
        <v>2274.1745772588156</v>
      </c>
      <c r="AI45" s="101">
        <v>2172.6599076445418</v>
      </c>
      <c r="AJ45" s="101">
        <v>2283.1783464096579</v>
      </c>
      <c r="AK45" s="101">
        <v>2230.470422429491</v>
      </c>
      <c r="AL45" s="101">
        <v>2358.0445166681243</v>
      </c>
      <c r="AM45" s="101">
        <v>2227.2256372508232</v>
      </c>
      <c r="AN45" s="101">
        <v>2389.8921617482251</v>
      </c>
      <c r="AO45" s="101">
        <v>2177.6847987521764</v>
      </c>
      <c r="AP45" s="101">
        <v>2383.8204088816883</v>
      </c>
      <c r="AQ45" s="101">
        <v>2371.8423957483387</v>
      </c>
      <c r="AR45" s="101">
        <v>2570.2709343291531</v>
      </c>
      <c r="AS45" s="101">
        <v>2259.9498737736499</v>
      </c>
      <c r="AT45" s="101">
        <v>2465.4006138062477</v>
      </c>
      <c r="AU45" s="101">
        <v>2537.5576374793318</v>
      </c>
      <c r="AV45" s="101">
        <v>2625.4973246244431</v>
      </c>
      <c r="AW45" s="101">
        <v>2339.6986596052448</v>
      </c>
      <c r="AX45" s="101">
        <v>2574.6553425437328</v>
      </c>
      <c r="AY45" s="101">
        <v>2581.1361002178278</v>
      </c>
      <c r="AZ45" s="101">
        <v>2782.0290213412109</v>
      </c>
      <c r="BA45" s="101">
        <v>2339.2366478832164</v>
      </c>
      <c r="BB45" s="101">
        <v>2664.8845200378032</v>
      </c>
      <c r="BC45" s="101">
        <v>2614.1195376546325</v>
      </c>
      <c r="BD45" s="101">
        <v>2847.4657960508803</v>
      </c>
      <c r="BE45" s="101">
        <v>2440.1287478271329</v>
      </c>
      <c r="BF45" s="101">
        <v>2711.9590505647138</v>
      </c>
      <c r="BG45" s="101">
        <v>2642.5483509671108</v>
      </c>
      <c r="BH45" s="101">
        <v>2893.7760611171911</v>
      </c>
      <c r="BI45" s="101">
        <v>2509.2879579103551</v>
      </c>
      <c r="BJ45" s="101">
        <v>2792.3172917442066</v>
      </c>
      <c r="BK45" s="101">
        <v>2717.8194693503397</v>
      </c>
      <c r="BL45" s="101">
        <v>2988.5610189844606</v>
      </c>
      <c r="BM45" s="101">
        <v>2578.1495783689038</v>
      </c>
      <c r="BN45" s="101">
        <v>2777.2145696537627</v>
      </c>
      <c r="BO45" s="147">
        <v>2634.8022031675055</v>
      </c>
    </row>
    <row r="46" spans="1:67" x14ac:dyDescent="0.2">
      <c r="A46" s="96"/>
      <c r="B46" s="103"/>
      <c r="C46" s="91" t="s">
        <v>33</v>
      </c>
      <c r="D46" s="92" t="s">
        <v>42</v>
      </c>
      <c r="E46" s="98">
        <v>767.50911702542771</v>
      </c>
      <c r="F46" s="98">
        <v>770.32660839829248</v>
      </c>
      <c r="G46" s="98">
        <v>774.5198621261768</v>
      </c>
      <c r="H46" s="98">
        <v>779.92185534014664</v>
      </c>
      <c r="I46" s="98">
        <v>813.75291724200133</v>
      </c>
      <c r="J46" s="98">
        <v>819.17374617843541</v>
      </c>
      <c r="K46" s="98">
        <v>825.61282408007185</v>
      </c>
      <c r="L46" s="98">
        <v>833.47836438003935</v>
      </c>
      <c r="M46" s="98">
        <v>821.92653072935661</v>
      </c>
      <c r="N46" s="98">
        <v>823.85215662490668</v>
      </c>
      <c r="O46" s="98">
        <v>819.58331624154323</v>
      </c>
      <c r="P46" s="98">
        <v>809.39433145840246</v>
      </c>
      <c r="Q46" s="98">
        <v>809.52442620879833</v>
      </c>
      <c r="R46" s="98">
        <v>800.73053439938519</v>
      </c>
      <c r="S46" s="98">
        <v>798.87217893469438</v>
      </c>
      <c r="T46" s="98">
        <v>803.9809211315436</v>
      </c>
      <c r="U46" s="98">
        <v>797.11754493073011</v>
      </c>
      <c r="V46" s="98">
        <v>808.85466466009632</v>
      </c>
      <c r="W46" s="98">
        <v>821.87357254622782</v>
      </c>
      <c r="X46" s="98">
        <v>837.04682901638262</v>
      </c>
      <c r="Y46" s="98">
        <v>865.0799756216112</v>
      </c>
      <c r="Z46" s="98">
        <v>877.86936246424875</v>
      </c>
      <c r="AA46" s="98">
        <v>885.57659787713726</v>
      </c>
      <c r="AB46" s="98">
        <v>887.89163465997456</v>
      </c>
      <c r="AC46" s="98">
        <v>907.37409970410511</v>
      </c>
      <c r="AD46" s="98">
        <v>911.12408801552635</v>
      </c>
      <c r="AE46" s="98">
        <v>922.69093861364752</v>
      </c>
      <c r="AF46" s="98">
        <v>942.91175060269234</v>
      </c>
      <c r="AG46" s="98">
        <v>958.19485394153162</v>
      </c>
      <c r="AH46" s="98">
        <v>979.10021823919305</v>
      </c>
      <c r="AI46" s="98">
        <v>990.94964677790847</v>
      </c>
      <c r="AJ46" s="98">
        <v>992.58553159572432</v>
      </c>
      <c r="AK46" s="98">
        <v>1048.6103308532804</v>
      </c>
      <c r="AL46" s="98">
        <v>1037.9240169450688</v>
      </c>
      <c r="AM46" s="98">
        <v>1029.6333762885156</v>
      </c>
      <c r="AN46" s="98">
        <v>1024.1303832595288</v>
      </c>
      <c r="AO46" s="98">
        <v>1116.3683687066307</v>
      </c>
      <c r="AP46" s="98">
        <v>1118.5788274663316</v>
      </c>
      <c r="AQ46" s="98">
        <v>1127.8079630641269</v>
      </c>
      <c r="AR46" s="98">
        <v>1144.9666634128228</v>
      </c>
      <c r="AS46" s="98">
        <v>1186.2116798269267</v>
      </c>
      <c r="AT46" s="98">
        <v>1206.241379204404</v>
      </c>
      <c r="AU46" s="98">
        <v>1220.6553816826324</v>
      </c>
      <c r="AV46" s="98">
        <v>1228.9761653708254</v>
      </c>
      <c r="AW46" s="98">
        <v>1239.7606441045778</v>
      </c>
      <c r="AX46" s="98">
        <v>1247.0282919402446</v>
      </c>
      <c r="AY46" s="98">
        <v>1259.4876302650196</v>
      </c>
      <c r="AZ46" s="98">
        <v>1277.242277498736</v>
      </c>
      <c r="BA46" s="98">
        <v>1307.2694821498092</v>
      </c>
      <c r="BB46" s="98">
        <v>1325.2503421979989</v>
      </c>
      <c r="BC46" s="98">
        <v>1337.8555952009522</v>
      </c>
      <c r="BD46" s="98">
        <v>1345.161998023819</v>
      </c>
      <c r="BE46" s="98">
        <v>1388.0854659392353</v>
      </c>
      <c r="BF46" s="98">
        <v>1414.3206393982191</v>
      </c>
      <c r="BG46" s="98">
        <v>1415.8910144198683</v>
      </c>
      <c r="BH46" s="98">
        <v>1414.0211299690143</v>
      </c>
      <c r="BI46" s="98">
        <v>1469.397483043273</v>
      </c>
      <c r="BJ46" s="98">
        <v>1513.3962814639206</v>
      </c>
      <c r="BK46" s="98">
        <v>1517.7606254631903</v>
      </c>
      <c r="BL46" s="98">
        <v>1507.7299355276425</v>
      </c>
      <c r="BM46" s="98">
        <v>1530.0259121687079</v>
      </c>
      <c r="BN46" s="98">
        <v>1227.4437848950602</v>
      </c>
      <c r="BO46" s="146">
        <v>1434.1577879500969</v>
      </c>
    </row>
    <row r="47" spans="1:67" ht="48" x14ac:dyDescent="0.2">
      <c r="A47" s="95"/>
      <c r="B47" s="66" t="s">
        <v>79</v>
      </c>
      <c r="C47" s="66"/>
      <c r="D47" s="65" t="s">
        <v>20</v>
      </c>
      <c r="E47" s="97">
        <v>1316.119815153123</v>
      </c>
      <c r="F47" s="97">
        <v>1364.4588984909312</v>
      </c>
      <c r="G47" s="97">
        <v>1399.6331393026342</v>
      </c>
      <c r="H47" s="97">
        <v>1460.1590805977294</v>
      </c>
      <c r="I47" s="97">
        <v>1393.1486611971307</v>
      </c>
      <c r="J47" s="97">
        <v>1450.1290352982946</v>
      </c>
      <c r="K47" s="97">
        <v>1443.1276189071634</v>
      </c>
      <c r="L47" s="97">
        <v>1466.1624062576529</v>
      </c>
      <c r="M47" s="97">
        <v>1505.5816742976631</v>
      </c>
      <c r="N47" s="97">
        <v>1478.5829804438238</v>
      </c>
      <c r="O47" s="97">
        <v>1506.5143143581213</v>
      </c>
      <c r="P47" s="97">
        <v>1578.7305320760352</v>
      </c>
      <c r="Q47" s="97">
        <v>1517.6832949408461</v>
      </c>
      <c r="R47" s="97">
        <v>1507.5662149983157</v>
      </c>
      <c r="S47" s="97">
        <v>1542.6299603688979</v>
      </c>
      <c r="T47" s="97">
        <v>1597.4546063172022</v>
      </c>
      <c r="U47" s="97">
        <v>1547.612698288134</v>
      </c>
      <c r="V47" s="97">
        <v>1613.0783422926418</v>
      </c>
      <c r="W47" s="97">
        <v>1633.3563119779205</v>
      </c>
      <c r="X47" s="97">
        <v>1670.6876716820245</v>
      </c>
      <c r="Y47" s="97">
        <v>1640.3437211023529</v>
      </c>
      <c r="Z47" s="97">
        <v>1612.9649010413302</v>
      </c>
      <c r="AA47" s="97">
        <v>1658.022362374584</v>
      </c>
      <c r="AB47" s="97">
        <v>1695.837500238551</v>
      </c>
      <c r="AC47" s="97">
        <v>1632.5287112893111</v>
      </c>
      <c r="AD47" s="97">
        <v>1715.451162757498</v>
      </c>
      <c r="AE47" s="97">
        <v>1859.4460492405308</v>
      </c>
      <c r="AF47" s="97">
        <v>1776.1738499763087</v>
      </c>
      <c r="AG47" s="97">
        <v>1676.9362378692615</v>
      </c>
      <c r="AH47" s="97">
        <v>1729.6495583825692</v>
      </c>
      <c r="AI47" s="97">
        <v>1864.8430145075765</v>
      </c>
      <c r="AJ47" s="97">
        <v>1960.7028170782482</v>
      </c>
      <c r="AK47" s="97">
        <v>1759.6415782642555</v>
      </c>
      <c r="AL47" s="97">
        <v>1885.4285045453751</v>
      </c>
      <c r="AM47" s="97">
        <v>2032.6069739746592</v>
      </c>
      <c r="AN47" s="97">
        <v>2019.5434217181701</v>
      </c>
      <c r="AO47" s="97">
        <v>1878.2508638882773</v>
      </c>
      <c r="AP47" s="97">
        <v>1904.47649056501</v>
      </c>
      <c r="AQ47" s="97">
        <v>1960.7983437798</v>
      </c>
      <c r="AR47" s="97">
        <v>2107.755462052085</v>
      </c>
      <c r="AS47" s="97">
        <v>1917.701456018842</v>
      </c>
      <c r="AT47" s="97">
        <v>1992.3429355125841</v>
      </c>
      <c r="AU47" s="97">
        <v>2023.1507268859878</v>
      </c>
      <c r="AV47" s="97">
        <v>2342.8490020977924</v>
      </c>
      <c r="AW47" s="97">
        <v>1984.0594042281632</v>
      </c>
      <c r="AX47" s="97">
        <v>2055.3623145300612</v>
      </c>
      <c r="AY47" s="97">
        <v>2120.9433977894068</v>
      </c>
      <c r="AZ47" s="97">
        <v>2344.8015657894034</v>
      </c>
      <c r="BA47" s="97">
        <v>2060.8081608269945</v>
      </c>
      <c r="BB47" s="97">
        <v>2168.0230621357218</v>
      </c>
      <c r="BC47" s="97">
        <v>2173.0489117217862</v>
      </c>
      <c r="BD47" s="97">
        <v>2456.4673183237855</v>
      </c>
      <c r="BE47" s="97">
        <v>2128.005374716307</v>
      </c>
      <c r="BF47" s="97">
        <v>2204.9865590776417</v>
      </c>
      <c r="BG47" s="97">
        <v>2185.6480929104314</v>
      </c>
      <c r="BH47" s="97">
        <v>2516.2147802972463</v>
      </c>
      <c r="BI47" s="97">
        <v>2192.0861608594196</v>
      </c>
      <c r="BJ47" s="97">
        <v>2286.0585391178752</v>
      </c>
      <c r="BK47" s="97">
        <v>2254.5779158685746</v>
      </c>
      <c r="BL47" s="97">
        <v>2592.089818328338</v>
      </c>
      <c r="BM47" s="97">
        <v>2133.1739391549545</v>
      </c>
      <c r="BN47" s="97">
        <v>1361.4090113886068</v>
      </c>
      <c r="BO47" s="145">
        <v>1680.731951625773</v>
      </c>
    </row>
    <row r="48" spans="1:67" x14ac:dyDescent="0.2">
      <c r="A48" s="96"/>
      <c r="B48" s="90"/>
      <c r="C48" s="91" t="s">
        <v>34</v>
      </c>
      <c r="D48" s="92" t="s">
        <v>43</v>
      </c>
      <c r="E48" s="98">
        <v>967.56658835393296</v>
      </c>
      <c r="F48" s="98">
        <v>1015.7637128204436</v>
      </c>
      <c r="G48" s="98">
        <v>1050.48215742206</v>
      </c>
      <c r="H48" s="98">
        <v>1110.8441945072275</v>
      </c>
      <c r="I48" s="98">
        <v>1042.0481994845579</v>
      </c>
      <c r="J48" s="98">
        <v>1097.6968346599333</v>
      </c>
      <c r="K48" s="98">
        <v>1088.7642753108926</v>
      </c>
      <c r="L48" s="98">
        <v>1110.0408838743833</v>
      </c>
      <c r="M48" s="98">
        <v>1146.854093036435</v>
      </c>
      <c r="N48" s="98">
        <v>1118.3628161671945</v>
      </c>
      <c r="O48" s="98">
        <v>1147.8952171808182</v>
      </c>
      <c r="P48" s="98">
        <v>1221.3808388693651</v>
      </c>
      <c r="Q48" s="98">
        <v>1162.2657014457211</v>
      </c>
      <c r="R48" s="98">
        <v>1153.8287048327506</v>
      </c>
      <c r="S48" s="98">
        <v>1188.7109808345465</v>
      </c>
      <c r="T48" s="98">
        <v>1241.9417330085364</v>
      </c>
      <c r="U48" s="98">
        <v>1187.6135835273128</v>
      </c>
      <c r="V48" s="98">
        <v>1249.827130834105</v>
      </c>
      <c r="W48" s="98">
        <v>1267.4427180342921</v>
      </c>
      <c r="X48" s="98">
        <v>1302.8181516391555</v>
      </c>
      <c r="Y48" s="98">
        <v>1271.0684450422298</v>
      </c>
      <c r="Z48" s="98">
        <v>1241.7421326399949</v>
      </c>
      <c r="AA48" s="98">
        <v>1284.4706255445112</v>
      </c>
      <c r="AB48" s="98">
        <v>1319.7588433416443</v>
      </c>
      <c r="AC48" s="98">
        <v>1253.3015195834739</v>
      </c>
      <c r="AD48" s="98">
        <v>1333.0989489060562</v>
      </c>
      <c r="AE48" s="98">
        <v>1473.5368234137541</v>
      </c>
      <c r="AF48" s="98">
        <v>1388.0338345998666</v>
      </c>
      <c r="AG48" s="98">
        <v>1285.8708040687527</v>
      </c>
      <c r="AH48" s="98">
        <v>1335.7574408565392</v>
      </c>
      <c r="AI48" s="98">
        <v>1467.5127811248483</v>
      </c>
      <c r="AJ48" s="98">
        <v>1561.4707176817899</v>
      </c>
      <c r="AK48" s="98">
        <v>1358.2745275351299</v>
      </c>
      <c r="AL48" s="98">
        <v>1481.5440386222606</v>
      </c>
      <c r="AM48" s="98">
        <v>1625.7731972366453</v>
      </c>
      <c r="AN48" s="98">
        <v>1609.2532149679259</v>
      </c>
      <c r="AO48" s="98">
        <v>1462.538215854978</v>
      </c>
      <c r="AP48" s="98">
        <v>1484.2349643264508</v>
      </c>
      <c r="AQ48" s="98">
        <v>1536.7820756230344</v>
      </c>
      <c r="AR48" s="98">
        <v>1680.2183387514203</v>
      </c>
      <c r="AS48" s="98">
        <v>1487.1090149390504</v>
      </c>
      <c r="AT48" s="98">
        <v>1557.5875275393416</v>
      </c>
      <c r="AU48" s="98">
        <v>1583.4328752126846</v>
      </c>
      <c r="AV48" s="98">
        <v>1896.1952042550499</v>
      </c>
      <c r="AW48" s="98">
        <v>1532.2278258180484</v>
      </c>
      <c r="AX48" s="98">
        <v>1598.1110118316456</v>
      </c>
      <c r="AY48" s="98">
        <v>1659.5743956749516</v>
      </c>
      <c r="AZ48" s="98">
        <v>1880.1676410606435</v>
      </c>
      <c r="BA48" s="98">
        <v>1593.1974058696478</v>
      </c>
      <c r="BB48" s="98">
        <v>1698.9850961840971</v>
      </c>
      <c r="BC48" s="98">
        <v>1701.8706019783162</v>
      </c>
      <c r="BD48" s="98">
        <v>1984.1164889292979</v>
      </c>
      <c r="BE48" s="98">
        <v>1653.3779569067913</v>
      </c>
      <c r="BF48" s="98">
        <v>1725.8084465602938</v>
      </c>
      <c r="BG48" s="98">
        <v>1703.1388624283134</v>
      </c>
      <c r="BH48" s="98">
        <v>2032.616311871564</v>
      </c>
      <c r="BI48" s="98">
        <v>1700.6218793932624</v>
      </c>
      <c r="BJ48" s="98">
        <v>1793.2982986500072</v>
      </c>
      <c r="BK48" s="98">
        <v>1756.5902114871053</v>
      </c>
      <c r="BL48" s="98">
        <v>2095.4625518746275</v>
      </c>
      <c r="BM48" s="98">
        <v>1650.5062351907561</v>
      </c>
      <c r="BN48" s="98">
        <v>1089.5522065129151</v>
      </c>
      <c r="BO48" s="146">
        <v>1358.2910675556761</v>
      </c>
    </row>
    <row r="49" spans="1:67" ht="36" x14ac:dyDescent="0.2">
      <c r="A49" s="95"/>
      <c r="B49" s="106"/>
      <c r="C49" s="66" t="s">
        <v>35</v>
      </c>
      <c r="D49" s="100" t="s">
        <v>44</v>
      </c>
      <c r="E49" s="101">
        <v>347.79420728638337</v>
      </c>
      <c r="F49" s="101">
        <v>348.08002343136485</v>
      </c>
      <c r="G49" s="101">
        <v>348.63571654746505</v>
      </c>
      <c r="H49" s="101">
        <v>348.97993396153356</v>
      </c>
      <c r="I49" s="101">
        <v>350.53919495450049</v>
      </c>
      <c r="J49" s="101">
        <v>352.02471219446755</v>
      </c>
      <c r="K49" s="101">
        <v>353.90854346887261</v>
      </c>
      <c r="L49" s="101">
        <v>355.71234129615868</v>
      </c>
      <c r="M49" s="101">
        <v>358.37587046691459</v>
      </c>
      <c r="N49" s="101">
        <v>359.69352508860862</v>
      </c>
      <c r="O49" s="101">
        <v>358.2747142805087</v>
      </c>
      <c r="P49" s="101">
        <v>357.41173287095171</v>
      </c>
      <c r="Q49" s="101">
        <v>355.23641681430882</v>
      </c>
      <c r="R49" s="101">
        <v>353.55566954893573</v>
      </c>
      <c r="S49" s="101">
        <v>353.76003660496571</v>
      </c>
      <c r="T49" s="101">
        <v>355.3849491572517</v>
      </c>
      <c r="U49" s="101">
        <v>359.84667651752591</v>
      </c>
      <c r="V49" s="101">
        <v>363.18677078011075</v>
      </c>
      <c r="W49" s="101">
        <v>365.86311257668746</v>
      </c>
      <c r="X49" s="101">
        <v>367.86840367850886</v>
      </c>
      <c r="Y49" s="101">
        <v>369.19718440514384</v>
      </c>
      <c r="Z49" s="101">
        <v>371.22502194596348</v>
      </c>
      <c r="AA49" s="101">
        <v>373.47576017143166</v>
      </c>
      <c r="AB49" s="101">
        <v>375.94260824620295</v>
      </c>
      <c r="AC49" s="101">
        <v>379.55831597416727</v>
      </c>
      <c r="AD49" s="101">
        <v>382.47940105640697</v>
      </c>
      <c r="AE49" s="101">
        <v>385.65823223593833</v>
      </c>
      <c r="AF49" s="101">
        <v>388.1628671939273</v>
      </c>
      <c r="AG49" s="101">
        <v>391.41175147411974</v>
      </c>
      <c r="AH49" s="101">
        <v>394.14672786657098</v>
      </c>
      <c r="AI49" s="101">
        <v>397.30900582416206</v>
      </c>
      <c r="AJ49" s="101">
        <v>399.00957298728616</v>
      </c>
      <c r="AK49" s="101">
        <v>401.60708994487686</v>
      </c>
      <c r="AL49" s="101">
        <v>404.17256832946691</v>
      </c>
      <c r="AM49" s="101">
        <v>407.17810971478258</v>
      </c>
      <c r="AN49" s="101">
        <v>410.62332169611426</v>
      </c>
      <c r="AO49" s="101">
        <v>415.92706055750898</v>
      </c>
      <c r="AP49" s="101">
        <v>420.45739200671568</v>
      </c>
      <c r="AQ49" s="101">
        <v>424.21943864662228</v>
      </c>
      <c r="AR49" s="101">
        <v>427.6903508533448</v>
      </c>
      <c r="AS49" s="101">
        <v>431.34834596732316</v>
      </c>
      <c r="AT49" s="101">
        <v>435.15505962719556</v>
      </c>
      <c r="AU49" s="101">
        <v>440.06979029577116</v>
      </c>
      <c r="AV49" s="101">
        <v>445.14630267879113</v>
      </c>
      <c r="AW49" s="101">
        <v>451.83157841011536</v>
      </c>
      <c r="AX49" s="101">
        <v>457.251302698416</v>
      </c>
      <c r="AY49" s="101">
        <v>461.36900211445555</v>
      </c>
      <c r="AZ49" s="101">
        <v>464.63392472875989</v>
      </c>
      <c r="BA49" s="101">
        <v>467.01432871033467</v>
      </c>
      <c r="BB49" s="101">
        <v>469.00518201806671</v>
      </c>
      <c r="BC49" s="101">
        <v>471.11810508468591</v>
      </c>
      <c r="BD49" s="101">
        <v>473.84811357063023</v>
      </c>
      <c r="BE49" s="101">
        <v>474.79930633036861</v>
      </c>
      <c r="BF49" s="101">
        <v>479.36841112297321</v>
      </c>
      <c r="BG49" s="101">
        <v>482.69058142563767</v>
      </c>
      <c r="BH49" s="101">
        <v>483.87670200766212</v>
      </c>
      <c r="BI49" s="101">
        <v>491.27133810254617</v>
      </c>
      <c r="BJ49" s="101">
        <v>492.86152110133202</v>
      </c>
      <c r="BK49" s="101">
        <v>497.90380499825778</v>
      </c>
      <c r="BL49" s="101">
        <v>497.69212621458587</v>
      </c>
      <c r="BM49" s="101">
        <v>482.20706517869297</v>
      </c>
      <c r="BN49" s="101">
        <v>272.36430368153185</v>
      </c>
      <c r="BO49" s="147">
        <v>323.35936265199911</v>
      </c>
    </row>
    <row r="50" spans="1:67" x14ac:dyDescent="0.2">
      <c r="A50" s="107" t="s">
        <v>48</v>
      </c>
      <c r="B50" s="90"/>
      <c r="C50" s="91"/>
      <c r="D50" s="104" t="s">
        <v>49</v>
      </c>
      <c r="E50" s="157">
        <v>28249.675982236768</v>
      </c>
      <c r="F50" s="157">
        <v>30085.14688866611</v>
      </c>
      <c r="G50" s="157">
        <v>31087.776002082272</v>
      </c>
      <c r="H50" s="157">
        <v>33444.784749022932</v>
      </c>
      <c r="I50" s="157">
        <v>30052.348461322174</v>
      </c>
      <c r="J50" s="157">
        <v>31795.433325352478</v>
      </c>
      <c r="K50" s="157">
        <v>33030.291196493694</v>
      </c>
      <c r="L50" s="157">
        <v>35468.078498499461</v>
      </c>
      <c r="M50" s="157">
        <v>32456.318393497742</v>
      </c>
      <c r="N50" s="157">
        <v>33201.875205984106</v>
      </c>
      <c r="O50" s="157">
        <v>34422.821881034593</v>
      </c>
      <c r="P50" s="157">
        <v>38137.914493576442</v>
      </c>
      <c r="Q50" s="157">
        <v>33448.434927491144</v>
      </c>
      <c r="R50" s="157">
        <v>35053.493672235258</v>
      </c>
      <c r="S50" s="157">
        <v>35692.461351770617</v>
      </c>
      <c r="T50" s="157">
        <v>38537.076892191806</v>
      </c>
      <c r="U50" s="157">
        <v>34152.26200758505</v>
      </c>
      <c r="V50" s="157">
        <v>35864.968540447866</v>
      </c>
      <c r="W50" s="157">
        <v>36187.358239282046</v>
      </c>
      <c r="X50" s="157">
        <v>39756.278412473395</v>
      </c>
      <c r="Y50" s="157">
        <v>34879.751918497532</v>
      </c>
      <c r="Z50" s="157">
        <v>36597.376320233358</v>
      </c>
      <c r="AA50" s="157">
        <v>37558.306757481383</v>
      </c>
      <c r="AB50" s="157">
        <v>41649.099299031142</v>
      </c>
      <c r="AC50" s="157">
        <v>36751.350239978106</v>
      </c>
      <c r="AD50" s="157">
        <v>38728.583926353494</v>
      </c>
      <c r="AE50" s="157">
        <v>39957.81920629341</v>
      </c>
      <c r="AF50" s="157">
        <v>43074.954437749351</v>
      </c>
      <c r="AG50" s="157">
        <v>37800.044109264389</v>
      </c>
      <c r="AH50" s="157">
        <v>40245.710172042986</v>
      </c>
      <c r="AI50" s="157">
        <v>40792.837363949431</v>
      </c>
      <c r="AJ50" s="157">
        <v>44828.964707749801</v>
      </c>
      <c r="AK50" s="157">
        <v>38919.687088518753</v>
      </c>
      <c r="AL50" s="157">
        <v>41746.095454855051</v>
      </c>
      <c r="AM50" s="157">
        <v>42493.730583084674</v>
      </c>
      <c r="AN50" s="157">
        <v>46676.911586335133</v>
      </c>
      <c r="AO50" s="158">
        <v>40831.528695881731</v>
      </c>
      <c r="AP50" s="158">
        <v>43036.078571030499</v>
      </c>
      <c r="AQ50" s="158">
        <v>44698.18171913163</v>
      </c>
      <c r="AR50" s="158">
        <v>49143.414219174781</v>
      </c>
      <c r="AS50" s="158">
        <v>42649.505925067737</v>
      </c>
      <c r="AT50" s="158">
        <v>45222.713507528548</v>
      </c>
      <c r="AU50" s="158">
        <v>46640.816636849908</v>
      </c>
      <c r="AV50" s="158">
        <v>50368.514914665895</v>
      </c>
      <c r="AW50" s="158">
        <v>43450.63857940981</v>
      </c>
      <c r="AX50" s="158">
        <v>45960.469387106823</v>
      </c>
      <c r="AY50" s="158">
        <v>47347.848813550743</v>
      </c>
      <c r="AZ50" s="158">
        <v>52176.47784086303</v>
      </c>
      <c r="BA50" s="158">
        <v>44325.041917834511</v>
      </c>
      <c r="BB50" s="158">
        <v>46821.438528519007</v>
      </c>
      <c r="BC50" s="158">
        <v>48060.78825847002</v>
      </c>
      <c r="BD50" s="158">
        <v>53306.379874453116</v>
      </c>
      <c r="BE50" s="158">
        <v>45496.054436837243</v>
      </c>
      <c r="BF50" s="158">
        <v>48294.398222437041</v>
      </c>
      <c r="BG50" s="158">
        <v>49454.275803476252</v>
      </c>
      <c r="BH50" s="158">
        <v>55214.498157708222</v>
      </c>
      <c r="BI50" s="158">
        <v>46780.406439967956</v>
      </c>
      <c r="BJ50" s="158">
        <v>50040.083789947152</v>
      </c>
      <c r="BK50" s="158">
        <v>51410.266171027368</v>
      </c>
      <c r="BL50" s="158">
        <v>56784.075410686099</v>
      </c>
      <c r="BM50" s="158">
        <v>47193.516537875497</v>
      </c>
      <c r="BN50" s="158">
        <v>42154.594720896159</v>
      </c>
      <c r="BO50" s="159">
        <v>46719.245200897771</v>
      </c>
    </row>
    <row r="51" spans="1:67" x14ac:dyDescent="0.2">
      <c r="A51" s="95" t="s">
        <v>21</v>
      </c>
      <c r="B51" s="99"/>
      <c r="C51" s="74"/>
      <c r="D51" s="73" t="s">
        <v>22</v>
      </c>
      <c r="E51" s="154">
        <v>2678.6681724452665</v>
      </c>
      <c r="F51" s="154">
        <v>2982.7503049879579</v>
      </c>
      <c r="G51" s="154">
        <v>3018.9911323192364</v>
      </c>
      <c r="H51" s="154">
        <v>3502.2635613000307</v>
      </c>
      <c r="I51" s="154">
        <v>3076.292090050938</v>
      </c>
      <c r="J51" s="154">
        <v>3381.73989047538</v>
      </c>
      <c r="K51" s="154">
        <v>3339.8863894690289</v>
      </c>
      <c r="L51" s="154">
        <v>3840.0647100724832</v>
      </c>
      <c r="M51" s="154">
        <v>3417.9168617851542</v>
      </c>
      <c r="N51" s="154">
        <v>3629.8571315533118</v>
      </c>
      <c r="O51" s="154">
        <v>3737.8956827398597</v>
      </c>
      <c r="P51" s="154">
        <v>4087.2609293053138</v>
      </c>
      <c r="Q51" s="154">
        <v>3673.9406424018348</v>
      </c>
      <c r="R51" s="154">
        <v>3824.7563562230666</v>
      </c>
      <c r="S51" s="154">
        <v>3810.108928962989</v>
      </c>
      <c r="T51" s="154">
        <v>4081.3641617570238</v>
      </c>
      <c r="U51" s="154">
        <v>3694.3640454681699</v>
      </c>
      <c r="V51" s="154">
        <v>3793.7820947983023</v>
      </c>
      <c r="W51" s="154">
        <v>3717.1854953756319</v>
      </c>
      <c r="X51" s="154">
        <v>4247.5805212839005</v>
      </c>
      <c r="Y51" s="154">
        <v>3762.3277102925013</v>
      </c>
      <c r="Z51" s="154">
        <v>4055.3771532621518</v>
      </c>
      <c r="AA51" s="154">
        <v>4088.582044673482</v>
      </c>
      <c r="AB51" s="154">
        <v>4685.1642311451806</v>
      </c>
      <c r="AC51" s="154">
        <v>4159.6476727887602</v>
      </c>
      <c r="AD51" s="154">
        <v>4489.4276492517993</v>
      </c>
      <c r="AE51" s="154">
        <v>4545.544881239467</v>
      </c>
      <c r="AF51" s="154">
        <v>5115.3514700830256</v>
      </c>
      <c r="AG51" s="154">
        <v>4632.9426288671284</v>
      </c>
      <c r="AH51" s="154">
        <v>4822.3707192467609</v>
      </c>
      <c r="AI51" s="154">
        <v>4725.8540413407918</v>
      </c>
      <c r="AJ51" s="154">
        <v>5242.8585570557389</v>
      </c>
      <c r="AK51" s="154">
        <v>4815.7992245709902</v>
      </c>
      <c r="AL51" s="154">
        <v>5026.1681968448302</v>
      </c>
      <c r="AM51" s="154">
        <v>4907.3275814240078</v>
      </c>
      <c r="AN51" s="154">
        <v>5583.7257764309297</v>
      </c>
      <c r="AO51" s="155">
        <v>4968.7245127473943</v>
      </c>
      <c r="AP51" s="155">
        <v>5269.7533156056779</v>
      </c>
      <c r="AQ51" s="155">
        <v>5215.9365154796387</v>
      </c>
      <c r="AR51" s="155">
        <v>5844.2221584545341</v>
      </c>
      <c r="AS51" s="155">
        <v>5129.0526893790102</v>
      </c>
      <c r="AT51" s="155">
        <v>5288.1496662289765</v>
      </c>
      <c r="AU51" s="155">
        <v>5293.913067489927</v>
      </c>
      <c r="AV51" s="155">
        <v>5885.7425091175501</v>
      </c>
      <c r="AW51" s="155">
        <v>5174.9927118282712</v>
      </c>
      <c r="AX51" s="155">
        <v>5279.4287390863001</v>
      </c>
      <c r="AY51" s="155">
        <v>5466.0767975423096</v>
      </c>
      <c r="AZ51" s="155">
        <v>5827.0360619238445</v>
      </c>
      <c r="BA51" s="155">
        <v>5196.9839750944138</v>
      </c>
      <c r="BB51" s="155">
        <v>5309.9536998407748</v>
      </c>
      <c r="BC51" s="155">
        <v>5516.4749791805843</v>
      </c>
      <c r="BD51" s="155">
        <v>5937.3716937709569</v>
      </c>
      <c r="BE51" s="155">
        <v>5301.1662039352796</v>
      </c>
      <c r="BF51" s="155">
        <v>5498.605260177038</v>
      </c>
      <c r="BG51" s="155">
        <v>5713.2148506994081</v>
      </c>
      <c r="BH51" s="155">
        <v>6157.3610343315859</v>
      </c>
      <c r="BI51" s="155">
        <v>5545.3271291996825</v>
      </c>
      <c r="BJ51" s="155">
        <v>5760.0308774864579</v>
      </c>
      <c r="BK51" s="155">
        <v>6037.3834422822911</v>
      </c>
      <c r="BL51" s="155">
        <v>6424.5516723768396</v>
      </c>
      <c r="BM51" s="155">
        <v>5598.4545086740891</v>
      </c>
      <c r="BN51" s="155">
        <v>4828.6340903390474</v>
      </c>
      <c r="BO51" s="156">
        <v>5497.9756622726818</v>
      </c>
    </row>
    <row r="52" spans="1:67" x14ac:dyDescent="0.2">
      <c r="A52" s="108" t="s">
        <v>48</v>
      </c>
      <c r="B52" s="109"/>
      <c r="C52" s="110"/>
      <c r="D52" s="111" t="s">
        <v>50</v>
      </c>
      <c r="E52" s="160">
        <v>30952.939524802747</v>
      </c>
      <c r="F52" s="160">
        <v>33109.224399387713</v>
      </c>
      <c r="G52" s="160">
        <v>34138.9227293203</v>
      </c>
      <c r="H52" s="160">
        <v>37013.773346033864</v>
      </c>
      <c r="I52" s="160">
        <v>33153.041922271565</v>
      </c>
      <c r="J52" s="160">
        <v>35222.522991084712</v>
      </c>
      <c r="K52" s="160">
        <v>36394.127859436128</v>
      </c>
      <c r="L52" s="160">
        <v>39371.63445182651</v>
      </c>
      <c r="M52" s="160">
        <v>35900.37796406939</v>
      </c>
      <c r="N52" s="160">
        <v>36880.448069793019</v>
      </c>
      <c r="O52" s="160">
        <v>38207.716472632805</v>
      </c>
      <c r="P52" s="160">
        <v>42270.288192121057</v>
      </c>
      <c r="Q52" s="160">
        <v>37170.949051970849</v>
      </c>
      <c r="R52" s="160">
        <v>38925.994632679896</v>
      </c>
      <c r="S52" s="160">
        <v>39540.543689359096</v>
      </c>
      <c r="T52" s="160">
        <v>42655.446977871026</v>
      </c>
      <c r="U52" s="160">
        <v>37900.596287471555</v>
      </c>
      <c r="V52" s="160">
        <v>39706.663499712828</v>
      </c>
      <c r="W52" s="160">
        <v>39942.246807110081</v>
      </c>
      <c r="X52" s="160">
        <v>44059.697641237071</v>
      </c>
      <c r="Y52" s="160">
        <v>38667.610197406968</v>
      </c>
      <c r="Z52" s="160">
        <v>40685.491051275814</v>
      </c>
      <c r="AA52" s="160">
        <v>41677.888849999646</v>
      </c>
      <c r="AB52" s="160">
        <v>46377.955256501118</v>
      </c>
      <c r="AC52" s="160">
        <v>40915.935955050525</v>
      </c>
      <c r="AD52" s="160">
        <v>43229.442684832</v>
      </c>
      <c r="AE52" s="160">
        <v>44512.522914566885</v>
      </c>
      <c r="AF52" s="160">
        <v>48211.815534515496</v>
      </c>
      <c r="AG52" s="160">
        <v>42443.946598663613</v>
      </c>
      <c r="AH52" s="160">
        <v>45073.760383814792</v>
      </c>
      <c r="AI52" s="160">
        <v>45514.226653955229</v>
      </c>
      <c r="AJ52" s="160">
        <v>50071.833544344452</v>
      </c>
      <c r="AK52" s="160">
        <v>43735.550858167306</v>
      </c>
      <c r="AL52" s="160">
        <v>46770.3689824498</v>
      </c>
      <c r="AM52" s="160">
        <v>47395.618319521411</v>
      </c>
      <c r="AN52" s="160">
        <v>52258.630465239381</v>
      </c>
      <c r="AO52" s="160">
        <v>45795.449717866992</v>
      </c>
      <c r="AP52" s="160">
        <v>48299.943288450879</v>
      </c>
      <c r="AQ52" s="160">
        <v>49914.712863074543</v>
      </c>
      <c r="AR52" s="160">
        <v>54985.489268682235</v>
      </c>
      <c r="AS52" s="160">
        <v>47775.223680195893</v>
      </c>
      <c r="AT52" s="160">
        <v>50510.738868897519</v>
      </c>
      <c r="AU52" s="160">
        <v>51938.233562777408</v>
      </c>
      <c r="AV52" s="160">
        <v>56254.212804456751</v>
      </c>
      <c r="AW52" s="160">
        <v>48625.631291238074</v>
      </c>
      <c r="AX52" s="160">
        <v>51239.898126193111</v>
      </c>
      <c r="AY52" s="160">
        <v>52813.925611093058</v>
      </c>
      <c r="AZ52" s="160">
        <v>58003.513902786872</v>
      </c>
      <c r="BA52" s="160">
        <v>49517.601918586668</v>
      </c>
      <c r="BB52" s="160">
        <v>52135.095495931448</v>
      </c>
      <c r="BC52" s="160">
        <v>53577.989967977795</v>
      </c>
      <c r="BD52" s="160">
        <v>59253.002669005167</v>
      </c>
      <c r="BE52" s="160">
        <v>50800.56688654943</v>
      </c>
      <c r="BF52" s="160">
        <v>53795.216137360716</v>
      </c>
      <c r="BG52" s="160">
        <v>55170.616094525511</v>
      </c>
      <c r="BH52" s="160">
        <v>61373.04410411221</v>
      </c>
      <c r="BI52" s="160">
        <v>52331.311858128771</v>
      </c>
      <c r="BJ52" s="160">
        <v>55803.310965138939</v>
      </c>
      <c r="BK52" s="160">
        <v>57452.86396268617</v>
      </c>
      <c r="BL52" s="160">
        <v>63210.45052649291</v>
      </c>
      <c r="BM52" s="160">
        <v>52798.657256798957</v>
      </c>
      <c r="BN52" s="160">
        <v>46985.084528606625</v>
      </c>
      <c r="BO52" s="161">
        <v>52222.782000477819</v>
      </c>
    </row>
    <row r="53" spans="1:67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  <c r="Y53" s="131"/>
    </row>
    <row r="54" spans="1:67" s="171" customFormat="1" x14ac:dyDescent="0.2">
      <c r="A54" s="20" t="s">
        <v>94</v>
      </c>
      <c r="B54" s="19"/>
      <c r="C54" s="19"/>
      <c r="D54" s="19"/>
      <c r="E54" s="19"/>
      <c r="F54" s="19"/>
      <c r="G54" s="1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67" s="112" customFormat="1" x14ac:dyDescent="0.25">
      <c r="A55" s="16" t="s">
        <v>92</v>
      </c>
      <c r="B55" s="15"/>
      <c r="C55" s="15"/>
      <c r="D55" s="15"/>
      <c r="E55" s="15"/>
      <c r="F55" s="15"/>
      <c r="G55" s="14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67" s="112" customFormat="1" x14ac:dyDescent="0.25">
      <c r="A56" s="16" t="s">
        <v>93</v>
      </c>
      <c r="B56" s="15"/>
      <c r="C56" s="15"/>
      <c r="D56" s="15"/>
      <c r="E56" s="15"/>
      <c r="F56" s="15"/>
      <c r="G56" s="14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67" s="112" customFormat="1" x14ac:dyDescent="0.25">
      <c r="A57" s="13" t="str">
        <f>'Cuadro 1'!A32</f>
        <v>Actualizado el 09 de diciembre de 2020</v>
      </c>
      <c r="B57" s="113"/>
      <c r="C57" s="113"/>
      <c r="D57" s="113"/>
      <c r="E57" s="113"/>
      <c r="F57" s="113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67" s="112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67" s="114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67" s="114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67" ht="12" customHeight="1" x14ac:dyDescent="0.2">
      <c r="A62" s="181" t="s">
        <v>97</v>
      </c>
      <c r="B62" s="181"/>
      <c r="C62" s="181"/>
      <c r="D62" s="181"/>
      <c r="E62" s="181"/>
      <c r="F62" s="181"/>
      <c r="G62" s="18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67" s="114" customFormat="1" ht="12" customHeight="1" x14ac:dyDescent="0.2">
      <c r="A63" s="181"/>
      <c r="B63" s="181"/>
      <c r="C63" s="181"/>
      <c r="D63" s="181"/>
      <c r="E63" s="181"/>
      <c r="F63" s="181"/>
      <c r="G63" s="18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67" s="114" customFormat="1" x14ac:dyDescent="0.2">
      <c r="A64" s="66" t="s">
        <v>80</v>
      </c>
      <c r="B64" s="65"/>
      <c r="C64" s="65"/>
      <c r="D64" s="65"/>
      <c r="E64" s="65"/>
      <c r="F64" s="65"/>
      <c r="G64" s="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67" s="114" customFormat="1" x14ac:dyDescent="0.2">
      <c r="A65" s="66" t="s">
        <v>47</v>
      </c>
      <c r="B65" s="65"/>
      <c r="C65" s="65"/>
      <c r="D65" s="65"/>
      <c r="E65" s="65"/>
      <c r="F65" s="65"/>
      <c r="G65" s="6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67" s="114" customFormat="1" ht="14.25" x14ac:dyDescent="0.2">
      <c r="A66" s="63" t="s">
        <v>99</v>
      </c>
      <c r="B66" s="62"/>
      <c r="C66" s="62"/>
      <c r="D66" s="62"/>
      <c r="E66" s="62"/>
      <c r="F66" s="62"/>
      <c r="G66" s="6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67" s="114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67" ht="25.5" customHeight="1" x14ac:dyDescent="0.2">
      <c r="A68" s="193" t="s">
        <v>0</v>
      </c>
      <c r="B68" s="191" t="s">
        <v>46</v>
      </c>
      <c r="C68" s="191" t="s">
        <v>52</v>
      </c>
      <c r="D68" s="191" t="s">
        <v>1</v>
      </c>
      <c r="E68" s="191"/>
      <c r="F68" s="191"/>
      <c r="G68" s="191"/>
      <c r="H68" s="191"/>
      <c r="I68" s="191">
        <v>2006</v>
      </c>
      <c r="J68" s="191"/>
      <c r="K68" s="191"/>
      <c r="L68" s="191"/>
      <c r="M68" s="191">
        <v>2007</v>
      </c>
      <c r="N68" s="191"/>
      <c r="O68" s="191"/>
      <c r="P68" s="191"/>
      <c r="Q68" s="191">
        <v>2008</v>
      </c>
      <c r="R68" s="191"/>
      <c r="S68" s="191"/>
      <c r="T68" s="191"/>
      <c r="U68" s="191">
        <v>2009</v>
      </c>
      <c r="V68" s="191"/>
      <c r="W68" s="191"/>
      <c r="X68" s="191"/>
      <c r="Y68" s="191">
        <v>2010</v>
      </c>
      <c r="Z68" s="191"/>
      <c r="AA68" s="191"/>
      <c r="AB68" s="191"/>
      <c r="AC68" s="191">
        <v>2011</v>
      </c>
      <c r="AD68" s="191"/>
      <c r="AE68" s="191"/>
      <c r="AF68" s="191"/>
      <c r="AG68" s="191">
        <v>2012</v>
      </c>
      <c r="AH68" s="191"/>
      <c r="AI68" s="191"/>
      <c r="AJ68" s="191"/>
      <c r="AK68" s="191">
        <v>2013</v>
      </c>
      <c r="AL68" s="191"/>
      <c r="AM68" s="191"/>
      <c r="AN68" s="191"/>
      <c r="AO68" s="191">
        <v>2014</v>
      </c>
      <c r="AP68" s="191"/>
      <c r="AQ68" s="191"/>
      <c r="AR68" s="191"/>
      <c r="AS68" s="191">
        <v>2015</v>
      </c>
      <c r="AT68" s="191"/>
      <c r="AU68" s="191"/>
      <c r="AV68" s="191"/>
      <c r="AW68" s="191">
        <v>2016</v>
      </c>
      <c r="AX68" s="191"/>
      <c r="AY68" s="191"/>
      <c r="AZ68" s="191"/>
      <c r="BA68" s="191">
        <v>2017</v>
      </c>
      <c r="BB68" s="191"/>
      <c r="BC68" s="191"/>
      <c r="BD68" s="191"/>
      <c r="BE68" s="191" t="s">
        <v>91</v>
      </c>
      <c r="BF68" s="191"/>
      <c r="BG68" s="191"/>
      <c r="BH68" s="191"/>
      <c r="BI68" s="191" t="s">
        <v>90</v>
      </c>
      <c r="BJ68" s="191"/>
      <c r="BK68" s="191"/>
      <c r="BL68" s="191"/>
      <c r="BM68" s="191" t="s">
        <v>95</v>
      </c>
      <c r="BN68" s="191"/>
      <c r="BO68" s="192"/>
    </row>
    <row r="69" spans="1:67" s="82" customFormat="1" ht="25.5" customHeight="1" x14ac:dyDescent="0.25">
      <c r="A69" s="194"/>
      <c r="B69" s="196"/>
      <c r="C69" s="196"/>
      <c r="D69" s="196"/>
      <c r="E69" s="163"/>
      <c r="F69" s="163"/>
      <c r="G69" s="163"/>
      <c r="H69" s="163"/>
      <c r="I69" s="177" t="s">
        <v>30</v>
      </c>
      <c r="J69" s="177" t="s">
        <v>74</v>
      </c>
      <c r="K69" s="177" t="s">
        <v>75</v>
      </c>
      <c r="L69" s="177" t="s">
        <v>76</v>
      </c>
      <c r="M69" s="177" t="s">
        <v>30</v>
      </c>
      <c r="N69" s="177" t="s">
        <v>74</v>
      </c>
      <c r="O69" s="177" t="s">
        <v>75</v>
      </c>
      <c r="P69" s="177" t="s">
        <v>76</v>
      </c>
      <c r="Q69" s="177" t="s">
        <v>30</v>
      </c>
      <c r="R69" s="177" t="s">
        <v>74</v>
      </c>
      <c r="S69" s="177" t="s">
        <v>75</v>
      </c>
      <c r="T69" s="177" t="s">
        <v>76</v>
      </c>
      <c r="U69" s="177" t="s">
        <v>30</v>
      </c>
      <c r="V69" s="177" t="s">
        <v>74</v>
      </c>
      <c r="W69" s="177" t="s">
        <v>75</v>
      </c>
      <c r="X69" s="177" t="s">
        <v>76</v>
      </c>
      <c r="Y69" s="177" t="s">
        <v>30</v>
      </c>
      <c r="Z69" s="177" t="s">
        <v>74</v>
      </c>
      <c r="AA69" s="177" t="s">
        <v>75</v>
      </c>
      <c r="AB69" s="177" t="s">
        <v>76</v>
      </c>
      <c r="AC69" s="177" t="s">
        <v>30</v>
      </c>
      <c r="AD69" s="177" t="s">
        <v>74</v>
      </c>
      <c r="AE69" s="177" t="s">
        <v>75</v>
      </c>
      <c r="AF69" s="177" t="s">
        <v>76</v>
      </c>
      <c r="AG69" s="177" t="s">
        <v>30</v>
      </c>
      <c r="AH69" s="177" t="s">
        <v>74</v>
      </c>
      <c r="AI69" s="177" t="s">
        <v>75</v>
      </c>
      <c r="AJ69" s="177" t="s">
        <v>76</v>
      </c>
      <c r="AK69" s="177" t="s">
        <v>30</v>
      </c>
      <c r="AL69" s="177" t="s">
        <v>74</v>
      </c>
      <c r="AM69" s="177" t="s">
        <v>75</v>
      </c>
      <c r="AN69" s="177" t="s">
        <v>76</v>
      </c>
      <c r="AO69" s="177" t="s">
        <v>30</v>
      </c>
      <c r="AP69" s="177" t="s">
        <v>74</v>
      </c>
      <c r="AQ69" s="177" t="s">
        <v>75</v>
      </c>
      <c r="AR69" s="177" t="s">
        <v>76</v>
      </c>
      <c r="AS69" s="177" t="s">
        <v>30</v>
      </c>
      <c r="AT69" s="177" t="s">
        <v>74</v>
      </c>
      <c r="AU69" s="177" t="s">
        <v>75</v>
      </c>
      <c r="AV69" s="177" t="s">
        <v>76</v>
      </c>
      <c r="AW69" s="177" t="s">
        <v>30</v>
      </c>
      <c r="AX69" s="177" t="s">
        <v>74</v>
      </c>
      <c r="AY69" s="177" t="s">
        <v>75</v>
      </c>
      <c r="AZ69" s="177" t="s">
        <v>76</v>
      </c>
      <c r="BA69" s="177" t="s">
        <v>30</v>
      </c>
      <c r="BB69" s="177" t="s">
        <v>74</v>
      </c>
      <c r="BC69" s="177" t="s">
        <v>75</v>
      </c>
      <c r="BD69" s="177" t="s">
        <v>76</v>
      </c>
      <c r="BE69" s="177" t="s">
        <v>30</v>
      </c>
      <c r="BF69" s="177" t="s">
        <v>74</v>
      </c>
      <c r="BG69" s="177" t="s">
        <v>75</v>
      </c>
      <c r="BH69" s="177" t="s">
        <v>76</v>
      </c>
      <c r="BI69" s="177" t="s">
        <v>30</v>
      </c>
      <c r="BJ69" s="177" t="s">
        <v>74</v>
      </c>
      <c r="BK69" s="177" t="s">
        <v>75</v>
      </c>
      <c r="BL69" s="177" t="s">
        <v>76</v>
      </c>
      <c r="BM69" s="177" t="s">
        <v>30</v>
      </c>
      <c r="BN69" s="180" t="s">
        <v>74</v>
      </c>
      <c r="BO69" s="60" t="s">
        <v>75</v>
      </c>
    </row>
    <row r="70" spans="1:67" s="82" customFormat="1" x14ac:dyDescent="0.25">
      <c r="A70" s="83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5"/>
      <c r="BI70" s="85"/>
      <c r="BJ70" s="85"/>
      <c r="BK70" s="85"/>
      <c r="BL70" s="85"/>
      <c r="BM70" s="85"/>
      <c r="BN70" s="85"/>
      <c r="BO70" s="140"/>
    </row>
    <row r="71" spans="1:67" x14ac:dyDescent="0.2">
      <c r="A71" s="86"/>
      <c r="B71" s="66" t="s">
        <v>2</v>
      </c>
      <c r="C71" s="66"/>
      <c r="D71" s="65" t="s">
        <v>9</v>
      </c>
      <c r="E71" s="115"/>
      <c r="F71" s="115"/>
      <c r="G71" s="115"/>
      <c r="H71" s="115"/>
      <c r="I71" s="116">
        <v>-0.25472256706167684</v>
      </c>
      <c r="J71" s="116">
        <v>-1.7121984666945593</v>
      </c>
      <c r="K71" s="116">
        <v>0.80512673518842348</v>
      </c>
      <c r="L71" s="116">
        <v>1.0326783578639862</v>
      </c>
      <c r="M71" s="116">
        <v>1.1981213311483145</v>
      </c>
      <c r="N71" s="116">
        <v>0.23340018641204097</v>
      </c>
      <c r="O71" s="116">
        <v>-0.40788617929922566</v>
      </c>
      <c r="P71" s="116">
        <v>-5.0371740559995715E-3</v>
      </c>
      <c r="Q71" s="116">
        <v>2.2390771061738803</v>
      </c>
      <c r="R71" s="116">
        <v>5.2634410399568026</v>
      </c>
      <c r="S71" s="116">
        <v>3.7289230597696132</v>
      </c>
      <c r="T71" s="116">
        <v>-0.4977273292052331</v>
      </c>
      <c r="U71" s="116">
        <v>2.0504391821907291</v>
      </c>
      <c r="V71" s="116">
        <v>-0.19582020170936687</v>
      </c>
      <c r="W71" s="116">
        <v>0.99799618990721228</v>
      </c>
      <c r="X71" s="116">
        <v>0.14620712097084265</v>
      </c>
      <c r="Y71" s="116">
        <v>-5.4194078597319617E-2</v>
      </c>
      <c r="Z71" s="116">
        <v>-2.9682905111484388</v>
      </c>
      <c r="AA71" s="116">
        <v>-4.046364929550478</v>
      </c>
      <c r="AB71" s="116">
        <v>0.95491332300652232</v>
      </c>
      <c r="AC71" s="116">
        <v>0.5210921589691111</v>
      </c>
      <c r="AD71" s="116">
        <v>5.7437916737158758</v>
      </c>
      <c r="AE71" s="116">
        <v>2.4617315477373864</v>
      </c>
      <c r="AF71" s="116">
        <v>1.7835071027693488</v>
      </c>
      <c r="AG71" s="116">
        <v>5.3984455000535974</v>
      </c>
      <c r="AH71" s="116">
        <v>0.32611556042753875</v>
      </c>
      <c r="AI71" s="116">
        <v>-2.7413267714774321</v>
      </c>
      <c r="AJ71" s="116">
        <v>-2.072316659385919</v>
      </c>
      <c r="AK71" s="116">
        <v>-4.9521122829744542</v>
      </c>
      <c r="AL71" s="116">
        <v>4.6840543444849061</v>
      </c>
      <c r="AM71" s="116">
        <v>0.79892041682217041</v>
      </c>
      <c r="AN71" s="116">
        <v>0.5651408085245464</v>
      </c>
      <c r="AO71" s="116">
        <v>10.511746596516829</v>
      </c>
      <c r="AP71" s="116">
        <v>2.0498898103312229</v>
      </c>
      <c r="AQ71" s="116">
        <v>4.147618420394565</v>
      </c>
      <c r="AR71" s="116">
        <v>7.2120476884396396</v>
      </c>
      <c r="AS71" s="116">
        <v>2.9721466209501273</v>
      </c>
      <c r="AT71" s="116">
        <v>2.2448000291882266</v>
      </c>
      <c r="AU71" s="116">
        <v>3.9491682948926439</v>
      </c>
      <c r="AV71" s="116">
        <v>-1.5977878539527239</v>
      </c>
      <c r="AW71" s="116">
        <v>-10.216897669330251</v>
      </c>
      <c r="AX71" s="116">
        <v>-9.6018786875900872</v>
      </c>
      <c r="AY71" s="116">
        <v>-7.2854230182633586</v>
      </c>
      <c r="AZ71" s="116">
        <v>3.3459426384030451</v>
      </c>
      <c r="BA71" s="116">
        <v>9.9913071016045905</v>
      </c>
      <c r="BB71" s="116">
        <v>12.73083256262106</v>
      </c>
      <c r="BC71" s="116">
        <v>11.165477666121731</v>
      </c>
      <c r="BD71" s="116">
        <v>3.3403675063941876</v>
      </c>
      <c r="BE71" s="116">
        <v>5.8988729756655403</v>
      </c>
      <c r="BF71" s="116">
        <v>3.2529417991226381</v>
      </c>
      <c r="BG71" s="116">
        <v>5.9365198287423482E-2</v>
      </c>
      <c r="BH71" s="87">
        <v>2.3140233581145253E-2</v>
      </c>
      <c r="BI71" s="87">
        <v>0.21693289629702406</v>
      </c>
      <c r="BJ71" s="87">
        <v>-1.6087846731915931</v>
      </c>
      <c r="BK71" s="87">
        <v>0.64698278600118897</v>
      </c>
      <c r="BL71" s="87">
        <v>2.5226898572754379</v>
      </c>
      <c r="BM71" s="87">
        <v>1.4988979134658962</v>
      </c>
      <c r="BN71" s="87">
        <v>-4.7132204299448688</v>
      </c>
      <c r="BO71" s="144">
        <v>0.15366077444387827</v>
      </c>
    </row>
    <row r="72" spans="1:67" x14ac:dyDescent="0.2">
      <c r="A72" s="89"/>
      <c r="B72" s="91"/>
      <c r="C72" s="91" t="s">
        <v>2</v>
      </c>
      <c r="D72" s="92" t="s">
        <v>9</v>
      </c>
      <c r="E72" s="118"/>
      <c r="F72" s="118"/>
      <c r="G72" s="118"/>
      <c r="H72" s="118"/>
      <c r="I72" s="93">
        <v>-0.25472256706167684</v>
      </c>
      <c r="J72" s="93">
        <v>-1.7121984666945593</v>
      </c>
      <c r="K72" s="93">
        <v>0.80512673518842348</v>
      </c>
      <c r="L72" s="93">
        <v>1.0326783578639862</v>
      </c>
      <c r="M72" s="93">
        <v>1.1981213311483145</v>
      </c>
      <c r="N72" s="93">
        <v>0.23340018641204097</v>
      </c>
      <c r="O72" s="93">
        <v>-0.40788617929922566</v>
      </c>
      <c r="P72" s="93">
        <v>-5.0371740559995715E-3</v>
      </c>
      <c r="Q72" s="93">
        <v>2.2390771061738803</v>
      </c>
      <c r="R72" s="93">
        <v>5.2634410399568026</v>
      </c>
      <c r="S72" s="93">
        <v>3.7289230597696132</v>
      </c>
      <c r="T72" s="93">
        <v>-0.4977273292052331</v>
      </c>
      <c r="U72" s="93">
        <v>2.0504391821907291</v>
      </c>
      <c r="V72" s="93">
        <v>-0.19582020170936687</v>
      </c>
      <c r="W72" s="93">
        <v>0.99799618990721228</v>
      </c>
      <c r="X72" s="93">
        <v>0.14620712097084265</v>
      </c>
      <c r="Y72" s="93">
        <v>-5.4194078597319617E-2</v>
      </c>
      <c r="Z72" s="93">
        <v>-2.9682905111484388</v>
      </c>
      <c r="AA72" s="93">
        <v>-4.046364929550478</v>
      </c>
      <c r="AB72" s="93">
        <v>0.95491332300652232</v>
      </c>
      <c r="AC72" s="93">
        <v>0.5210921589691111</v>
      </c>
      <c r="AD72" s="93">
        <v>5.7437916737158758</v>
      </c>
      <c r="AE72" s="93">
        <v>2.4617315477373864</v>
      </c>
      <c r="AF72" s="93">
        <v>1.7835071027693488</v>
      </c>
      <c r="AG72" s="93">
        <v>5.3984455000535974</v>
      </c>
      <c r="AH72" s="93">
        <v>0.32611556042753875</v>
      </c>
      <c r="AI72" s="93">
        <v>-2.7413267714774321</v>
      </c>
      <c r="AJ72" s="93">
        <v>-2.072316659385919</v>
      </c>
      <c r="AK72" s="93">
        <v>-4.9521122829744542</v>
      </c>
      <c r="AL72" s="93">
        <v>4.6840543444849061</v>
      </c>
      <c r="AM72" s="93">
        <v>0.79892041682217041</v>
      </c>
      <c r="AN72" s="93">
        <v>0.5651408085245464</v>
      </c>
      <c r="AO72" s="93">
        <v>10.511746596516829</v>
      </c>
      <c r="AP72" s="93">
        <v>2.0498898103312229</v>
      </c>
      <c r="AQ72" s="93">
        <v>4.147618420394565</v>
      </c>
      <c r="AR72" s="93">
        <v>7.2120476884396396</v>
      </c>
      <c r="AS72" s="93">
        <v>2.9721466209501273</v>
      </c>
      <c r="AT72" s="93">
        <v>2.2448000291882266</v>
      </c>
      <c r="AU72" s="93">
        <v>3.9491682948926439</v>
      </c>
      <c r="AV72" s="93">
        <v>-1.5977878539527239</v>
      </c>
      <c r="AW72" s="93">
        <v>-10.216897669330251</v>
      </c>
      <c r="AX72" s="93">
        <v>-9.6018786875900872</v>
      </c>
      <c r="AY72" s="93">
        <v>-7.2854230182633586</v>
      </c>
      <c r="AZ72" s="93">
        <v>3.3459426384030451</v>
      </c>
      <c r="BA72" s="93">
        <v>9.9913071016045905</v>
      </c>
      <c r="BB72" s="93">
        <v>12.73083256262106</v>
      </c>
      <c r="BC72" s="93">
        <v>11.165477666121731</v>
      </c>
      <c r="BD72" s="93">
        <v>3.3403675063941876</v>
      </c>
      <c r="BE72" s="93">
        <v>5.8988729756655403</v>
      </c>
      <c r="BF72" s="93">
        <v>3.2529417991226381</v>
      </c>
      <c r="BG72" s="93">
        <v>5.9365198287423482E-2</v>
      </c>
      <c r="BH72" s="93">
        <v>2.3140233581145253E-2</v>
      </c>
      <c r="BI72" s="93">
        <v>0.21693289629702406</v>
      </c>
      <c r="BJ72" s="93">
        <v>-1.6087846731915931</v>
      </c>
      <c r="BK72" s="93">
        <v>0.64698278600118897</v>
      </c>
      <c r="BL72" s="93">
        <v>2.5226898572754379</v>
      </c>
      <c r="BM72" s="93">
        <v>1.4988979134658962</v>
      </c>
      <c r="BN72" s="93">
        <v>-4.7132204299448688</v>
      </c>
      <c r="BO72" s="94">
        <v>0.15366077444387827</v>
      </c>
    </row>
    <row r="73" spans="1:67" x14ac:dyDescent="0.2">
      <c r="A73" s="95"/>
      <c r="B73" s="66" t="s">
        <v>3</v>
      </c>
      <c r="C73" s="66"/>
      <c r="D73" s="65" t="s">
        <v>10</v>
      </c>
      <c r="E73" s="119"/>
      <c r="F73" s="119"/>
      <c r="G73" s="119"/>
      <c r="H73" s="119"/>
      <c r="I73" s="116">
        <v>6.6836229100700706</v>
      </c>
      <c r="J73" s="116">
        <v>11.030301212394107</v>
      </c>
      <c r="K73" s="116">
        <v>19.910824576222822</v>
      </c>
      <c r="L73" s="116">
        <v>14.837327617641179</v>
      </c>
      <c r="M73" s="116">
        <v>-1.6750361534514155</v>
      </c>
      <c r="N73" s="116">
        <v>11.539006437093221</v>
      </c>
      <c r="O73" s="116">
        <v>-1.9197255987005377</v>
      </c>
      <c r="P73" s="116">
        <v>-4.8598315959592924</v>
      </c>
      <c r="Q73" s="116">
        <v>-3.9019361289427223</v>
      </c>
      <c r="R73" s="116">
        <v>11.573811692594688</v>
      </c>
      <c r="S73" s="116">
        <v>16.269934717514019</v>
      </c>
      <c r="T73" s="116">
        <v>-5.8838618963948619</v>
      </c>
      <c r="U73" s="116">
        <v>4.3821633668839013</v>
      </c>
      <c r="V73" s="116">
        <v>15.172742820664013</v>
      </c>
      <c r="W73" s="116">
        <v>2.4718483032690273</v>
      </c>
      <c r="X73" s="116">
        <v>17.94929821552725</v>
      </c>
      <c r="Y73" s="116">
        <v>-13.077080893412344</v>
      </c>
      <c r="Z73" s="116">
        <v>-22.977062928856256</v>
      </c>
      <c r="AA73" s="116">
        <v>-20.153757064434643</v>
      </c>
      <c r="AB73" s="116">
        <v>-12.366973576874756</v>
      </c>
      <c r="AC73" s="116">
        <v>-1.3547293599358028</v>
      </c>
      <c r="AD73" s="116">
        <v>7.9421633531680698</v>
      </c>
      <c r="AE73" s="116">
        <v>14.282554170794654</v>
      </c>
      <c r="AF73" s="116">
        <v>6.5760531476162924</v>
      </c>
      <c r="AG73" s="116">
        <v>0.45836605455463086</v>
      </c>
      <c r="AH73" s="116">
        <v>1.3049992819375404</v>
      </c>
      <c r="AI73" s="116">
        <v>-17.343579222660352</v>
      </c>
      <c r="AJ73" s="116">
        <v>-15.961318877351729</v>
      </c>
      <c r="AK73" s="116">
        <v>-9.340364295288623</v>
      </c>
      <c r="AL73" s="116">
        <v>-7.7238117167687506</v>
      </c>
      <c r="AM73" s="116">
        <v>12.530892624891223</v>
      </c>
      <c r="AN73" s="116">
        <v>10.019954091885268</v>
      </c>
      <c r="AO73" s="116">
        <v>16.247558879316585</v>
      </c>
      <c r="AP73" s="116">
        <v>11.832338371457851</v>
      </c>
      <c r="AQ73" s="116">
        <v>11.383502878965544</v>
      </c>
      <c r="AR73" s="116">
        <v>4.233089476501334</v>
      </c>
      <c r="AS73" s="116">
        <v>23.073548586790608</v>
      </c>
      <c r="AT73" s="116">
        <v>20.901835436871437</v>
      </c>
      <c r="AU73" s="116">
        <v>12.629434358429336</v>
      </c>
      <c r="AV73" s="116">
        <v>13.596719322371897</v>
      </c>
      <c r="AW73" s="116">
        <v>7.3458085251241698</v>
      </c>
      <c r="AX73" s="116">
        <v>4.1077640640072559</v>
      </c>
      <c r="AY73" s="116">
        <v>5.7976985245650638</v>
      </c>
      <c r="AZ73" s="116">
        <v>2.9446724967278328</v>
      </c>
      <c r="BA73" s="116">
        <v>-5.6296845362978445</v>
      </c>
      <c r="BB73" s="116">
        <v>-1.8563018403838356</v>
      </c>
      <c r="BC73" s="116">
        <v>-1.4319610424476963</v>
      </c>
      <c r="BD73" s="116">
        <v>1.9747121635371485</v>
      </c>
      <c r="BE73" s="116">
        <v>-3.313116060248916</v>
      </c>
      <c r="BF73" s="116">
        <v>-5.6186668136163291</v>
      </c>
      <c r="BG73" s="116">
        <v>1.6613697044441267</v>
      </c>
      <c r="BH73" s="116">
        <v>4.4735583007921633</v>
      </c>
      <c r="BI73" s="116">
        <v>-3.5551484227771084</v>
      </c>
      <c r="BJ73" s="116">
        <v>3.6389952313545422</v>
      </c>
      <c r="BK73" s="116">
        <v>0.66186963631189144</v>
      </c>
      <c r="BL73" s="116">
        <v>2.5731584727572141</v>
      </c>
      <c r="BM73" s="116">
        <v>-4.2169635970437298</v>
      </c>
      <c r="BN73" s="116">
        <v>-29.144512837774343</v>
      </c>
      <c r="BO73" s="117">
        <v>-19.197767999263462</v>
      </c>
    </row>
    <row r="74" spans="1:67" x14ac:dyDescent="0.2">
      <c r="A74" s="96"/>
      <c r="B74" s="91"/>
      <c r="C74" s="91" t="s">
        <v>3</v>
      </c>
      <c r="D74" s="92" t="s">
        <v>10</v>
      </c>
      <c r="E74" s="120"/>
      <c r="F74" s="120"/>
      <c r="G74" s="120"/>
      <c r="H74" s="120"/>
      <c r="I74" s="93">
        <v>6.6836229100700706</v>
      </c>
      <c r="J74" s="93">
        <v>11.030301212394107</v>
      </c>
      <c r="K74" s="93">
        <v>19.910824576222822</v>
      </c>
      <c r="L74" s="93">
        <v>14.837327617641179</v>
      </c>
      <c r="M74" s="93">
        <v>-1.6750361534514155</v>
      </c>
      <c r="N74" s="93">
        <v>11.539006437093221</v>
      </c>
      <c r="O74" s="93">
        <v>-1.9197255987005377</v>
      </c>
      <c r="P74" s="93">
        <v>-4.8598315959592924</v>
      </c>
      <c r="Q74" s="93">
        <v>-3.9019361289427223</v>
      </c>
      <c r="R74" s="93">
        <v>11.573811692594688</v>
      </c>
      <c r="S74" s="93">
        <v>16.269934717514019</v>
      </c>
      <c r="T74" s="93">
        <v>-5.8838618963948619</v>
      </c>
      <c r="U74" s="93">
        <v>4.3821633668839013</v>
      </c>
      <c r="V74" s="93">
        <v>15.172742820664013</v>
      </c>
      <c r="W74" s="93">
        <v>2.4718483032690273</v>
      </c>
      <c r="X74" s="93">
        <v>17.94929821552725</v>
      </c>
      <c r="Y74" s="93">
        <v>-13.077080893412344</v>
      </c>
      <c r="Z74" s="93">
        <v>-22.977062928856256</v>
      </c>
      <c r="AA74" s="93">
        <v>-20.153757064434643</v>
      </c>
      <c r="AB74" s="93">
        <v>-12.366973576874756</v>
      </c>
      <c r="AC74" s="93">
        <v>-1.3547293599358028</v>
      </c>
      <c r="AD74" s="93">
        <v>7.9421633531680698</v>
      </c>
      <c r="AE74" s="93">
        <v>14.282554170794654</v>
      </c>
      <c r="AF74" s="93">
        <v>6.5760531476162924</v>
      </c>
      <c r="AG74" s="93">
        <v>0.45836605455463086</v>
      </c>
      <c r="AH74" s="93">
        <v>1.3049992819375404</v>
      </c>
      <c r="AI74" s="93">
        <v>-17.343579222660352</v>
      </c>
      <c r="AJ74" s="93">
        <v>-15.961318877351729</v>
      </c>
      <c r="AK74" s="93">
        <v>-9.340364295288623</v>
      </c>
      <c r="AL74" s="93">
        <v>-7.7238117167687506</v>
      </c>
      <c r="AM74" s="93">
        <v>12.530892624891223</v>
      </c>
      <c r="AN74" s="93">
        <v>10.019954091885268</v>
      </c>
      <c r="AO74" s="93">
        <v>16.247558879316585</v>
      </c>
      <c r="AP74" s="93">
        <v>11.832338371457851</v>
      </c>
      <c r="AQ74" s="93">
        <v>11.383502878965544</v>
      </c>
      <c r="AR74" s="93">
        <v>4.233089476501334</v>
      </c>
      <c r="AS74" s="93">
        <v>23.073548586790608</v>
      </c>
      <c r="AT74" s="93">
        <v>20.901835436871437</v>
      </c>
      <c r="AU74" s="93">
        <v>12.629434358429336</v>
      </c>
      <c r="AV74" s="93">
        <v>13.596719322371897</v>
      </c>
      <c r="AW74" s="93">
        <v>7.3458085251241698</v>
      </c>
      <c r="AX74" s="93">
        <v>4.1077640640072559</v>
      </c>
      <c r="AY74" s="93">
        <v>5.7976985245650638</v>
      </c>
      <c r="AZ74" s="93">
        <v>2.9446724967278328</v>
      </c>
      <c r="BA74" s="93">
        <v>-5.6296845362978445</v>
      </c>
      <c r="BB74" s="93">
        <v>-1.8563018403838356</v>
      </c>
      <c r="BC74" s="93">
        <v>-1.4319610424476963</v>
      </c>
      <c r="BD74" s="93">
        <v>1.9747121635371485</v>
      </c>
      <c r="BE74" s="93">
        <v>-3.313116060248916</v>
      </c>
      <c r="BF74" s="93">
        <v>-5.6186668136163291</v>
      </c>
      <c r="BG74" s="93">
        <v>1.6613697044441267</v>
      </c>
      <c r="BH74" s="93">
        <v>4.4735583007921633</v>
      </c>
      <c r="BI74" s="93">
        <v>-3.5551484227771084</v>
      </c>
      <c r="BJ74" s="93">
        <v>3.6389952313545422</v>
      </c>
      <c r="BK74" s="93">
        <v>0.66186963631189144</v>
      </c>
      <c r="BL74" s="93">
        <v>2.5731584727572141</v>
      </c>
      <c r="BM74" s="93">
        <v>-4.2169635970437298</v>
      </c>
      <c r="BN74" s="93">
        <v>-29.144512837774343</v>
      </c>
      <c r="BO74" s="94">
        <v>-19.197767999263462</v>
      </c>
    </row>
    <row r="75" spans="1:67" x14ac:dyDescent="0.2">
      <c r="A75" s="95"/>
      <c r="B75" s="66" t="s">
        <v>4</v>
      </c>
      <c r="C75" s="66"/>
      <c r="D75" s="65" t="s">
        <v>11</v>
      </c>
      <c r="E75" s="121"/>
      <c r="F75" s="121"/>
      <c r="G75" s="121"/>
      <c r="H75" s="121"/>
      <c r="I75" s="116">
        <v>12.324049601846014</v>
      </c>
      <c r="J75" s="116">
        <v>4.4902754369660443</v>
      </c>
      <c r="K75" s="116">
        <v>12.334638020930242</v>
      </c>
      <c r="L75" s="116">
        <v>11.871726491931838</v>
      </c>
      <c r="M75" s="116">
        <v>8.4882709563250245</v>
      </c>
      <c r="N75" s="116">
        <v>8.029830403157078</v>
      </c>
      <c r="O75" s="116">
        <v>-5.4323110884865855E-2</v>
      </c>
      <c r="P75" s="116">
        <v>3.844855891980842</v>
      </c>
      <c r="Q75" s="116">
        <v>-3.4913551125656994</v>
      </c>
      <c r="R75" s="116">
        <v>0.64236388578355275</v>
      </c>
      <c r="S75" s="116">
        <v>-2.03799225446717</v>
      </c>
      <c r="T75" s="116">
        <v>-4.3610999715256611</v>
      </c>
      <c r="U75" s="116">
        <v>0.85447101602315456</v>
      </c>
      <c r="V75" s="116">
        <v>-6.3277004186054171</v>
      </c>
      <c r="W75" s="116">
        <v>-2.127265018311391</v>
      </c>
      <c r="X75" s="116">
        <v>-4.5275614157778961</v>
      </c>
      <c r="Y75" s="116">
        <v>-1.9163271571346172</v>
      </c>
      <c r="Z75" s="116">
        <v>-1.5340987119424199</v>
      </c>
      <c r="AA75" s="116">
        <v>-0.82915692695752341</v>
      </c>
      <c r="AB75" s="116">
        <v>6.4449371823368296</v>
      </c>
      <c r="AC75" s="116">
        <v>3.565638879901158</v>
      </c>
      <c r="AD75" s="116">
        <v>4.2268163636284015</v>
      </c>
      <c r="AE75" s="116">
        <v>4.9954764688340987</v>
      </c>
      <c r="AF75" s="116">
        <v>-3.063371631894853</v>
      </c>
      <c r="AG75" s="116">
        <v>-2.2483543343512054</v>
      </c>
      <c r="AH75" s="116">
        <v>-1.0633031928142316</v>
      </c>
      <c r="AI75" s="116">
        <v>-2.0822498823752653</v>
      </c>
      <c r="AJ75" s="116">
        <v>-1.9601952120515165</v>
      </c>
      <c r="AK75" s="116">
        <v>-5.6294490020112988</v>
      </c>
      <c r="AL75" s="116">
        <v>0.78962088848800249</v>
      </c>
      <c r="AM75" s="116">
        <v>-1.0347988987995365</v>
      </c>
      <c r="AN75" s="116">
        <v>1.0240060251613983</v>
      </c>
      <c r="AO75" s="116">
        <v>2.7793024217772597</v>
      </c>
      <c r="AP75" s="116">
        <v>-2.045282423650832</v>
      </c>
      <c r="AQ75" s="116">
        <v>-0.22550191822094234</v>
      </c>
      <c r="AR75" s="116">
        <v>-2.7572028692420361</v>
      </c>
      <c r="AS75" s="116">
        <v>0.61471971331654629</v>
      </c>
      <c r="AT75" s="116">
        <v>5.495499656134939E-3</v>
      </c>
      <c r="AU75" s="116">
        <v>-0.52870117260279414</v>
      </c>
      <c r="AV75" s="116">
        <v>2.3740623212255514</v>
      </c>
      <c r="AW75" s="116">
        <v>-6.0993346312642416E-2</v>
      </c>
      <c r="AX75" s="116">
        <v>4.1993121789723347</v>
      </c>
      <c r="AY75" s="116">
        <v>1.5382501686130894</v>
      </c>
      <c r="AZ75" s="116">
        <v>2.1333363049372451</v>
      </c>
      <c r="BA75" s="116">
        <v>0.94700495932569595</v>
      </c>
      <c r="BB75" s="116">
        <v>-9.2364130627747016</v>
      </c>
      <c r="BC75" s="116">
        <v>-2.5675956269053017</v>
      </c>
      <c r="BD75" s="116">
        <v>-5.0808326651435465</v>
      </c>
      <c r="BE75" s="116">
        <v>-3.7696229891455602</v>
      </c>
      <c r="BF75" s="116">
        <v>6.8096295762632479</v>
      </c>
      <c r="BG75" s="116">
        <v>-0.18870577379209408</v>
      </c>
      <c r="BH75" s="116">
        <v>-6.9104322417388175E-2</v>
      </c>
      <c r="BI75" s="116">
        <v>1.6951080864116648</v>
      </c>
      <c r="BJ75" s="116">
        <v>0.31073267711671804</v>
      </c>
      <c r="BK75" s="116">
        <v>2.5766244336614648</v>
      </c>
      <c r="BL75" s="116">
        <v>-6.1816246608103143E-2</v>
      </c>
      <c r="BM75" s="116">
        <v>-3.6982537157039985</v>
      </c>
      <c r="BN75" s="116">
        <v>-34.01228612927585</v>
      </c>
      <c r="BO75" s="117">
        <v>-14.548522228046608</v>
      </c>
    </row>
    <row r="76" spans="1:67" ht="24" x14ac:dyDescent="0.2">
      <c r="A76" s="96"/>
      <c r="B76" s="91"/>
      <c r="C76" s="91" t="s">
        <v>53</v>
      </c>
      <c r="D76" s="92" t="s">
        <v>54</v>
      </c>
      <c r="E76" s="122"/>
      <c r="F76" s="122"/>
      <c r="G76" s="122"/>
      <c r="H76" s="122"/>
      <c r="I76" s="93">
        <v>4.4369473297468716</v>
      </c>
      <c r="J76" s="93">
        <v>4.0272016722500581</v>
      </c>
      <c r="K76" s="93">
        <v>10.802562481988232</v>
      </c>
      <c r="L76" s="93">
        <v>8.5596660265413504</v>
      </c>
      <c r="M76" s="93">
        <v>5.4702710678229352</v>
      </c>
      <c r="N76" s="93">
        <v>2.1641716848544092</v>
      </c>
      <c r="O76" s="93">
        <v>-2.6954540648663965</v>
      </c>
      <c r="P76" s="93">
        <v>1.4079963717211825</v>
      </c>
      <c r="Q76" s="93">
        <v>4.6574479410157892</v>
      </c>
      <c r="R76" s="93">
        <v>4.365036005687827</v>
      </c>
      <c r="S76" s="93">
        <v>0.56522316637008885</v>
      </c>
      <c r="T76" s="93">
        <v>-4.8135737992298147</v>
      </c>
      <c r="U76" s="93">
        <v>-6.4008461616900831</v>
      </c>
      <c r="V76" s="93">
        <v>-8.3729182438758869</v>
      </c>
      <c r="W76" s="93">
        <v>-5.5002665619374511</v>
      </c>
      <c r="X76" s="93">
        <v>-2.153946563121707</v>
      </c>
      <c r="Y76" s="93">
        <v>-3.8116555221188548</v>
      </c>
      <c r="Z76" s="93">
        <v>-5.2988335840421286</v>
      </c>
      <c r="AA76" s="93">
        <v>-7.4393827418323184</v>
      </c>
      <c r="AB76" s="93">
        <v>-9.2437660846672998</v>
      </c>
      <c r="AC76" s="93">
        <v>-7.4446255233302452</v>
      </c>
      <c r="AD76" s="93">
        <v>-4.3813009358672446</v>
      </c>
      <c r="AE76" s="93">
        <v>-1.9298280619317723</v>
      </c>
      <c r="AF76" s="93">
        <v>0.55119468679116324</v>
      </c>
      <c r="AG76" s="93">
        <v>-3.594736984768133</v>
      </c>
      <c r="AH76" s="93">
        <v>-4.0172385596266622</v>
      </c>
      <c r="AI76" s="93">
        <v>-2.0181946148122449</v>
      </c>
      <c r="AJ76" s="93">
        <v>-0.43576595775527949</v>
      </c>
      <c r="AK76" s="93">
        <v>2.0444949109306805</v>
      </c>
      <c r="AL76" s="93">
        <v>8.8064486640834048</v>
      </c>
      <c r="AM76" s="93">
        <v>3.3909156320141705</v>
      </c>
      <c r="AN76" s="93">
        <v>1.8510919349335779</v>
      </c>
      <c r="AO76" s="93">
        <v>1.0022250730788613</v>
      </c>
      <c r="AP76" s="93">
        <v>2.1243914931255148</v>
      </c>
      <c r="AQ76" s="93">
        <v>5.2990054909990931</v>
      </c>
      <c r="AR76" s="93">
        <v>0.63607291582017922</v>
      </c>
      <c r="AS76" s="93">
        <v>9.7501066432888592</v>
      </c>
      <c r="AT76" s="93">
        <v>-3.0095470369991659</v>
      </c>
      <c r="AU76" s="93">
        <v>1.6707684751331442</v>
      </c>
      <c r="AV76" s="93">
        <v>4.248786572153179</v>
      </c>
      <c r="AW76" s="93">
        <v>-0.54824569638358867</v>
      </c>
      <c r="AX76" s="93">
        <v>7.6924850693049365</v>
      </c>
      <c r="AY76" s="93">
        <v>0.92942296074005526</v>
      </c>
      <c r="AZ76" s="93">
        <v>-1.4118595218920404</v>
      </c>
      <c r="BA76" s="93">
        <v>-3.0837144897833468</v>
      </c>
      <c r="BB76" s="93">
        <v>-4.5992069076011717</v>
      </c>
      <c r="BC76" s="93">
        <v>-0.61990854646100502</v>
      </c>
      <c r="BD76" s="93">
        <v>0.18193858353092196</v>
      </c>
      <c r="BE76" s="93">
        <v>3.0247838186835594</v>
      </c>
      <c r="BF76" s="93">
        <v>5.5428831569350052</v>
      </c>
      <c r="BG76" s="93">
        <v>-1.3298260137065085</v>
      </c>
      <c r="BH76" s="93">
        <v>1.6505328683057172</v>
      </c>
      <c r="BI76" s="93">
        <v>3.1710547941786729</v>
      </c>
      <c r="BJ76" s="93">
        <v>3.062030336725968</v>
      </c>
      <c r="BK76" s="93">
        <v>5.8350309198992107</v>
      </c>
      <c r="BL76" s="93">
        <v>4.5169129091032261</v>
      </c>
      <c r="BM76" s="93">
        <v>1.4333247943687297</v>
      </c>
      <c r="BN76" s="93">
        <v>-14.739486141678981</v>
      </c>
      <c r="BO76" s="94">
        <v>-13.660083112761271</v>
      </c>
    </row>
    <row r="77" spans="1:67" ht="48" x14ac:dyDescent="0.2">
      <c r="A77" s="95"/>
      <c r="B77" s="74"/>
      <c r="C77" s="66" t="s">
        <v>55</v>
      </c>
      <c r="D77" s="100" t="s">
        <v>56</v>
      </c>
      <c r="E77" s="121"/>
      <c r="F77" s="121"/>
      <c r="G77" s="121"/>
      <c r="H77" s="121"/>
      <c r="I77" s="123">
        <v>14.583742026690231</v>
      </c>
      <c r="J77" s="123">
        <v>13.693124991889277</v>
      </c>
      <c r="K77" s="123">
        <v>6.1243046257318099</v>
      </c>
      <c r="L77" s="123">
        <v>13.329244889710139</v>
      </c>
      <c r="M77" s="123">
        <v>17.934084964850783</v>
      </c>
      <c r="N77" s="123">
        <v>17.103252849988706</v>
      </c>
      <c r="O77" s="123">
        <v>12.737967178031624</v>
      </c>
      <c r="P77" s="123">
        <v>18.084794524180964</v>
      </c>
      <c r="Q77" s="123">
        <v>2.2256358384634467</v>
      </c>
      <c r="R77" s="123">
        <v>-1.1466687305855174</v>
      </c>
      <c r="S77" s="123">
        <v>3.0087330647057087</v>
      </c>
      <c r="T77" s="123">
        <v>-12.982033359941497</v>
      </c>
      <c r="U77" s="123">
        <v>-4.2122338513325133</v>
      </c>
      <c r="V77" s="123">
        <v>-10.837092123090869</v>
      </c>
      <c r="W77" s="123">
        <v>-9.8182146721566284</v>
      </c>
      <c r="X77" s="123">
        <v>-13.740789059999926</v>
      </c>
      <c r="Y77" s="123">
        <v>4.9246075493906289</v>
      </c>
      <c r="Z77" s="123">
        <v>-6.2483751182282816</v>
      </c>
      <c r="AA77" s="123">
        <v>-3.0517764996614432</v>
      </c>
      <c r="AB77" s="123">
        <v>4.1108112479413421</v>
      </c>
      <c r="AC77" s="123">
        <v>-7.7877240395752523</v>
      </c>
      <c r="AD77" s="123">
        <v>4.3473175490467213</v>
      </c>
      <c r="AE77" s="123">
        <v>16.895486182700026</v>
      </c>
      <c r="AF77" s="123">
        <v>3.8807654682276223</v>
      </c>
      <c r="AG77" s="123">
        <v>12.525944608325432</v>
      </c>
      <c r="AH77" s="123">
        <v>7.3016117176053115</v>
      </c>
      <c r="AI77" s="123">
        <v>-13.3351200636925</v>
      </c>
      <c r="AJ77" s="123">
        <v>-5.8010051730411902</v>
      </c>
      <c r="AK77" s="123">
        <v>-17.645969527315174</v>
      </c>
      <c r="AL77" s="123">
        <v>9.3538190616661012</v>
      </c>
      <c r="AM77" s="123">
        <v>11.953141073609316</v>
      </c>
      <c r="AN77" s="123">
        <v>17.736982575592307</v>
      </c>
      <c r="AO77" s="123">
        <v>14.695908574604161</v>
      </c>
      <c r="AP77" s="123">
        <v>-7.8579914019235986</v>
      </c>
      <c r="AQ77" s="123">
        <v>2.6504309152204542</v>
      </c>
      <c r="AR77" s="123">
        <v>-10.98209299604332</v>
      </c>
      <c r="AS77" s="123">
        <v>-4.5236508002053739</v>
      </c>
      <c r="AT77" s="123">
        <v>0.61918382826982565</v>
      </c>
      <c r="AU77" s="123">
        <v>0.10594986593824274</v>
      </c>
      <c r="AV77" s="123">
        <v>8.1171081413730235</v>
      </c>
      <c r="AW77" s="123">
        <v>6.48305755063015</v>
      </c>
      <c r="AX77" s="123">
        <v>7.8638532347691239</v>
      </c>
      <c r="AY77" s="123">
        <v>8.0065191326397667E-2</v>
      </c>
      <c r="AZ77" s="123">
        <v>-1.161891598407081</v>
      </c>
      <c r="BA77" s="123">
        <v>2.7034950885376219</v>
      </c>
      <c r="BB77" s="123">
        <v>-10.439839914326257</v>
      </c>
      <c r="BC77" s="123">
        <v>-6.2527039512076499E-2</v>
      </c>
      <c r="BD77" s="123">
        <v>-1.8806149314582257</v>
      </c>
      <c r="BE77" s="123">
        <v>-6.5224739750000253</v>
      </c>
      <c r="BF77" s="123">
        <v>4.3133733713744107</v>
      </c>
      <c r="BG77" s="123">
        <v>-2.8483183196040898</v>
      </c>
      <c r="BH77" s="123">
        <v>-3.5579967449927068</v>
      </c>
      <c r="BI77" s="123">
        <v>-1.0829409640830079</v>
      </c>
      <c r="BJ77" s="123">
        <v>2.6133893631027831</v>
      </c>
      <c r="BK77" s="123">
        <v>0.49881613585381501</v>
      </c>
      <c r="BL77" s="123">
        <v>-1.551340914991556</v>
      </c>
      <c r="BM77" s="123">
        <v>-5.5751779162261528</v>
      </c>
      <c r="BN77" s="123">
        <v>-64.478379872385062</v>
      </c>
      <c r="BO77" s="124">
        <v>-24.309807739228688</v>
      </c>
    </row>
    <row r="78" spans="1:67" ht="48" x14ac:dyDescent="0.2">
      <c r="A78" s="89"/>
      <c r="B78" s="91"/>
      <c r="C78" s="91" t="s">
        <v>57</v>
      </c>
      <c r="D78" s="92" t="s">
        <v>58</v>
      </c>
      <c r="E78" s="118"/>
      <c r="F78" s="118"/>
      <c r="G78" s="118"/>
      <c r="H78" s="118"/>
      <c r="I78" s="93">
        <v>13.311538629126687</v>
      </c>
      <c r="J78" s="93">
        <v>2.9938504944807391</v>
      </c>
      <c r="K78" s="93">
        <v>8.9690497278123189</v>
      </c>
      <c r="L78" s="93">
        <v>5.9392620760931862</v>
      </c>
      <c r="M78" s="93">
        <v>5.8472913320106557</v>
      </c>
      <c r="N78" s="93">
        <v>10.076569935518748</v>
      </c>
      <c r="O78" s="93">
        <v>5.4549839276399155</v>
      </c>
      <c r="P78" s="93">
        <v>18.183488268145481</v>
      </c>
      <c r="Q78" s="93">
        <v>6.2619151455011206</v>
      </c>
      <c r="R78" s="93">
        <v>2.5842296122056609</v>
      </c>
      <c r="S78" s="93">
        <v>-11.925627222835075</v>
      </c>
      <c r="T78" s="93">
        <v>5.9493144883672215</v>
      </c>
      <c r="U78" s="93">
        <v>-4.8967708002261219</v>
      </c>
      <c r="V78" s="93">
        <v>4.5657723562114114</v>
      </c>
      <c r="W78" s="93">
        <v>3.7215760959578432</v>
      </c>
      <c r="X78" s="93">
        <v>-14.163080711777909</v>
      </c>
      <c r="Y78" s="93">
        <v>-0.68570302953936846</v>
      </c>
      <c r="Z78" s="93">
        <v>2.7889305278745269</v>
      </c>
      <c r="AA78" s="93">
        <v>1.6384761916972792</v>
      </c>
      <c r="AB78" s="93">
        <v>10.606901324842568</v>
      </c>
      <c r="AC78" s="93">
        <v>-8.5509722098747147</v>
      </c>
      <c r="AD78" s="93">
        <v>-9.4783462153375382</v>
      </c>
      <c r="AE78" s="93">
        <v>4.0800483732543142</v>
      </c>
      <c r="AF78" s="93">
        <v>6.0970891615368146</v>
      </c>
      <c r="AG78" s="93">
        <v>28.585696217738274</v>
      </c>
      <c r="AH78" s="93">
        <v>32.344421167176733</v>
      </c>
      <c r="AI78" s="93">
        <v>32.144447447458134</v>
      </c>
      <c r="AJ78" s="93">
        <v>7.9211367792551641</v>
      </c>
      <c r="AK78" s="93">
        <v>-19.021482139265004</v>
      </c>
      <c r="AL78" s="93">
        <v>-43.574283680615352</v>
      </c>
      <c r="AM78" s="93">
        <v>-49.799277449331967</v>
      </c>
      <c r="AN78" s="93">
        <v>-39.070321004940553</v>
      </c>
      <c r="AO78" s="93">
        <v>-18.88724571440234</v>
      </c>
      <c r="AP78" s="93">
        <v>7.2565997205788193</v>
      </c>
      <c r="AQ78" s="93">
        <v>12.379682196373864</v>
      </c>
      <c r="AR78" s="93">
        <v>4.0477831699008675</v>
      </c>
      <c r="AS78" s="93">
        <v>-6.6200154901902835</v>
      </c>
      <c r="AT78" s="93">
        <v>-3.4559740758616186</v>
      </c>
      <c r="AU78" s="93">
        <v>2.9601390878295746</v>
      </c>
      <c r="AV78" s="93">
        <v>13.206716169144173</v>
      </c>
      <c r="AW78" s="93">
        <v>10.581246811075729</v>
      </c>
      <c r="AX78" s="93">
        <v>7.7537510682385431</v>
      </c>
      <c r="AY78" s="93">
        <v>7.7628388553118839</v>
      </c>
      <c r="AZ78" s="93">
        <v>-4.6344015794021232</v>
      </c>
      <c r="BA78" s="93">
        <v>1.9799722088909419</v>
      </c>
      <c r="BB78" s="93">
        <v>-5.4947163237708878</v>
      </c>
      <c r="BC78" s="93">
        <v>-3.6991451538072226</v>
      </c>
      <c r="BD78" s="93">
        <v>-7.1416228894998852</v>
      </c>
      <c r="BE78" s="93">
        <v>-5.2818853989784316</v>
      </c>
      <c r="BF78" s="93">
        <v>5.9603132554816938</v>
      </c>
      <c r="BG78" s="93">
        <v>-1.1355851510889892</v>
      </c>
      <c r="BH78" s="93">
        <v>4.482480065581143</v>
      </c>
      <c r="BI78" s="93">
        <v>-0.42486513756604438</v>
      </c>
      <c r="BJ78" s="93">
        <v>-1.1729187759054582</v>
      </c>
      <c r="BK78" s="93">
        <v>9.0767036592747701</v>
      </c>
      <c r="BL78" s="93">
        <v>2.6108920578016779</v>
      </c>
      <c r="BM78" s="93">
        <v>-1.2705767387524105</v>
      </c>
      <c r="BN78" s="93">
        <v>-35.824725747864832</v>
      </c>
      <c r="BO78" s="94">
        <v>-25.859994186486702</v>
      </c>
    </row>
    <row r="79" spans="1:67" ht="60" x14ac:dyDescent="0.2">
      <c r="A79" s="75"/>
      <c r="B79" s="66"/>
      <c r="C79" s="66" t="s">
        <v>59</v>
      </c>
      <c r="D79" s="100" t="s">
        <v>60</v>
      </c>
      <c r="E79" s="119"/>
      <c r="F79" s="119"/>
      <c r="G79" s="119"/>
      <c r="H79" s="119"/>
      <c r="I79" s="123">
        <v>6.3774604845179681</v>
      </c>
      <c r="J79" s="123">
        <v>-7.8742588879955377</v>
      </c>
      <c r="K79" s="123">
        <v>9.2706838911393845</v>
      </c>
      <c r="L79" s="123">
        <v>8.6682533234245369</v>
      </c>
      <c r="M79" s="123">
        <v>4.9989075409117731</v>
      </c>
      <c r="N79" s="123">
        <v>7.4211774245822539</v>
      </c>
      <c r="O79" s="123">
        <v>-2.1072923057875954</v>
      </c>
      <c r="P79" s="123">
        <v>6.0419363394388199</v>
      </c>
      <c r="Q79" s="123">
        <v>-8.7775944701758704</v>
      </c>
      <c r="R79" s="123">
        <v>-6.8395134529519055</v>
      </c>
      <c r="S79" s="123">
        <v>-1.1481334758769606</v>
      </c>
      <c r="T79" s="123">
        <v>-8.0226339602245247</v>
      </c>
      <c r="U79" s="123">
        <v>9.7343958411333205</v>
      </c>
      <c r="V79" s="123">
        <v>8.6760132294055694</v>
      </c>
      <c r="W79" s="123">
        <v>4.3857954512020143</v>
      </c>
      <c r="X79" s="123">
        <v>7.697749972449202</v>
      </c>
      <c r="Y79" s="123">
        <v>-1.9017509160841684</v>
      </c>
      <c r="Z79" s="123">
        <v>0.52635302069374745</v>
      </c>
      <c r="AA79" s="123">
        <v>2.0835447897130024</v>
      </c>
      <c r="AB79" s="123">
        <v>-2.1116372707429321</v>
      </c>
      <c r="AC79" s="123">
        <v>6.209702387390692</v>
      </c>
      <c r="AD79" s="123">
        <v>6.3487061054615594</v>
      </c>
      <c r="AE79" s="123">
        <v>6.9236956402285728</v>
      </c>
      <c r="AF79" s="123">
        <v>7.2352686130376469</v>
      </c>
      <c r="AG79" s="123">
        <v>-1.9510934643970899</v>
      </c>
      <c r="AH79" s="123">
        <v>-5.6216662220758877</v>
      </c>
      <c r="AI79" s="123">
        <v>-6.2943498275409411</v>
      </c>
      <c r="AJ79" s="123">
        <v>0.66355327950947185</v>
      </c>
      <c r="AK79" s="123">
        <v>2.6948047679521352</v>
      </c>
      <c r="AL79" s="123">
        <v>15.10945927256509</v>
      </c>
      <c r="AM79" s="123">
        <v>13.68653497972079</v>
      </c>
      <c r="AN79" s="123">
        <v>3.8228875313207169</v>
      </c>
      <c r="AO79" s="123">
        <v>4.7125539879192502</v>
      </c>
      <c r="AP79" s="123">
        <v>-1.171805566295717</v>
      </c>
      <c r="AQ79" s="123">
        <v>-1.1222098549677781</v>
      </c>
      <c r="AR79" s="123">
        <v>1.2524662098936545</v>
      </c>
      <c r="AS79" s="123">
        <v>7.0421292172673873</v>
      </c>
      <c r="AT79" s="123">
        <v>-0.11683808167656196</v>
      </c>
      <c r="AU79" s="123">
        <v>0.11303736371608863</v>
      </c>
      <c r="AV79" s="123">
        <v>0.92868627516683944</v>
      </c>
      <c r="AW79" s="123">
        <v>0.44779987725993919</v>
      </c>
      <c r="AX79" s="123">
        <v>2.0667472769320057</v>
      </c>
      <c r="AY79" s="123">
        <v>0.28821383971167336</v>
      </c>
      <c r="AZ79" s="123">
        <v>7.0127689531939126</v>
      </c>
      <c r="BA79" s="123">
        <v>1.9007744196262166</v>
      </c>
      <c r="BB79" s="123">
        <v>-2.8472230319183325</v>
      </c>
      <c r="BC79" s="123">
        <v>2.5519430534944263</v>
      </c>
      <c r="BD79" s="123">
        <v>-4.2073846863761446</v>
      </c>
      <c r="BE79" s="123">
        <v>-4.6885483297111108</v>
      </c>
      <c r="BF79" s="123">
        <v>0.95907406341811452</v>
      </c>
      <c r="BG79" s="123">
        <v>-4.8698294500397594</v>
      </c>
      <c r="BH79" s="123">
        <v>-1.7835522099819343</v>
      </c>
      <c r="BI79" s="123">
        <v>-1.103390098766539</v>
      </c>
      <c r="BJ79" s="123">
        <v>-3.5608350798246136</v>
      </c>
      <c r="BK79" s="123">
        <v>1.5148333706788151</v>
      </c>
      <c r="BL79" s="123">
        <v>-0.44324559023341692</v>
      </c>
      <c r="BM79" s="123">
        <v>-3.7572185471543236</v>
      </c>
      <c r="BN79" s="123">
        <v>-15.754731577170432</v>
      </c>
      <c r="BO79" s="124">
        <v>-1.5400127553215555</v>
      </c>
    </row>
    <row r="80" spans="1:67" ht="72" x14ac:dyDescent="0.2">
      <c r="A80" s="96"/>
      <c r="B80" s="112"/>
      <c r="C80" s="91" t="s">
        <v>61</v>
      </c>
      <c r="D80" s="92" t="s">
        <v>62</v>
      </c>
      <c r="E80" s="122"/>
      <c r="F80" s="122"/>
      <c r="G80" s="122"/>
      <c r="H80" s="122"/>
      <c r="I80" s="93">
        <v>20.570620373467492</v>
      </c>
      <c r="J80" s="93">
        <v>5.0697200695479552</v>
      </c>
      <c r="K80" s="93">
        <v>10.188058166688691</v>
      </c>
      <c r="L80" s="93">
        <v>10.124383031119933</v>
      </c>
      <c r="M80" s="93">
        <v>6.6105829157616824</v>
      </c>
      <c r="N80" s="93">
        <v>1.5350343198817171</v>
      </c>
      <c r="O80" s="93">
        <v>3.6876020795558304</v>
      </c>
      <c r="P80" s="93">
        <v>-4.2977537246316189</v>
      </c>
      <c r="Q80" s="93">
        <v>-18.962813953178454</v>
      </c>
      <c r="R80" s="93">
        <v>5.7881159994400662</v>
      </c>
      <c r="S80" s="93">
        <v>-8.9724125207053618</v>
      </c>
      <c r="T80" s="93">
        <v>3.9964641650270778</v>
      </c>
      <c r="U80" s="93">
        <v>7.9420752972918223</v>
      </c>
      <c r="V80" s="93">
        <v>-18.222966330166685</v>
      </c>
      <c r="W80" s="93">
        <v>0.97309035029363145</v>
      </c>
      <c r="X80" s="93">
        <v>-8.4457421514452165</v>
      </c>
      <c r="Y80" s="93">
        <v>-2.8966898599190074</v>
      </c>
      <c r="Z80" s="93">
        <v>1.4051709821862062</v>
      </c>
      <c r="AA80" s="93">
        <v>-0.91491809624855591</v>
      </c>
      <c r="AB80" s="93">
        <v>19.863486183504421</v>
      </c>
      <c r="AC80" s="93">
        <v>3.8857925343882158</v>
      </c>
      <c r="AD80" s="93">
        <v>15.564363977244483</v>
      </c>
      <c r="AE80" s="93">
        <v>1.6489755997009894</v>
      </c>
      <c r="AF80" s="93">
        <v>-7.9066244561987133</v>
      </c>
      <c r="AG80" s="93">
        <v>-11.512760568025442</v>
      </c>
      <c r="AH80" s="93">
        <v>-15.948015109990763</v>
      </c>
      <c r="AI80" s="93">
        <v>-9.9294847217561966</v>
      </c>
      <c r="AJ80" s="93">
        <v>-15.513574754706838</v>
      </c>
      <c r="AK80" s="93">
        <v>-4.0283420095255877</v>
      </c>
      <c r="AL80" s="93">
        <v>-1.7467822809737896</v>
      </c>
      <c r="AM80" s="93">
        <v>5.3910499789677147</v>
      </c>
      <c r="AN80" s="93">
        <v>11.977523947352012</v>
      </c>
      <c r="AO80" s="93">
        <v>9.4505968335594446</v>
      </c>
      <c r="AP80" s="93">
        <v>-2.8980205380506447</v>
      </c>
      <c r="AQ80" s="93">
        <v>-8.2936807190221202</v>
      </c>
      <c r="AR80" s="93">
        <v>-4.0200578847265405</v>
      </c>
      <c r="AS80" s="93">
        <v>-6.7624110862084308</v>
      </c>
      <c r="AT80" s="93">
        <v>3.2607624905081991</v>
      </c>
      <c r="AU80" s="93">
        <v>-3.6958489838980739</v>
      </c>
      <c r="AV80" s="93">
        <v>-4.9064769659923684</v>
      </c>
      <c r="AW80" s="93">
        <v>-2.4462774737714739</v>
      </c>
      <c r="AX80" s="93">
        <v>1.1471119164618813</v>
      </c>
      <c r="AY80" s="93">
        <v>3.0594919966615777</v>
      </c>
      <c r="AZ80" s="93">
        <v>1.5360132171017966</v>
      </c>
      <c r="BA80" s="93">
        <v>-2.9992230203526447</v>
      </c>
      <c r="BB80" s="93">
        <v>-19.434510502936675</v>
      </c>
      <c r="BC80" s="93">
        <v>-13.75660189854851</v>
      </c>
      <c r="BD80" s="93">
        <v>-10.802618401637289</v>
      </c>
      <c r="BE80" s="93">
        <v>-9.3606267262656075</v>
      </c>
      <c r="BF80" s="93">
        <v>16.439073315268303</v>
      </c>
      <c r="BG80" s="93">
        <v>11.948973589969</v>
      </c>
      <c r="BH80" s="93">
        <v>5.7095626639289918</v>
      </c>
      <c r="BI80" s="93">
        <v>12.198048845778089</v>
      </c>
      <c r="BJ80" s="93">
        <v>1.7830373956243477</v>
      </c>
      <c r="BK80" s="93">
        <v>-2.0817765155531305</v>
      </c>
      <c r="BL80" s="93">
        <v>-4.9121634974698907</v>
      </c>
      <c r="BM80" s="93">
        <v>-11.642883897710647</v>
      </c>
      <c r="BN80" s="93">
        <v>-53.277488658378338</v>
      </c>
      <c r="BO80" s="94">
        <v>-21.245678576544094</v>
      </c>
    </row>
    <row r="81" spans="1:67" x14ac:dyDescent="0.2">
      <c r="A81" s="95"/>
      <c r="B81" s="74"/>
      <c r="C81" s="66" t="s">
        <v>63</v>
      </c>
      <c r="D81" s="100" t="s">
        <v>64</v>
      </c>
      <c r="E81" s="121"/>
      <c r="F81" s="121"/>
      <c r="G81" s="121"/>
      <c r="H81" s="121"/>
      <c r="I81" s="123">
        <v>34.563728707162767</v>
      </c>
      <c r="J81" s="123">
        <v>48.607290255359828</v>
      </c>
      <c r="K81" s="123">
        <v>49.725434760635267</v>
      </c>
      <c r="L81" s="123">
        <v>32.538388918155135</v>
      </c>
      <c r="M81" s="123">
        <v>17.429292030263269</v>
      </c>
      <c r="N81" s="123">
        <v>17.195674432025072</v>
      </c>
      <c r="O81" s="123">
        <v>-22.249398998589413</v>
      </c>
      <c r="P81" s="123">
        <v>-18.396782435274574</v>
      </c>
      <c r="Q81" s="123">
        <v>6.1165290322631876</v>
      </c>
      <c r="R81" s="123">
        <v>4.3332372151294862</v>
      </c>
      <c r="S81" s="123">
        <v>9.0525663003975012</v>
      </c>
      <c r="T81" s="123">
        <v>-4.7100251040085652</v>
      </c>
      <c r="U81" s="123">
        <v>-2.3965998504877319</v>
      </c>
      <c r="V81" s="123">
        <v>-18.509626616288571</v>
      </c>
      <c r="W81" s="123">
        <v>-12.226251046516694</v>
      </c>
      <c r="X81" s="123">
        <v>1.7464567187803368</v>
      </c>
      <c r="Y81" s="123">
        <v>-5.8142395021329065</v>
      </c>
      <c r="Z81" s="123">
        <v>4.6346359049495049</v>
      </c>
      <c r="AA81" s="123">
        <v>12.118408663033037</v>
      </c>
      <c r="AB81" s="123">
        <v>26.622967000449478</v>
      </c>
      <c r="AC81" s="123">
        <v>58.245037133514245</v>
      </c>
      <c r="AD81" s="123">
        <v>7.3004325670162018</v>
      </c>
      <c r="AE81" s="123">
        <v>2.4692796670981636</v>
      </c>
      <c r="AF81" s="123">
        <v>-33.074373088921973</v>
      </c>
      <c r="AG81" s="123">
        <v>-33.147035393646917</v>
      </c>
      <c r="AH81" s="123">
        <v>-6.835893278602839</v>
      </c>
      <c r="AI81" s="123">
        <v>0.25797493051553033</v>
      </c>
      <c r="AJ81" s="123">
        <v>8.3765616477414966</v>
      </c>
      <c r="AK81" s="123">
        <v>8.9743496035789008</v>
      </c>
      <c r="AL81" s="123">
        <v>12.094768629071723</v>
      </c>
      <c r="AM81" s="123">
        <v>-7.9805625093457309</v>
      </c>
      <c r="AN81" s="123">
        <v>-4.8190795668350717</v>
      </c>
      <c r="AO81" s="123">
        <v>-13.85972832767149</v>
      </c>
      <c r="AP81" s="123">
        <v>-8.5973842664097617</v>
      </c>
      <c r="AQ81" s="123">
        <v>-4.3454376866567941</v>
      </c>
      <c r="AR81" s="123">
        <v>-5.6968228394002551</v>
      </c>
      <c r="AS81" s="123">
        <v>-4.4311604449317059</v>
      </c>
      <c r="AT81" s="123">
        <v>2.5827484152548834</v>
      </c>
      <c r="AU81" s="123">
        <v>-2.3669829943254967</v>
      </c>
      <c r="AV81" s="123">
        <v>3.6670493190829205</v>
      </c>
      <c r="AW81" s="123">
        <v>-12.638704805110336</v>
      </c>
      <c r="AX81" s="123">
        <v>0.4770300349440646</v>
      </c>
      <c r="AY81" s="123">
        <v>1.6165452040872026</v>
      </c>
      <c r="AZ81" s="123">
        <v>11.879233937312563</v>
      </c>
      <c r="BA81" s="123">
        <v>15.349480125339142</v>
      </c>
      <c r="BB81" s="123">
        <v>-14.870347419801462</v>
      </c>
      <c r="BC81" s="123">
        <v>2.2062953323429042</v>
      </c>
      <c r="BD81" s="123">
        <v>-6.7795957940475233</v>
      </c>
      <c r="BE81" s="123">
        <v>-9.2035718893157537E-4</v>
      </c>
      <c r="BF81" s="123">
        <v>13.523851438142145</v>
      </c>
      <c r="BG81" s="123">
        <v>-3.6767858437781911</v>
      </c>
      <c r="BH81" s="123">
        <v>-7.4245950141999373</v>
      </c>
      <c r="BI81" s="123">
        <v>-9.3352592535365773</v>
      </c>
      <c r="BJ81" s="123">
        <v>-0.96028623736121688</v>
      </c>
      <c r="BK81" s="123">
        <v>8.9306253125911468</v>
      </c>
      <c r="BL81" s="123">
        <v>3.7853993782733397</v>
      </c>
      <c r="BM81" s="123">
        <v>3.840543465931276</v>
      </c>
      <c r="BN81" s="123">
        <v>-40.371098233854873</v>
      </c>
      <c r="BO81" s="124">
        <v>-17.894008051047066</v>
      </c>
    </row>
    <row r="82" spans="1:67" ht="36" x14ac:dyDescent="0.2">
      <c r="A82" s="96"/>
      <c r="B82" s="91" t="s">
        <v>69</v>
      </c>
      <c r="C82" s="91"/>
      <c r="D82" s="104" t="s">
        <v>12</v>
      </c>
      <c r="E82" s="122"/>
      <c r="F82" s="122"/>
      <c r="G82" s="122"/>
      <c r="H82" s="122"/>
      <c r="I82" s="125">
        <v>5.6222907175419721</v>
      </c>
      <c r="J82" s="125">
        <v>5.664978458106134</v>
      </c>
      <c r="K82" s="125">
        <v>4.2915964997698239</v>
      </c>
      <c r="L82" s="125">
        <v>8.1511706407248141</v>
      </c>
      <c r="M82" s="125">
        <v>6.2083308255507887</v>
      </c>
      <c r="N82" s="125">
        <v>3.6731947795157538</v>
      </c>
      <c r="O82" s="125">
        <v>5.3446499586577119</v>
      </c>
      <c r="P82" s="125">
        <v>6.1201526025296289</v>
      </c>
      <c r="Q82" s="125">
        <v>-2.1272442212384277</v>
      </c>
      <c r="R82" s="125">
        <v>1.8594790884667987</v>
      </c>
      <c r="S82" s="125">
        <v>0.52106117372436245</v>
      </c>
      <c r="T82" s="125">
        <v>-2.501576642207894</v>
      </c>
      <c r="U82" s="125">
        <v>0.53492895219373793</v>
      </c>
      <c r="V82" s="125">
        <v>-1.5793835860470296</v>
      </c>
      <c r="W82" s="125">
        <v>0.71024378034204005</v>
      </c>
      <c r="X82" s="125">
        <v>6.0688345443140435</v>
      </c>
      <c r="Y82" s="125">
        <v>7.4356237003484722</v>
      </c>
      <c r="Z82" s="125">
        <v>4.7032550121590475</v>
      </c>
      <c r="AA82" s="125">
        <v>3.3687668632117891</v>
      </c>
      <c r="AB82" s="125">
        <v>-1.4869321109894997</v>
      </c>
      <c r="AC82" s="125">
        <v>1.3583264951152074</v>
      </c>
      <c r="AD82" s="125">
        <v>2.9683841469243788</v>
      </c>
      <c r="AE82" s="125">
        <v>2.614925378108353</v>
      </c>
      <c r="AF82" s="125">
        <v>3.3626641283730123</v>
      </c>
      <c r="AG82" s="125">
        <v>2.0860107815272215</v>
      </c>
      <c r="AH82" s="125">
        <v>1.74537213004146</v>
      </c>
      <c r="AI82" s="125">
        <v>2.1722759810057539</v>
      </c>
      <c r="AJ82" s="125">
        <v>0.61560386475798623</v>
      </c>
      <c r="AK82" s="125">
        <v>-7.7139239081290611E-2</v>
      </c>
      <c r="AL82" s="125">
        <v>1.0878538848854618</v>
      </c>
      <c r="AM82" s="125">
        <v>1.9036724769579223</v>
      </c>
      <c r="AN82" s="125">
        <v>4.0718255066004616</v>
      </c>
      <c r="AO82" s="125">
        <v>2.7751867244055148</v>
      </c>
      <c r="AP82" s="125">
        <v>3.9072382684322946</v>
      </c>
      <c r="AQ82" s="125">
        <v>2.76920675647861</v>
      </c>
      <c r="AR82" s="125">
        <v>0.38035246604701456</v>
      </c>
      <c r="AS82" s="125">
        <v>0.55883557200064615</v>
      </c>
      <c r="AT82" s="125">
        <v>-2.107562988228068</v>
      </c>
      <c r="AU82" s="125">
        <v>-0.11141142926533121</v>
      </c>
      <c r="AV82" s="125">
        <v>0.32966527213254437</v>
      </c>
      <c r="AW82" s="125">
        <v>-0.73900893563676107</v>
      </c>
      <c r="AX82" s="125">
        <v>-3.0247187746024338</v>
      </c>
      <c r="AY82" s="125">
        <v>-2.2021707684543088</v>
      </c>
      <c r="AZ82" s="125">
        <v>3.5473748083944656E-2</v>
      </c>
      <c r="BA82" s="125">
        <v>0.21270341199073073</v>
      </c>
      <c r="BB82" s="125">
        <v>1.5571939146969953</v>
      </c>
      <c r="BC82" s="125">
        <v>2.8919191984608545</v>
      </c>
      <c r="BD82" s="125">
        <v>2.4924041773137589</v>
      </c>
      <c r="BE82" s="125">
        <v>1.4649484916867408</v>
      </c>
      <c r="BF82" s="125">
        <v>2.7105012599178906</v>
      </c>
      <c r="BG82" s="125">
        <v>2.8634682866319707</v>
      </c>
      <c r="BH82" s="125">
        <v>2.0175209364878555</v>
      </c>
      <c r="BI82" s="125">
        <v>2.8284645426849124</v>
      </c>
      <c r="BJ82" s="125">
        <v>1.8660985454752534</v>
      </c>
      <c r="BK82" s="125">
        <v>2.4326320775694796</v>
      </c>
      <c r="BL82" s="125">
        <v>2.6322932957239686</v>
      </c>
      <c r="BM82" s="125">
        <v>2.5701578620929553</v>
      </c>
      <c r="BN82" s="125">
        <v>-6.6232929337168969</v>
      </c>
      <c r="BO82" s="126">
        <v>-5.8910090422515538</v>
      </c>
    </row>
    <row r="83" spans="1:67" x14ac:dyDescent="0.2">
      <c r="A83" s="95"/>
      <c r="B83" s="66"/>
      <c r="C83" s="66" t="s">
        <v>26</v>
      </c>
      <c r="D83" s="100" t="s">
        <v>36</v>
      </c>
      <c r="E83" s="121"/>
      <c r="F83" s="121"/>
      <c r="G83" s="121"/>
      <c r="H83" s="121"/>
      <c r="I83" s="123">
        <v>8.0162958855127613</v>
      </c>
      <c r="J83" s="123">
        <v>3.8546010561103543</v>
      </c>
      <c r="K83" s="123">
        <v>2.6017125754737407</v>
      </c>
      <c r="L83" s="123">
        <v>16.168562107053461</v>
      </c>
      <c r="M83" s="123">
        <v>4.7302736864418762</v>
      </c>
      <c r="N83" s="123">
        <v>2.723167005905907</v>
      </c>
      <c r="O83" s="123">
        <v>7.7089347667459265</v>
      </c>
      <c r="P83" s="123">
        <v>6.4579117341414758</v>
      </c>
      <c r="Q83" s="123">
        <v>-1.0081902734733603</v>
      </c>
      <c r="R83" s="123">
        <v>5.0826640962298342</v>
      </c>
      <c r="S83" s="123">
        <v>-1.4468433879544307</v>
      </c>
      <c r="T83" s="123">
        <v>-6.8386787542749659</v>
      </c>
      <c r="U83" s="123">
        <v>-3.7503524879513463</v>
      </c>
      <c r="V83" s="123">
        <v>-4.4323940863109357</v>
      </c>
      <c r="W83" s="123">
        <v>1.6103883813102016</v>
      </c>
      <c r="X83" s="123">
        <v>15.499122402161049</v>
      </c>
      <c r="Y83" s="123">
        <v>10.683880814632587</v>
      </c>
      <c r="Z83" s="123">
        <v>8.0105815013112931</v>
      </c>
      <c r="AA83" s="123">
        <v>5.5731960191472041</v>
      </c>
      <c r="AB83" s="123">
        <v>-3.8164697811662478</v>
      </c>
      <c r="AC83" s="123">
        <v>1.8661558034261674</v>
      </c>
      <c r="AD83" s="123">
        <v>3.343364016975741</v>
      </c>
      <c r="AE83" s="123">
        <v>4.1916389252560009</v>
      </c>
      <c r="AF83" s="123">
        <v>6.8275793668274076</v>
      </c>
      <c r="AG83" s="123">
        <v>1.7007657104876728</v>
      </c>
      <c r="AH83" s="123">
        <v>2.5641018965429083</v>
      </c>
      <c r="AI83" s="123">
        <v>3.4515004103043339</v>
      </c>
      <c r="AJ83" s="123">
        <v>0.91476948819224901</v>
      </c>
      <c r="AK83" s="123">
        <v>0.64990298728994844</v>
      </c>
      <c r="AL83" s="123">
        <v>2.044554499493529</v>
      </c>
      <c r="AM83" s="123">
        <v>0.32509774205618669</v>
      </c>
      <c r="AN83" s="123">
        <v>2.6314316093662029</v>
      </c>
      <c r="AO83" s="123">
        <v>3.9162400272565918</v>
      </c>
      <c r="AP83" s="123">
        <v>3.4861711847684091</v>
      </c>
      <c r="AQ83" s="123">
        <v>1.9253571911341965</v>
      </c>
      <c r="AR83" s="123">
        <v>0.19561612591536459</v>
      </c>
      <c r="AS83" s="123">
        <v>0.66771479011971735</v>
      </c>
      <c r="AT83" s="123">
        <v>-1.1936774809803552</v>
      </c>
      <c r="AU83" s="123">
        <v>1.4423256811129477</v>
      </c>
      <c r="AV83" s="123">
        <v>-0.52018065092728705</v>
      </c>
      <c r="AW83" s="123">
        <v>0.99701403012191747</v>
      </c>
      <c r="AX83" s="123">
        <v>0.27987699889631301</v>
      </c>
      <c r="AY83" s="123">
        <v>0.59568211984866082</v>
      </c>
      <c r="AZ83" s="123">
        <v>3.871271108309088</v>
      </c>
      <c r="BA83" s="123">
        <v>1.1270946784632088</v>
      </c>
      <c r="BB83" s="123">
        <v>3.4408491788951494</v>
      </c>
      <c r="BC83" s="123">
        <v>3.4305463448343687</v>
      </c>
      <c r="BD83" s="123">
        <v>3.2946821297707913</v>
      </c>
      <c r="BE83" s="123">
        <v>1.1666620650576931</v>
      </c>
      <c r="BF83" s="123">
        <v>3.223401158003341</v>
      </c>
      <c r="BG83" s="123">
        <v>2.696760468446783</v>
      </c>
      <c r="BH83" s="123">
        <v>2.304474696252683</v>
      </c>
      <c r="BI83" s="123">
        <v>3.3886887447339689</v>
      </c>
      <c r="BJ83" s="123">
        <v>2.7445901846219414</v>
      </c>
      <c r="BK83" s="123">
        <v>3.5906021136101032</v>
      </c>
      <c r="BL83" s="123">
        <v>3.0264733121634748</v>
      </c>
      <c r="BM83" s="123">
        <v>3.3152707600460758</v>
      </c>
      <c r="BN83" s="123">
        <v>-11.398701355644221</v>
      </c>
      <c r="BO83" s="124">
        <v>-5.1533120663581258</v>
      </c>
    </row>
    <row r="84" spans="1:67" ht="24" x14ac:dyDescent="0.2">
      <c r="A84" s="89"/>
      <c r="B84" s="91"/>
      <c r="C84" s="91" t="s">
        <v>27</v>
      </c>
      <c r="D84" s="92" t="s">
        <v>37</v>
      </c>
      <c r="E84" s="118"/>
      <c r="F84" s="118"/>
      <c r="G84" s="118"/>
      <c r="H84" s="118"/>
      <c r="I84" s="93">
        <v>3.3358363131563209</v>
      </c>
      <c r="J84" s="93">
        <v>6.2737338029242267</v>
      </c>
      <c r="K84" s="93">
        <v>4.8279797819879207</v>
      </c>
      <c r="L84" s="93">
        <v>2.7086913942796542</v>
      </c>
      <c r="M84" s="93">
        <v>7.2003988953366189</v>
      </c>
      <c r="N84" s="93">
        <v>4.3729757101948366</v>
      </c>
      <c r="O84" s="93">
        <v>3.6935703233542938</v>
      </c>
      <c r="P84" s="93">
        <v>5.8300560240007542</v>
      </c>
      <c r="Q84" s="93">
        <v>-2.6281273998421284</v>
      </c>
      <c r="R84" s="93">
        <v>-6.4012961289577675E-2</v>
      </c>
      <c r="S84" s="93">
        <v>2.3282130457289725</v>
      </c>
      <c r="T84" s="93">
        <v>1.0357438002575918</v>
      </c>
      <c r="U84" s="93">
        <v>1.9822653498289498</v>
      </c>
      <c r="V84" s="93">
        <v>-1.187646391217271</v>
      </c>
      <c r="W84" s="93">
        <v>-1.6852240067711364</v>
      </c>
      <c r="X84" s="93">
        <v>-2.2408396238857051</v>
      </c>
      <c r="Y84" s="93">
        <v>4.3933726886816089</v>
      </c>
      <c r="Z84" s="93">
        <v>1.6151426862974745</v>
      </c>
      <c r="AA84" s="93">
        <v>1.0815429346085637</v>
      </c>
      <c r="AB84" s="93">
        <v>-0.16598062911683087</v>
      </c>
      <c r="AC84" s="93">
        <v>0.64728633405979963</v>
      </c>
      <c r="AD84" s="93">
        <v>2.3553087001802737</v>
      </c>
      <c r="AE84" s="93">
        <v>1.1269058412574964</v>
      </c>
      <c r="AF84" s="93">
        <v>0.5152974189333861</v>
      </c>
      <c r="AG84" s="93">
        <v>2.6641032811598251</v>
      </c>
      <c r="AH84" s="93">
        <v>1.4281576324472525</v>
      </c>
      <c r="AI84" s="93">
        <v>1.4351053332283499</v>
      </c>
      <c r="AJ84" s="93">
        <v>0.57471759798579569</v>
      </c>
      <c r="AK84" s="93">
        <v>-0.17577137499310425</v>
      </c>
      <c r="AL84" s="93">
        <v>0.77724281178920762</v>
      </c>
      <c r="AM84" s="93">
        <v>3.546056144203817</v>
      </c>
      <c r="AN84" s="93">
        <v>5.6037853945746008</v>
      </c>
      <c r="AO84" s="93">
        <v>1.9535369587785851</v>
      </c>
      <c r="AP84" s="93">
        <v>4.2824174395835115</v>
      </c>
      <c r="AQ84" s="93">
        <v>3.483477527994026</v>
      </c>
      <c r="AR84" s="93">
        <v>0.59120692094079175</v>
      </c>
      <c r="AS84" s="93">
        <v>0.47385178177496812</v>
      </c>
      <c r="AT84" s="93">
        <v>-2.7821487853663456</v>
      </c>
      <c r="AU84" s="93">
        <v>-1.2673734084845023</v>
      </c>
      <c r="AV84" s="93">
        <v>0.9990590608607306</v>
      </c>
      <c r="AW84" s="93">
        <v>-2.1023825475797224</v>
      </c>
      <c r="AX84" s="93">
        <v>-5.7367887744930641</v>
      </c>
      <c r="AY84" s="93">
        <v>-4.4985007068006411</v>
      </c>
      <c r="AZ84" s="93">
        <v>-3.0060751549515317</v>
      </c>
      <c r="BA84" s="93">
        <v>-0.47825441241843691</v>
      </c>
      <c r="BB84" s="93">
        <v>-0.33472749471035002</v>
      </c>
      <c r="BC84" s="93">
        <v>2.3515653153545628</v>
      </c>
      <c r="BD84" s="93">
        <v>1.6891076030744756</v>
      </c>
      <c r="BE84" s="93">
        <v>1.6162607638951414</v>
      </c>
      <c r="BF84" s="93">
        <v>2.3485502636114433</v>
      </c>
      <c r="BG84" s="93">
        <v>3.0002729323226589</v>
      </c>
      <c r="BH84" s="93">
        <v>1.7705694700314893</v>
      </c>
      <c r="BI84" s="93">
        <v>2.3110981268083037</v>
      </c>
      <c r="BJ84" s="93">
        <v>1.1078265396995874</v>
      </c>
      <c r="BK84" s="93">
        <v>1.4132133513539173</v>
      </c>
      <c r="BL84" s="93">
        <v>2.2911800795419168</v>
      </c>
      <c r="BM84" s="93">
        <v>1.9711182482943883</v>
      </c>
      <c r="BN84" s="93">
        <v>-2.109530924688201</v>
      </c>
      <c r="BO84" s="94">
        <v>-6.5654629158275526</v>
      </c>
    </row>
    <row r="85" spans="1:67" x14ac:dyDescent="0.2">
      <c r="A85" s="75"/>
      <c r="B85" s="66" t="s">
        <v>5</v>
      </c>
      <c r="C85" s="66"/>
      <c r="D85" s="65" t="s">
        <v>13</v>
      </c>
      <c r="E85" s="119"/>
      <c r="F85" s="119"/>
      <c r="G85" s="119"/>
      <c r="H85" s="119"/>
      <c r="I85" s="116">
        <v>-6.7861612768938642</v>
      </c>
      <c r="J85" s="116">
        <v>19.132230789912157</v>
      </c>
      <c r="K85" s="116">
        <v>0.27116726380323541</v>
      </c>
      <c r="L85" s="116">
        <v>-15.408506370332603</v>
      </c>
      <c r="M85" s="116">
        <v>22.697968108498443</v>
      </c>
      <c r="N85" s="116">
        <v>-28.096313859646514</v>
      </c>
      <c r="O85" s="116">
        <v>-12.988776454259579</v>
      </c>
      <c r="P85" s="116">
        <v>13.628223780148204</v>
      </c>
      <c r="Q85" s="116">
        <v>-0.5926237812562789</v>
      </c>
      <c r="R85" s="116">
        <v>47.052465423517305</v>
      </c>
      <c r="S85" s="116">
        <v>23.512605401702132</v>
      </c>
      <c r="T85" s="116">
        <v>0.93925022530130775</v>
      </c>
      <c r="U85" s="116">
        <v>-7.5394416437066667</v>
      </c>
      <c r="V85" s="116">
        <v>10.486881004732936</v>
      </c>
      <c r="W85" s="116">
        <v>-13.341665401209596</v>
      </c>
      <c r="X85" s="116">
        <v>15.947819153379996</v>
      </c>
      <c r="Y85" s="116">
        <v>0.95882304915410543</v>
      </c>
      <c r="Z85" s="116">
        <v>-17.167110491393089</v>
      </c>
      <c r="AA85" s="116">
        <v>2.966520797863808</v>
      </c>
      <c r="AB85" s="116">
        <v>-3.8500645590576141</v>
      </c>
      <c r="AC85" s="116">
        <v>1.2352328577549372</v>
      </c>
      <c r="AD85" s="116">
        <v>8.1166137670996221</v>
      </c>
      <c r="AE85" s="116">
        <v>10.321431274814088</v>
      </c>
      <c r="AF85" s="116">
        <v>-12.643664601622518</v>
      </c>
      <c r="AG85" s="116">
        <v>-12.419735281197248</v>
      </c>
      <c r="AH85" s="116">
        <v>2.5448157351920457</v>
      </c>
      <c r="AI85" s="116">
        <v>-18.658430282877063</v>
      </c>
      <c r="AJ85" s="116">
        <v>-5.4134398147628247</v>
      </c>
      <c r="AK85" s="116">
        <v>-1.9620199111332539</v>
      </c>
      <c r="AL85" s="116">
        <v>-13.343542468373869</v>
      </c>
      <c r="AM85" s="116">
        <v>1.86909739885688</v>
      </c>
      <c r="AN85" s="116">
        <v>-5.8587412017914886</v>
      </c>
      <c r="AO85" s="116">
        <v>-2.7243443119467514</v>
      </c>
      <c r="AP85" s="116">
        <v>-7.6454567931749438</v>
      </c>
      <c r="AQ85" s="116">
        <v>22.251421262075667</v>
      </c>
      <c r="AR85" s="116">
        <v>8.8158400846469931</v>
      </c>
      <c r="AS85" s="116">
        <v>19.488001717669974</v>
      </c>
      <c r="AT85" s="116">
        <v>42.238708809607687</v>
      </c>
      <c r="AU85" s="116">
        <v>10.704294274088994</v>
      </c>
      <c r="AV85" s="116">
        <v>29.448870112772369</v>
      </c>
      <c r="AW85" s="116">
        <v>14.743764638874808</v>
      </c>
      <c r="AX85" s="116">
        <v>-4.7364108084808692</v>
      </c>
      <c r="AY85" s="116">
        <v>14.405938913757254</v>
      </c>
      <c r="AZ85" s="116">
        <v>11.684691473723149</v>
      </c>
      <c r="BA85" s="116">
        <v>11.315438358975911</v>
      </c>
      <c r="BB85" s="116">
        <v>7.1495182283238989</v>
      </c>
      <c r="BC85" s="116">
        <v>-8.3538762528252875</v>
      </c>
      <c r="BD85" s="116">
        <v>3.8761179771872349</v>
      </c>
      <c r="BE85" s="116">
        <v>-2.2588271327170304</v>
      </c>
      <c r="BF85" s="116">
        <v>-11.724628833157183</v>
      </c>
      <c r="BG85" s="116">
        <v>1.3742929864031623</v>
      </c>
      <c r="BH85" s="116">
        <v>13.622856229414325</v>
      </c>
      <c r="BI85" s="116">
        <v>-12.126931710645778</v>
      </c>
      <c r="BJ85" s="116">
        <v>1.9789402183531166</v>
      </c>
      <c r="BK85" s="116">
        <v>-10.067531942221834</v>
      </c>
      <c r="BL85" s="116">
        <v>-12.756612462789278</v>
      </c>
      <c r="BM85" s="116">
        <v>-16.136275449030506</v>
      </c>
      <c r="BN85" s="116">
        <v>-39.863221574026255</v>
      </c>
      <c r="BO85" s="117">
        <v>-28.447192407761918</v>
      </c>
    </row>
    <row r="86" spans="1:67" x14ac:dyDescent="0.2">
      <c r="A86" s="107"/>
      <c r="B86" s="91"/>
      <c r="C86" s="91" t="s">
        <v>65</v>
      </c>
      <c r="D86" s="92" t="s">
        <v>23</v>
      </c>
      <c r="E86" s="120"/>
      <c r="F86" s="120"/>
      <c r="G86" s="120"/>
      <c r="H86" s="120"/>
      <c r="I86" s="93">
        <v>-6.7139847104519816</v>
      </c>
      <c r="J86" s="93">
        <v>13.214022290945167</v>
      </c>
      <c r="K86" s="93">
        <v>3.8851273226967749</v>
      </c>
      <c r="L86" s="93">
        <v>-11.059170855791436</v>
      </c>
      <c r="M86" s="93">
        <v>32.925726418302048</v>
      </c>
      <c r="N86" s="93">
        <v>-26.862333229543822</v>
      </c>
      <c r="O86" s="93">
        <v>-13.875049243191071</v>
      </c>
      <c r="P86" s="93">
        <v>2.1223644764361893</v>
      </c>
      <c r="Q86" s="93">
        <v>-4.8746382944690794</v>
      </c>
      <c r="R86" s="93">
        <v>49.847714657715414</v>
      </c>
      <c r="S86" s="93">
        <v>30.429138087807672</v>
      </c>
      <c r="T86" s="93">
        <v>4.8990982892440371</v>
      </c>
      <c r="U86" s="93">
        <v>-2.7659730011264543</v>
      </c>
      <c r="V86" s="93">
        <v>2.442138130327848</v>
      </c>
      <c r="W86" s="93">
        <v>-16.926745654718445</v>
      </c>
      <c r="X86" s="93">
        <v>17.652476541894387</v>
      </c>
      <c r="Y86" s="93">
        <v>10.052986244083883</v>
      </c>
      <c r="Z86" s="93">
        <v>-16.445123121903876</v>
      </c>
      <c r="AA86" s="93">
        <v>-2.4594210914943915</v>
      </c>
      <c r="AB86" s="93">
        <v>-4.15275236511998</v>
      </c>
      <c r="AC86" s="93">
        <v>-11.874547244078215</v>
      </c>
      <c r="AD86" s="93">
        <v>5.0638258774482665</v>
      </c>
      <c r="AE86" s="93">
        <v>14.372873450004661</v>
      </c>
      <c r="AF86" s="93">
        <v>-13.306638057285554</v>
      </c>
      <c r="AG86" s="93">
        <v>-7.1762202650389639</v>
      </c>
      <c r="AH86" s="93">
        <v>-1.188935814907353</v>
      </c>
      <c r="AI86" s="93">
        <v>-20.425312622488491</v>
      </c>
      <c r="AJ86" s="93">
        <v>0.9119118935721815</v>
      </c>
      <c r="AK86" s="93">
        <v>5.015174440149579</v>
      </c>
      <c r="AL86" s="93">
        <v>-4.4795901272131289</v>
      </c>
      <c r="AM86" s="93">
        <v>-0.36617438121082557</v>
      </c>
      <c r="AN86" s="93">
        <v>-8.6562752021683025</v>
      </c>
      <c r="AO86" s="93">
        <v>-9.9185305804098647</v>
      </c>
      <c r="AP86" s="93">
        <v>-6.0197382084810158</v>
      </c>
      <c r="AQ86" s="93">
        <v>34.216478447820322</v>
      </c>
      <c r="AR86" s="93">
        <v>7.8077786528409092</v>
      </c>
      <c r="AS86" s="93">
        <v>18.799967134987099</v>
      </c>
      <c r="AT86" s="93">
        <v>36.292032642278173</v>
      </c>
      <c r="AU86" s="93">
        <v>-0.53451657173792455</v>
      </c>
      <c r="AV86" s="93">
        <v>19.702546240865445</v>
      </c>
      <c r="AW86" s="93">
        <v>15.360932999592606</v>
      </c>
      <c r="AX86" s="93">
        <v>-15.321687277081736</v>
      </c>
      <c r="AY86" s="93">
        <v>5.9968656044832471</v>
      </c>
      <c r="AZ86" s="93">
        <v>-4.3050815102516253</v>
      </c>
      <c r="BA86" s="93">
        <v>-4.052160085528854</v>
      </c>
      <c r="BB86" s="93">
        <v>4.3092552569524116</v>
      </c>
      <c r="BC86" s="93">
        <v>-14.995889637733185</v>
      </c>
      <c r="BD86" s="93">
        <v>-5.8788046845814677</v>
      </c>
      <c r="BE86" s="93">
        <v>2.6355356476287</v>
      </c>
      <c r="BF86" s="93">
        <v>-17.891388068333598</v>
      </c>
      <c r="BG86" s="93">
        <v>3.1490443966317088</v>
      </c>
      <c r="BH86" s="93">
        <v>3.5358944595990067</v>
      </c>
      <c r="BI86" s="93">
        <v>-26.821132810517796</v>
      </c>
      <c r="BJ86" s="93">
        <v>-1.537265662532775</v>
      </c>
      <c r="BK86" s="93">
        <v>-24.573252664295055</v>
      </c>
      <c r="BL86" s="93">
        <v>-16.978019229858759</v>
      </c>
      <c r="BM86" s="93">
        <v>-19.507715501502616</v>
      </c>
      <c r="BN86" s="93">
        <v>-46.325958633626698</v>
      </c>
      <c r="BO86" s="94">
        <v>-29.263180685894255</v>
      </c>
    </row>
    <row r="87" spans="1:67" ht="24" x14ac:dyDescent="0.2">
      <c r="A87" s="95"/>
      <c r="B87" s="74"/>
      <c r="C87" s="66" t="s">
        <v>66</v>
      </c>
      <c r="D87" s="100" t="s">
        <v>24</v>
      </c>
      <c r="E87" s="121"/>
      <c r="F87" s="121"/>
      <c r="G87" s="121"/>
      <c r="H87" s="121"/>
      <c r="I87" s="123">
        <v>-9.7019953097313874</v>
      </c>
      <c r="J87" s="123">
        <v>38.354767214036343</v>
      </c>
      <c r="K87" s="123">
        <v>-12.364050861757562</v>
      </c>
      <c r="L87" s="123">
        <v>-25.506701653698542</v>
      </c>
      <c r="M87" s="123">
        <v>-4.6641140650278032</v>
      </c>
      <c r="N87" s="123">
        <v>-29.935473299824835</v>
      </c>
      <c r="O87" s="123">
        <v>-8.364025376794558</v>
      </c>
      <c r="P87" s="123">
        <v>50.534692039980257</v>
      </c>
      <c r="Q87" s="123">
        <v>9.7279988906651056</v>
      </c>
      <c r="R87" s="123">
        <v>23.585250525339347</v>
      </c>
      <c r="S87" s="123">
        <v>-9.457569410543627</v>
      </c>
      <c r="T87" s="123">
        <v>-7.5060307053538793</v>
      </c>
      <c r="U87" s="123">
        <v>-20.17890211256713</v>
      </c>
      <c r="V87" s="123">
        <v>61.840661918066218</v>
      </c>
      <c r="W87" s="123">
        <v>13.529597203081138</v>
      </c>
      <c r="X87" s="123">
        <v>16.771414720115956</v>
      </c>
      <c r="Y87" s="123">
        <v>-34.538739958456887</v>
      </c>
      <c r="Z87" s="123">
        <v>-23.485041830047635</v>
      </c>
      <c r="AA87" s="123">
        <v>20.143648965934673</v>
      </c>
      <c r="AB87" s="123">
        <v>-5.007911364323661</v>
      </c>
      <c r="AC87" s="123">
        <v>99.970716281951155</v>
      </c>
      <c r="AD87" s="123">
        <v>34.820568399542651</v>
      </c>
      <c r="AE87" s="123">
        <v>2.7115289187511706</v>
      </c>
      <c r="AF87" s="123">
        <v>-4.7415873342122978</v>
      </c>
      <c r="AG87" s="123">
        <v>-29.223057690693096</v>
      </c>
      <c r="AH87" s="123">
        <v>16.214072164310764</v>
      </c>
      <c r="AI87" s="123">
        <v>-13.296899691231602</v>
      </c>
      <c r="AJ87" s="123">
        <v>-28.324675939509319</v>
      </c>
      <c r="AK87" s="123">
        <v>-43.301523558571944</v>
      </c>
      <c r="AL87" s="123">
        <v>-47.390848248724701</v>
      </c>
      <c r="AM87" s="123">
        <v>3.6786593113841803</v>
      </c>
      <c r="AN87" s="123">
        <v>3.4392278021884408</v>
      </c>
      <c r="AO87" s="123">
        <v>48.302903939022173</v>
      </c>
      <c r="AP87" s="123">
        <v>-14.02700167965962</v>
      </c>
      <c r="AQ87" s="123">
        <v>-30.795912857130062</v>
      </c>
      <c r="AR87" s="123">
        <v>4.7198518358152199</v>
      </c>
      <c r="AS87" s="123">
        <v>4.6597575625083607</v>
      </c>
      <c r="AT87" s="123">
        <v>34.960172318143265</v>
      </c>
      <c r="AU87" s="123">
        <v>57.18405526743976</v>
      </c>
      <c r="AV87" s="123">
        <v>64.233986744032222</v>
      </c>
      <c r="AW87" s="123">
        <v>27.293493624194554</v>
      </c>
      <c r="AX87" s="123">
        <v>98.818849701282204</v>
      </c>
      <c r="AY87" s="123">
        <v>102.71431858811385</v>
      </c>
      <c r="AZ87" s="123">
        <v>85.519116318176259</v>
      </c>
      <c r="BA87" s="123">
        <v>105.97754580121207</v>
      </c>
      <c r="BB87" s="123">
        <v>10.646496518244277</v>
      </c>
      <c r="BC87" s="123">
        <v>2.6523283568252793</v>
      </c>
      <c r="BD87" s="123">
        <v>17.789933369551036</v>
      </c>
      <c r="BE87" s="123">
        <v>-20.012996678154821</v>
      </c>
      <c r="BF87" s="123">
        <v>4.8930355999070514</v>
      </c>
      <c r="BG87" s="123">
        <v>-2.375809744872754</v>
      </c>
      <c r="BH87" s="123">
        <v>28.361474240082543</v>
      </c>
      <c r="BI87" s="123">
        <v>45.765064555570945</v>
      </c>
      <c r="BJ87" s="123">
        <v>13.88497433540546</v>
      </c>
      <c r="BK87" s="123">
        <v>33.856481808241426</v>
      </c>
      <c r="BL87" s="123">
        <v>-6.5577424445699677</v>
      </c>
      <c r="BM87" s="123">
        <v>-9.387242265903069</v>
      </c>
      <c r="BN87" s="123">
        <v>-26.020808638125587</v>
      </c>
      <c r="BO87" s="124">
        <v>-27.0838012620341</v>
      </c>
    </row>
    <row r="88" spans="1:67" ht="24" x14ac:dyDescent="0.2">
      <c r="A88" s="96"/>
      <c r="B88" s="112"/>
      <c r="C88" s="91" t="s">
        <v>67</v>
      </c>
      <c r="D88" s="92" t="s">
        <v>25</v>
      </c>
      <c r="E88" s="122"/>
      <c r="F88" s="122"/>
      <c r="G88" s="122"/>
      <c r="H88" s="122"/>
      <c r="I88" s="93">
        <v>-4.4595929890184607</v>
      </c>
      <c r="J88" s="93">
        <v>25.715623649827776</v>
      </c>
      <c r="K88" s="93">
        <v>-0.94763378429054512</v>
      </c>
      <c r="L88" s="93">
        <v>-18.813387043055414</v>
      </c>
      <c r="M88" s="93">
        <v>19.774377696715035</v>
      </c>
      <c r="N88" s="93">
        <v>-29.588337691668372</v>
      </c>
      <c r="O88" s="93">
        <v>-13.225387887665732</v>
      </c>
      <c r="P88" s="93">
        <v>19.271268956927457</v>
      </c>
      <c r="Q88" s="93">
        <v>4.5550373952605696</v>
      </c>
      <c r="R88" s="93">
        <v>50.959660757323945</v>
      </c>
      <c r="S88" s="93">
        <v>23.488519376355967</v>
      </c>
      <c r="T88" s="93">
        <v>-0.46590951946427595</v>
      </c>
      <c r="U88" s="93">
        <v>-11.406540605673229</v>
      </c>
      <c r="V88" s="93">
        <v>10.908869480013635</v>
      </c>
      <c r="W88" s="93">
        <v>-14.95244902567012</v>
      </c>
      <c r="X88" s="93">
        <v>11.123001509320176</v>
      </c>
      <c r="Y88" s="93">
        <v>-4.867535841559814</v>
      </c>
      <c r="Z88" s="93">
        <v>-14.790321040105809</v>
      </c>
      <c r="AA88" s="93">
        <v>9.4232181593199442</v>
      </c>
      <c r="AB88" s="93">
        <v>-1.8617157383731495</v>
      </c>
      <c r="AC88" s="93">
        <v>5.3279329063577592</v>
      </c>
      <c r="AD88" s="93">
        <v>2.3664051957771619</v>
      </c>
      <c r="AE88" s="93">
        <v>3.5766288641636379</v>
      </c>
      <c r="AF88" s="93">
        <v>-16.692416257806258</v>
      </c>
      <c r="AG88" s="93">
        <v>-15.491696774268959</v>
      </c>
      <c r="AH88" s="93">
        <v>3.6442237458334859</v>
      </c>
      <c r="AI88" s="93">
        <v>-16.41342286441288</v>
      </c>
      <c r="AJ88" s="93">
        <v>-3.9520580534310454</v>
      </c>
      <c r="AK88" s="93">
        <v>-1.7051636143703064</v>
      </c>
      <c r="AL88" s="93">
        <v>-10.52556237255186</v>
      </c>
      <c r="AM88" s="93">
        <v>7.9052985607685997</v>
      </c>
      <c r="AN88" s="93">
        <v>-2.7562379477401606</v>
      </c>
      <c r="AO88" s="93">
        <v>6.5383627762441137</v>
      </c>
      <c r="AP88" s="93">
        <v>-9.817311706233923</v>
      </c>
      <c r="AQ88" s="93">
        <v>16.602372614761094</v>
      </c>
      <c r="AR88" s="93">
        <v>16.581895953628873</v>
      </c>
      <c r="AS88" s="93">
        <v>30.27688362405928</v>
      </c>
      <c r="AT88" s="93">
        <v>64.903625934122033</v>
      </c>
      <c r="AU88" s="93">
        <v>36.738709488889668</v>
      </c>
      <c r="AV88" s="93">
        <v>38.761782950098109</v>
      </c>
      <c r="AW88" s="93">
        <v>0.84022906484386795</v>
      </c>
      <c r="AX88" s="93">
        <v>-11.478601750215518</v>
      </c>
      <c r="AY88" s="93">
        <v>-3.8144334789495105</v>
      </c>
      <c r="AZ88" s="93">
        <v>-6.2382578011688423</v>
      </c>
      <c r="BA88" s="93">
        <v>19.925338027391803</v>
      </c>
      <c r="BB88" s="93">
        <v>11.459058975251082</v>
      </c>
      <c r="BC88" s="93">
        <v>5.0621213301041479</v>
      </c>
      <c r="BD88" s="93">
        <v>19.707070661345739</v>
      </c>
      <c r="BE88" s="93">
        <v>0.44000490765077416</v>
      </c>
      <c r="BF88" s="93">
        <v>-5.8637008976377416</v>
      </c>
      <c r="BG88" s="93">
        <v>1.4394453157539289</v>
      </c>
      <c r="BH88" s="93">
        <v>9.853295038450824</v>
      </c>
      <c r="BI88" s="93">
        <v>-9.1121651446209739</v>
      </c>
      <c r="BJ88" s="93">
        <v>-1.9008629165966511</v>
      </c>
      <c r="BK88" s="93">
        <v>-11.716060770258366</v>
      </c>
      <c r="BL88" s="93">
        <v>-17.264287982460587</v>
      </c>
      <c r="BM88" s="93">
        <v>-16.471573530822738</v>
      </c>
      <c r="BN88" s="93">
        <v>-40.21</v>
      </c>
      <c r="BO88" s="94">
        <v>-28.499999999999986</v>
      </c>
    </row>
    <row r="89" spans="1:67" ht="24" x14ac:dyDescent="0.2">
      <c r="A89" s="95"/>
      <c r="B89" s="66" t="s">
        <v>70</v>
      </c>
      <c r="C89" s="66"/>
      <c r="D89" s="65" t="s">
        <v>14</v>
      </c>
      <c r="E89" s="121"/>
      <c r="F89" s="121"/>
      <c r="G89" s="121"/>
      <c r="H89" s="121"/>
      <c r="I89" s="116">
        <v>6.030816570152183</v>
      </c>
      <c r="J89" s="116">
        <v>6.1001981176329991</v>
      </c>
      <c r="K89" s="116">
        <v>9.1353931228895817</v>
      </c>
      <c r="L89" s="116">
        <v>9.3822911923012242</v>
      </c>
      <c r="M89" s="116">
        <v>8.5353067630636588</v>
      </c>
      <c r="N89" s="116">
        <v>6.4775202996625154</v>
      </c>
      <c r="O89" s="116">
        <v>5.9750563623191795</v>
      </c>
      <c r="P89" s="116">
        <v>8.5706212529711507</v>
      </c>
      <c r="Q89" s="116">
        <v>7.2589586623363971</v>
      </c>
      <c r="R89" s="116">
        <v>5.4045406686103377</v>
      </c>
      <c r="S89" s="116">
        <v>2.5321210028082675</v>
      </c>
      <c r="T89" s="116">
        <v>-1.1705867168439283</v>
      </c>
      <c r="U89" s="116">
        <v>-1.6030436327770303</v>
      </c>
      <c r="V89" s="116">
        <v>-2.0974937087864305</v>
      </c>
      <c r="W89" s="116">
        <v>-0.81577333528365159</v>
      </c>
      <c r="X89" s="116">
        <v>2.4192897595659559</v>
      </c>
      <c r="Y89" s="116">
        <v>4.2868469081270462</v>
      </c>
      <c r="Z89" s="116">
        <v>6.2374874872266304</v>
      </c>
      <c r="AA89" s="116">
        <v>7.8293671398571973</v>
      </c>
      <c r="AB89" s="116">
        <v>9.2747922404147403</v>
      </c>
      <c r="AC89" s="116">
        <v>8.6086626083531996</v>
      </c>
      <c r="AD89" s="116">
        <v>10.545419968403749</v>
      </c>
      <c r="AE89" s="116">
        <v>9.2960355578182003</v>
      </c>
      <c r="AF89" s="116">
        <v>7.111596291154072</v>
      </c>
      <c r="AG89" s="116">
        <v>7.6964855675753228</v>
      </c>
      <c r="AH89" s="116">
        <v>6.032013008636568</v>
      </c>
      <c r="AI89" s="116">
        <v>4.5518539778306462</v>
      </c>
      <c r="AJ89" s="116">
        <v>4.4100330761464051</v>
      </c>
      <c r="AK89" s="116">
        <v>3.9236089246444266</v>
      </c>
      <c r="AL89" s="116">
        <v>6.2918540581240023</v>
      </c>
      <c r="AM89" s="116">
        <v>5.6187642785877898</v>
      </c>
      <c r="AN89" s="116">
        <v>6.144490229664811</v>
      </c>
      <c r="AO89" s="116">
        <v>4.5608093625442763</v>
      </c>
      <c r="AP89" s="116">
        <v>3.7088392025090116</v>
      </c>
      <c r="AQ89" s="116">
        <v>4.7310461729700251</v>
      </c>
      <c r="AR89" s="116">
        <v>6.096240518258611</v>
      </c>
      <c r="AS89" s="116">
        <v>2.8522008347666485</v>
      </c>
      <c r="AT89" s="116">
        <v>2.1325044639742003</v>
      </c>
      <c r="AU89" s="116">
        <v>3.2538555167248404</v>
      </c>
      <c r="AV89" s="116">
        <v>2.7722964897362772</v>
      </c>
      <c r="AW89" s="116">
        <v>3.0528055834029288</v>
      </c>
      <c r="AX89" s="116">
        <v>2.2341561425489544</v>
      </c>
      <c r="AY89" s="116">
        <v>1.1269907854176324</v>
      </c>
      <c r="AZ89" s="116">
        <v>1.820670797023709</v>
      </c>
      <c r="BA89" s="116">
        <v>0.87143057730989426</v>
      </c>
      <c r="BB89" s="116">
        <v>2.1891260277014482</v>
      </c>
      <c r="BC89" s="116">
        <v>3.0347029477099312</v>
      </c>
      <c r="BD89" s="116">
        <v>0.75603250690213031</v>
      </c>
      <c r="BE89" s="116">
        <v>4.5832862183589924</v>
      </c>
      <c r="BF89" s="116">
        <v>3.7416119115328996</v>
      </c>
      <c r="BG89" s="116">
        <v>2.564342661627677</v>
      </c>
      <c r="BH89" s="116">
        <v>3.5631500987586548</v>
      </c>
      <c r="BI89" s="116">
        <v>4.1094388266806163</v>
      </c>
      <c r="BJ89" s="116">
        <v>5.3266894398450262</v>
      </c>
      <c r="BK89" s="116">
        <v>6.5305159073946157</v>
      </c>
      <c r="BL89" s="116">
        <v>4.7380326639350159</v>
      </c>
      <c r="BM89" s="116">
        <v>1.435060150103638</v>
      </c>
      <c r="BN89" s="116">
        <v>-35.28725901908453</v>
      </c>
      <c r="BO89" s="117">
        <v>-20.424625858391437</v>
      </c>
    </row>
    <row r="90" spans="1:67" x14ac:dyDescent="0.2">
      <c r="A90" s="96"/>
      <c r="B90" s="91"/>
      <c r="C90" s="91" t="s">
        <v>28</v>
      </c>
      <c r="D90" s="92" t="s">
        <v>45</v>
      </c>
      <c r="E90" s="122"/>
      <c r="F90" s="122"/>
      <c r="G90" s="122"/>
      <c r="H90" s="122"/>
      <c r="I90" s="93">
        <v>6.2046926245315603</v>
      </c>
      <c r="J90" s="93">
        <v>6.5254497677097874</v>
      </c>
      <c r="K90" s="93">
        <v>10.421296787963001</v>
      </c>
      <c r="L90" s="93">
        <v>10.578526261023001</v>
      </c>
      <c r="M90" s="93">
        <v>10.106428387224781</v>
      </c>
      <c r="N90" s="93">
        <v>7.2760112691387775</v>
      </c>
      <c r="O90" s="93">
        <v>7.2156435021536396</v>
      </c>
      <c r="P90" s="93">
        <v>9.7074859774933344</v>
      </c>
      <c r="Q90" s="93">
        <v>7.6879601920464893</v>
      </c>
      <c r="R90" s="93">
        <v>6.0597699865938353</v>
      </c>
      <c r="S90" s="93">
        <v>2.0438951127510308</v>
      </c>
      <c r="T90" s="93">
        <v>-2.2550369784431865</v>
      </c>
      <c r="U90" s="93">
        <v>-2.1677803391847306</v>
      </c>
      <c r="V90" s="93">
        <v>-2.3090336403623724</v>
      </c>
      <c r="W90" s="93">
        <v>-0.93531174630666669</v>
      </c>
      <c r="X90" s="93">
        <v>2.3227738779234528</v>
      </c>
      <c r="Y90" s="93">
        <v>4.0467102849615486</v>
      </c>
      <c r="Z90" s="93">
        <v>6.2662299783910385</v>
      </c>
      <c r="AA90" s="93">
        <v>7.9869649080474261</v>
      </c>
      <c r="AB90" s="93">
        <v>10.432655660269589</v>
      </c>
      <c r="AC90" s="93">
        <v>10.510190208912434</v>
      </c>
      <c r="AD90" s="93">
        <v>11.483110787694017</v>
      </c>
      <c r="AE90" s="93">
        <v>10.247717846426923</v>
      </c>
      <c r="AF90" s="93">
        <v>7.2619094831297417</v>
      </c>
      <c r="AG90" s="93">
        <v>8.6835648591036687</v>
      </c>
      <c r="AH90" s="93">
        <v>6.9365377464943805</v>
      </c>
      <c r="AI90" s="93">
        <v>5.0115188443645735</v>
      </c>
      <c r="AJ90" s="93">
        <v>4.2119761500529052</v>
      </c>
      <c r="AK90" s="93">
        <v>4.5888405221380992</v>
      </c>
      <c r="AL90" s="93">
        <v>5.5165427733552974</v>
      </c>
      <c r="AM90" s="93">
        <v>5.3250915036928745</v>
      </c>
      <c r="AN90" s="93">
        <v>6.3553845388320696</v>
      </c>
      <c r="AO90" s="93">
        <v>4.2313252966164896</v>
      </c>
      <c r="AP90" s="93">
        <v>4.2144969977457407</v>
      </c>
      <c r="AQ90" s="93">
        <v>4.6640391783729029</v>
      </c>
      <c r="AR90" s="93">
        <v>6.0023251430088465</v>
      </c>
      <c r="AS90" s="93">
        <v>1.8144319324343172</v>
      </c>
      <c r="AT90" s="93">
        <v>1.3462131791070391</v>
      </c>
      <c r="AU90" s="93">
        <v>3.0721712858415344</v>
      </c>
      <c r="AV90" s="93">
        <v>2.4979227246913354</v>
      </c>
      <c r="AW90" s="93">
        <v>3.077617177940283</v>
      </c>
      <c r="AX90" s="93">
        <v>3.0709384214300286</v>
      </c>
      <c r="AY90" s="93">
        <v>2.5091093714790844</v>
      </c>
      <c r="AZ90" s="93">
        <v>4.3073160707133695</v>
      </c>
      <c r="BA90" s="93">
        <v>2.3554248845255188</v>
      </c>
      <c r="BB90" s="93">
        <v>2.8078133087286403</v>
      </c>
      <c r="BC90" s="93">
        <v>4.056234332258299</v>
      </c>
      <c r="BD90" s="93">
        <v>0.29753055545229756</v>
      </c>
      <c r="BE90" s="93">
        <v>5.0453044301351042</v>
      </c>
      <c r="BF90" s="93">
        <v>3.8212895579547137</v>
      </c>
      <c r="BG90" s="93">
        <v>2.9101147397617098</v>
      </c>
      <c r="BH90" s="93">
        <v>3.1740644123918713</v>
      </c>
      <c r="BI90" s="93">
        <v>4.1231806303221532</v>
      </c>
      <c r="BJ90" s="93">
        <v>4.9409830923285938</v>
      </c>
      <c r="BK90" s="93">
        <v>6.6124643977462512</v>
      </c>
      <c r="BL90" s="93">
        <v>6.3406177808672339</v>
      </c>
      <c r="BM90" s="93">
        <v>7.2160340192930903</v>
      </c>
      <c r="BN90" s="93">
        <v>-22.120917703459625</v>
      </c>
      <c r="BO90" s="94">
        <v>-4.1362606715343162</v>
      </c>
    </row>
    <row r="91" spans="1:67" x14ac:dyDescent="0.2">
      <c r="A91" s="95"/>
      <c r="B91" s="74"/>
      <c r="C91" s="66" t="s">
        <v>29</v>
      </c>
      <c r="D91" s="100" t="s">
        <v>38</v>
      </c>
      <c r="E91" s="121"/>
      <c r="F91" s="121"/>
      <c r="G91" s="121"/>
      <c r="H91" s="121"/>
      <c r="I91" s="123">
        <v>5.6574622720430625</v>
      </c>
      <c r="J91" s="123">
        <v>4.1097679558419742</v>
      </c>
      <c r="K91" s="123">
        <v>4.3609438838730057</v>
      </c>
      <c r="L91" s="123">
        <v>6.3256744528898139</v>
      </c>
      <c r="M91" s="123">
        <v>1.8428933372168075</v>
      </c>
      <c r="N91" s="123">
        <v>2.1169452524011376</v>
      </c>
      <c r="O91" s="123">
        <v>3.1539317667081264</v>
      </c>
      <c r="P91" s="123">
        <v>7.0270247805873254</v>
      </c>
      <c r="Q91" s="123">
        <v>7.2202061595240821</v>
      </c>
      <c r="R91" s="123">
        <v>6.3235656167798027</v>
      </c>
      <c r="S91" s="123">
        <v>3.5853064980481975</v>
      </c>
      <c r="T91" s="123">
        <v>-0.987371976181322</v>
      </c>
      <c r="U91" s="123">
        <v>-1.0677235317686495E-2</v>
      </c>
      <c r="V91" s="123">
        <v>-2.7595116853242274</v>
      </c>
      <c r="W91" s="123">
        <v>-1.2534493293579914</v>
      </c>
      <c r="X91" s="123">
        <v>0.61352975062341386</v>
      </c>
      <c r="Y91" s="123">
        <v>4.1645518087908471</v>
      </c>
      <c r="Z91" s="123">
        <v>5.9036942305387754</v>
      </c>
      <c r="AA91" s="123">
        <v>7.2833260228596401</v>
      </c>
      <c r="AB91" s="123">
        <v>9.4067466146845504</v>
      </c>
      <c r="AC91" s="123">
        <v>7.1620654420990348</v>
      </c>
      <c r="AD91" s="123">
        <v>11.41500704698997</v>
      </c>
      <c r="AE91" s="123">
        <v>8.6409088357748374</v>
      </c>
      <c r="AF91" s="123">
        <v>4.9347701950196949</v>
      </c>
      <c r="AG91" s="123">
        <v>6.9772257717623916</v>
      </c>
      <c r="AH91" s="123">
        <v>3.6026284053159117</v>
      </c>
      <c r="AI91" s="123">
        <v>4.0875329620099023</v>
      </c>
      <c r="AJ91" s="123">
        <v>4.5287360787708906</v>
      </c>
      <c r="AK91" s="123">
        <v>2.6193628806286569</v>
      </c>
      <c r="AL91" s="123">
        <v>6.3927629443569742</v>
      </c>
      <c r="AM91" s="123">
        <v>7.6428646184719895</v>
      </c>
      <c r="AN91" s="123">
        <v>5.4188114771130671</v>
      </c>
      <c r="AO91" s="123">
        <v>6.2126613697871278</v>
      </c>
      <c r="AP91" s="123">
        <v>3.5779734073631886</v>
      </c>
      <c r="AQ91" s="123">
        <v>3.0782474542188254</v>
      </c>
      <c r="AR91" s="123">
        <v>5.7209314982100494</v>
      </c>
      <c r="AS91" s="123">
        <v>5.0520592476624557</v>
      </c>
      <c r="AT91" s="123">
        <v>3.5860175963937166</v>
      </c>
      <c r="AU91" s="123">
        <v>5.0473293835501067</v>
      </c>
      <c r="AV91" s="123">
        <v>4.4718314221198483</v>
      </c>
      <c r="AW91" s="123">
        <v>2.0124697218895591</v>
      </c>
      <c r="AX91" s="123">
        <v>-0.94095675064511397</v>
      </c>
      <c r="AY91" s="123">
        <v>-4.2810512481594714</v>
      </c>
      <c r="AZ91" s="123">
        <v>-4.4274867511877432</v>
      </c>
      <c r="BA91" s="123">
        <v>-2.9954137316099434</v>
      </c>
      <c r="BB91" s="123">
        <v>0.92569549595542355</v>
      </c>
      <c r="BC91" s="123">
        <v>1.1602635873326363</v>
      </c>
      <c r="BD91" s="123">
        <v>-7.0228637783316117E-2</v>
      </c>
      <c r="BE91" s="123">
        <v>4.0707693288652109</v>
      </c>
      <c r="BF91" s="123">
        <v>2.8883796795786481</v>
      </c>
      <c r="BG91" s="123">
        <v>1.9392846179235903</v>
      </c>
      <c r="BH91" s="123">
        <v>5.5554703911898855</v>
      </c>
      <c r="BI91" s="123">
        <v>4.4873434772219269</v>
      </c>
      <c r="BJ91" s="123">
        <v>7.1891323929349511</v>
      </c>
      <c r="BK91" s="123">
        <v>6.9850222000692526</v>
      </c>
      <c r="BL91" s="123">
        <v>1.5235950442720849</v>
      </c>
      <c r="BM91" s="123">
        <v>-7.2623534388582556</v>
      </c>
      <c r="BN91" s="123">
        <v>-51.318027353922595</v>
      </c>
      <c r="BO91" s="124">
        <v>-45.548126046789562</v>
      </c>
    </row>
    <row r="92" spans="1:67" x14ac:dyDescent="0.2">
      <c r="A92" s="96"/>
      <c r="B92" s="112"/>
      <c r="C92" s="91" t="s">
        <v>30</v>
      </c>
      <c r="D92" s="92" t="s">
        <v>39</v>
      </c>
      <c r="E92" s="122"/>
      <c r="F92" s="122"/>
      <c r="G92" s="122"/>
      <c r="H92" s="122"/>
      <c r="I92" s="93">
        <v>5.8075863322064407</v>
      </c>
      <c r="J92" s="93">
        <v>8.0047519858935487</v>
      </c>
      <c r="K92" s="93">
        <v>12.322447247735482</v>
      </c>
      <c r="L92" s="93">
        <v>8.174469455851991</v>
      </c>
      <c r="M92" s="93">
        <v>13.366713228467944</v>
      </c>
      <c r="N92" s="93">
        <v>10.930900104194549</v>
      </c>
      <c r="O92" s="93">
        <v>4.3238269411848904</v>
      </c>
      <c r="P92" s="93">
        <v>4.6548341712227455</v>
      </c>
      <c r="Q92" s="93">
        <v>4.5351068233790102</v>
      </c>
      <c r="R92" s="93">
        <v>-0.35078304480049383</v>
      </c>
      <c r="S92" s="93">
        <v>2.8531884744866574</v>
      </c>
      <c r="T92" s="93">
        <v>7.5981348997774063</v>
      </c>
      <c r="U92" s="93">
        <v>-1.6800276138728378</v>
      </c>
      <c r="V92" s="93">
        <v>0.74260606676081409</v>
      </c>
      <c r="W92" s="93">
        <v>1.0025260290154279</v>
      </c>
      <c r="X92" s="93">
        <v>7.2841797789697864</v>
      </c>
      <c r="Y92" s="93">
        <v>4.8967203498563805</v>
      </c>
      <c r="Z92" s="93">
        <v>6.2246502442255434</v>
      </c>
      <c r="AA92" s="93">
        <v>7.3842963330851887</v>
      </c>
      <c r="AB92" s="93">
        <v>3.2404637310449687</v>
      </c>
      <c r="AC92" s="93">
        <v>1.0987893384396585</v>
      </c>
      <c r="AD92" s="93">
        <v>3.3970358119518522</v>
      </c>
      <c r="AE92" s="93">
        <v>4.8661462453739546</v>
      </c>
      <c r="AF92" s="93">
        <v>9.586330080292143</v>
      </c>
      <c r="AG92" s="93">
        <v>3.873314952114228</v>
      </c>
      <c r="AH92" s="93">
        <v>5.593835019460073</v>
      </c>
      <c r="AI92" s="93">
        <v>2.8931810332145886</v>
      </c>
      <c r="AJ92" s="93">
        <v>4.2467598005216871</v>
      </c>
      <c r="AK92" s="93">
        <v>2.9947369059203339</v>
      </c>
      <c r="AL92" s="93">
        <v>9.7281582228270054</v>
      </c>
      <c r="AM92" s="93">
        <v>3.771723422829055</v>
      </c>
      <c r="AN92" s="93">
        <v>6.4133930400354586</v>
      </c>
      <c r="AO92" s="93">
        <v>3.6456352950133208</v>
      </c>
      <c r="AP92" s="93">
        <v>1.7647720802430769</v>
      </c>
      <c r="AQ92" s="93">
        <v>7.4388220430448655</v>
      </c>
      <c r="AR92" s="93">
        <v>7.5618995376886033</v>
      </c>
      <c r="AS92" s="93">
        <v>3.6252641750876791</v>
      </c>
      <c r="AT92" s="93">
        <v>2.8937976863004735</v>
      </c>
      <c r="AU92" s="93">
        <v>0.72338906858360019</v>
      </c>
      <c r="AV92" s="93">
        <v>2.0384105843788376</v>
      </c>
      <c r="AW92" s="93">
        <v>4.6597103576535517</v>
      </c>
      <c r="AX92" s="93">
        <v>3.9924085499817039</v>
      </c>
      <c r="AY92" s="93">
        <v>4.4238593697067756</v>
      </c>
      <c r="AZ92" s="93">
        <v>0.58463125796994575</v>
      </c>
      <c r="BA92" s="93">
        <v>1.0087460322152566</v>
      </c>
      <c r="BB92" s="93">
        <v>1.6576618260966569</v>
      </c>
      <c r="BC92" s="93">
        <v>1.6986480881261912</v>
      </c>
      <c r="BD92" s="93">
        <v>3.3185624763621462</v>
      </c>
      <c r="BE92" s="93">
        <v>3.5610652941600733</v>
      </c>
      <c r="BF92" s="93">
        <v>4.7234095683179333</v>
      </c>
      <c r="BG92" s="93">
        <v>2.0759841916395203</v>
      </c>
      <c r="BH92" s="93">
        <v>2.2494285148379589</v>
      </c>
      <c r="BI92" s="93">
        <v>3.4762825453258586</v>
      </c>
      <c r="BJ92" s="93">
        <v>4.4537937699250705</v>
      </c>
      <c r="BK92" s="93">
        <v>5.5277209442788973</v>
      </c>
      <c r="BL92" s="93">
        <v>1.7522997471714206</v>
      </c>
      <c r="BM92" s="93">
        <v>-11.870355347275279</v>
      </c>
      <c r="BN92" s="93">
        <v>-69.285470529923444</v>
      </c>
      <c r="BO92" s="94">
        <v>-57.314991103442537</v>
      </c>
    </row>
    <row r="93" spans="1:67" x14ac:dyDescent="0.2">
      <c r="A93" s="95"/>
      <c r="B93" s="66" t="s">
        <v>6</v>
      </c>
      <c r="C93" s="66"/>
      <c r="D93" s="65" t="s">
        <v>15</v>
      </c>
      <c r="E93" s="121"/>
      <c r="F93" s="121"/>
      <c r="G93" s="121"/>
      <c r="H93" s="121"/>
      <c r="I93" s="116">
        <v>15.160058817935479</v>
      </c>
      <c r="J93" s="116">
        <v>4.802326360880798</v>
      </c>
      <c r="K93" s="116">
        <v>2.9022469288912021</v>
      </c>
      <c r="L93" s="116">
        <v>6.8048639186497155</v>
      </c>
      <c r="M93" s="116">
        <v>8.5449095160878556</v>
      </c>
      <c r="N93" s="116">
        <v>10.236581503191971</v>
      </c>
      <c r="O93" s="116">
        <v>12.904529024586523</v>
      </c>
      <c r="P93" s="116">
        <v>16.178090499334516</v>
      </c>
      <c r="Q93" s="116">
        <v>4.6187063311966341</v>
      </c>
      <c r="R93" s="116">
        <v>8.9282520090030886</v>
      </c>
      <c r="S93" s="116">
        <v>11.551482703323217</v>
      </c>
      <c r="T93" s="116">
        <v>6.7011671326139464</v>
      </c>
      <c r="U93" s="116">
        <v>6.93526810568234</v>
      </c>
      <c r="V93" s="116">
        <v>1.4214113479234385</v>
      </c>
      <c r="W93" s="116">
        <v>-3.5942353155361246</v>
      </c>
      <c r="X93" s="116">
        <v>-2.9094161706515393</v>
      </c>
      <c r="Y93" s="116">
        <v>4.6164132745763879</v>
      </c>
      <c r="Z93" s="116">
        <v>9.9284252206398804</v>
      </c>
      <c r="AA93" s="116">
        <v>11.286310883594126</v>
      </c>
      <c r="AB93" s="116">
        <v>10.444149802903851</v>
      </c>
      <c r="AC93" s="116">
        <v>9.1484398298542686</v>
      </c>
      <c r="AD93" s="116">
        <v>2.9370683613950632</v>
      </c>
      <c r="AE93" s="116">
        <v>7.8619737315233067</v>
      </c>
      <c r="AF93" s="116">
        <v>6.6383790534454477</v>
      </c>
      <c r="AG93" s="116">
        <v>2.6749752555784454</v>
      </c>
      <c r="AH93" s="116">
        <v>5.1600363666674127</v>
      </c>
      <c r="AI93" s="116">
        <v>4.8377063504142939</v>
      </c>
      <c r="AJ93" s="116">
        <v>10.463913273298303</v>
      </c>
      <c r="AK93" s="116">
        <v>11.716715564144621</v>
      </c>
      <c r="AL93" s="116">
        <v>7.2367515595950493</v>
      </c>
      <c r="AM93" s="116">
        <v>5.7223932154245745</v>
      </c>
      <c r="AN93" s="116">
        <v>0.58633947479560788</v>
      </c>
      <c r="AO93" s="116">
        <v>4.9264815775351707</v>
      </c>
      <c r="AP93" s="116">
        <v>9.4610476423243171</v>
      </c>
      <c r="AQ93" s="116">
        <v>3.3126849665974021</v>
      </c>
      <c r="AR93" s="116">
        <v>6.3969006508655184</v>
      </c>
      <c r="AS93" s="116">
        <v>2.6892720258520342</v>
      </c>
      <c r="AT93" s="116">
        <v>0.62729710825009022</v>
      </c>
      <c r="AU93" s="116">
        <v>4.3406992899537471</v>
      </c>
      <c r="AV93" s="116">
        <v>-2.3453695492350448</v>
      </c>
      <c r="AW93" s="116">
        <v>-2.8176916827593033</v>
      </c>
      <c r="AX93" s="116">
        <v>-1.4072609376937635</v>
      </c>
      <c r="AY93" s="116">
        <v>-2.5056220440025925</v>
      </c>
      <c r="AZ93" s="116">
        <v>2.6269325876586294</v>
      </c>
      <c r="BA93" s="116">
        <v>-0.77158542788181705</v>
      </c>
      <c r="BB93" s="116">
        <v>0.21823437895164943</v>
      </c>
      <c r="BC93" s="116">
        <v>-0.32296614222063624</v>
      </c>
      <c r="BD93" s="116">
        <v>1.1534737943545821</v>
      </c>
      <c r="BE93" s="116">
        <v>2.5058962501436781</v>
      </c>
      <c r="BF93" s="116">
        <v>0.81874528732768681</v>
      </c>
      <c r="BG93" s="116">
        <v>2.5826999897909104</v>
      </c>
      <c r="BH93" s="116">
        <v>-0.97902609632022575</v>
      </c>
      <c r="BI93" s="116">
        <v>2.3338637169531609</v>
      </c>
      <c r="BJ93" s="116">
        <v>4.4782950640815073</v>
      </c>
      <c r="BK93" s="116">
        <v>2.5913364937228778</v>
      </c>
      <c r="BL93" s="116">
        <v>3.944235699767745</v>
      </c>
      <c r="BM93" s="116">
        <v>0.84028648921929516</v>
      </c>
      <c r="BN93" s="116">
        <v>-3.0081634690433816</v>
      </c>
      <c r="BO93" s="117">
        <v>-1.7429494563126582</v>
      </c>
    </row>
    <row r="94" spans="1:67" x14ac:dyDescent="0.2">
      <c r="A94" s="96"/>
      <c r="B94" s="91"/>
      <c r="C94" s="91" t="s">
        <v>6</v>
      </c>
      <c r="D94" s="92" t="s">
        <v>15</v>
      </c>
      <c r="E94" s="122"/>
      <c r="F94" s="122"/>
      <c r="G94" s="122"/>
      <c r="H94" s="122"/>
      <c r="I94" s="93">
        <v>15.160058817935479</v>
      </c>
      <c r="J94" s="93">
        <v>4.802326360880798</v>
      </c>
      <c r="K94" s="93">
        <v>2.9022469288912021</v>
      </c>
      <c r="L94" s="93">
        <v>6.8048639186497155</v>
      </c>
      <c r="M94" s="93">
        <v>8.5449095160878556</v>
      </c>
      <c r="N94" s="93">
        <v>10.236581503191971</v>
      </c>
      <c r="O94" s="93">
        <v>12.904529024586523</v>
      </c>
      <c r="P94" s="93">
        <v>16.178090499334516</v>
      </c>
      <c r="Q94" s="93">
        <v>4.6187063311966341</v>
      </c>
      <c r="R94" s="93">
        <v>8.9282520090030886</v>
      </c>
      <c r="S94" s="93">
        <v>11.551482703323217</v>
      </c>
      <c r="T94" s="93">
        <v>6.7011671326139464</v>
      </c>
      <c r="U94" s="93">
        <v>6.93526810568234</v>
      </c>
      <c r="V94" s="93">
        <v>1.4214113479234385</v>
      </c>
      <c r="W94" s="93">
        <v>-3.5942353155361246</v>
      </c>
      <c r="X94" s="93">
        <v>-2.9094161706515393</v>
      </c>
      <c r="Y94" s="93">
        <v>4.6164132745763879</v>
      </c>
      <c r="Z94" s="93">
        <v>9.9284252206398804</v>
      </c>
      <c r="AA94" s="93">
        <v>11.286310883594126</v>
      </c>
      <c r="AB94" s="93">
        <v>10.444149802903851</v>
      </c>
      <c r="AC94" s="93">
        <v>9.1484398298542686</v>
      </c>
      <c r="AD94" s="93">
        <v>2.9370683613950632</v>
      </c>
      <c r="AE94" s="93">
        <v>7.8619737315233067</v>
      </c>
      <c r="AF94" s="93">
        <v>6.6383790534454477</v>
      </c>
      <c r="AG94" s="93">
        <v>2.6749752555784454</v>
      </c>
      <c r="AH94" s="93">
        <v>5.1600363666674127</v>
      </c>
      <c r="AI94" s="93">
        <v>4.8377063504142939</v>
      </c>
      <c r="AJ94" s="93">
        <v>10.463913273298303</v>
      </c>
      <c r="AK94" s="93">
        <v>11.716715564144621</v>
      </c>
      <c r="AL94" s="93">
        <v>7.2367515595950493</v>
      </c>
      <c r="AM94" s="93">
        <v>5.7223932154245745</v>
      </c>
      <c r="AN94" s="93">
        <v>0.58633947479560788</v>
      </c>
      <c r="AO94" s="93">
        <v>4.9264815775351707</v>
      </c>
      <c r="AP94" s="93">
        <v>9.4610476423243171</v>
      </c>
      <c r="AQ94" s="93">
        <v>3.3126849665974021</v>
      </c>
      <c r="AR94" s="93">
        <v>6.3969006508655184</v>
      </c>
      <c r="AS94" s="93">
        <v>2.6892720258520342</v>
      </c>
      <c r="AT94" s="93">
        <v>0.62729710825009022</v>
      </c>
      <c r="AU94" s="93">
        <v>4.3406992899537471</v>
      </c>
      <c r="AV94" s="93">
        <v>-2.3453695492350448</v>
      </c>
      <c r="AW94" s="93">
        <v>-2.8176916827593033</v>
      </c>
      <c r="AX94" s="93">
        <v>-1.4072609376937635</v>
      </c>
      <c r="AY94" s="93">
        <v>-2.5056220440025925</v>
      </c>
      <c r="AZ94" s="93">
        <v>2.6269325876586294</v>
      </c>
      <c r="BA94" s="93">
        <v>-0.77158542788181705</v>
      </c>
      <c r="BB94" s="93">
        <v>0.21823437895164943</v>
      </c>
      <c r="BC94" s="93">
        <v>-0.32296614222063624</v>
      </c>
      <c r="BD94" s="93">
        <v>1.1534737943545821</v>
      </c>
      <c r="BE94" s="93">
        <v>2.5058962501436781</v>
      </c>
      <c r="BF94" s="93">
        <v>0.81874528732768681</v>
      </c>
      <c r="BG94" s="93">
        <v>2.5826999897909104</v>
      </c>
      <c r="BH94" s="93">
        <v>-0.97902609632022575</v>
      </c>
      <c r="BI94" s="93">
        <v>2.3338637169531609</v>
      </c>
      <c r="BJ94" s="93">
        <v>4.4782950640815073</v>
      </c>
      <c r="BK94" s="93">
        <v>2.5913364937228778</v>
      </c>
      <c r="BL94" s="93">
        <v>3.944235699767745</v>
      </c>
      <c r="BM94" s="93">
        <v>0.84028648921929516</v>
      </c>
      <c r="BN94" s="93">
        <v>-3.0081634690433816</v>
      </c>
      <c r="BO94" s="94">
        <v>-1.7429494563126582</v>
      </c>
    </row>
    <row r="95" spans="1:67" x14ac:dyDescent="0.2">
      <c r="A95" s="95"/>
      <c r="B95" s="66" t="s">
        <v>7</v>
      </c>
      <c r="C95" s="66"/>
      <c r="D95" s="65" t="s">
        <v>16</v>
      </c>
      <c r="E95" s="121"/>
      <c r="F95" s="121"/>
      <c r="G95" s="121"/>
      <c r="H95" s="121"/>
      <c r="I95" s="116">
        <v>14.74535873692335</v>
      </c>
      <c r="J95" s="116">
        <v>9.1303396526833467</v>
      </c>
      <c r="K95" s="116">
        <v>8.0675266950759976</v>
      </c>
      <c r="L95" s="116">
        <v>12.902411094505311</v>
      </c>
      <c r="M95" s="116">
        <v>12.149223154423908</v>
      </c>
      <c r="N95" s="116">
        <v>18.428856466339909</v>
      </c>
      <c r="O95" s="116">
        <v>14.192464767196284</v>
      </c>
      <c r="P95" s="116">
        <v>17.491310702557186</v>
      </c>
      <c r="Q95" s="116">
        <v>10.253329303903101</v>
      </c>
      <c r="R95" s="116">
        <v>4.7784209596933351</v>
      </c>
      <c r="S95" s="116">
        <v>9.5039765269678895</v>
      </c>
      <c r="T95" s="116">
        <v>11.296169116831933</v>
      </c>
      <c r="U95" s="116">
        <v>8.8606361635457489</v>
      </c>
      <c r="V95" s="116">
        <v>7.7777315475113795</v>
      </c>
      <c r="W95" s="116">
        <v>6.2688343283920034</v>
      </c>
      <c r="X95" s="116">
        <v>-0.44607874358712252</v>
      </c>
      <c r="Y95" s="116">
        <v>-4.250405170236391</v>
      </c>
      <c r="Z95" s="116">
        <v>4.4296443199543631</v>
      </c>
      <c r="AA95" s="116">
        <v>5.9656874920499803</v>
      </c>
      <c r="AB95" s="116">
        <v>9.0144999550122691</v>
      </c>
      <c r="AC95" s="116">
        <v>15.920487167109172</v>
      </c>
      <c r="AD95" s="116">
        <v>13.886619059099175</v>
      </c>
      <c r="AE95" s="116">
        <v>12.394977453918528</v>
      </c>
      <c r="AF95" s="116">
        <v>13.432833590395603</v>
      </c>
      <c r="AG95" s="116">
        <v>11.489374303655183</v>
      </c>
      <c r="AH95" s="116">
        <v>11.590542248559728</v>
      </c>
      <c r="AI95" s="116">
        <v>8.3174677177495511</v>
      </c>
      <c r="AJ95" s="116">
        <v>6.0319584874250864</v>
      </c>
      <c r="AK95" s="116">
        <v>8.406583354782768</v>
      </c>
      <c r="AL95" s="116">
        <v>6.4836654003861582</v>
      </c>
      <c r="AM95" s="116">
        <v>4.921552610425266</v>
      </c>
      <c r="AN95" s="116">
        <v>9.4021538427195139</v>
      </c>
      <c r="AO95" s="116">
        <v>6.1084637076656492</v>
      </c>
      <c r="AP95" s="116">
        <v>7.6488735036549969</v>
      </c>
      <c r="AQ95" s="116">
        <v>11.069643334219165</v>
      </c>
      <c r="AR95" s="116">
        <v>5.8682585254062474</v>
      </c>
      <c r="AS95" s="116">
        <v>11.306245998028231</v>
      </c>
      <c r="AT95" s="116">
        <v>9.19955507809631</v>
      </c>
      <c r="AU95" s="116">
        <v>9.0718860747336549</v>
      </c>
      <c r="AV95" s="116">
        <v>4.6762862440104698</v>
      </c>
      <c r="AW95" s="116">
        <v>2.8780641723070062</v>
      </c>
      <c r="AX95" s="116">
        <v>2.1823026356657209</v>
      </c>
      <c r="AY95" s="116">
        <v>2.8966569670269848</v>
      </c>
      <c r="AZ95" s="116">
        <v>5.9336829286633446</v>
      </c>
      <c r="BA95" s="116">
        <v>2.9836729100123307</v>
      </c>
      <c r="BB95" s="116">
        <v>7.7120709151992912</v>
      </c>
      <c r="BC95" s="116">
        <v>4.6471209609535862</v>
      </c>
      <c r="BD95" s="116">
        <v>7.3380409002763258</v>
      </c>
      <c r="BE95" s="116">
        <v>3.5427753862346378</v>
      </c>
      <c r="BF95" s="116">
        <v>4.1726535824805779</v>
      </c>
      <c r="BG95" s="116">
        <v>4.4327883840344526</v>
      </c>
      <c r="BH95" s="116">
        <v>2.2082295364451454</v>
      </c>
      <c r="BI95" s="116">
        <v>6.0164174176296115</v>
      </c>
      <c r="BJ95" s="116">
        <v>4.6093967663173601</v>
      </c>
      <c r="BK95" s="116">
        <v>8.2587223502295757</v>
      </c>
      <c r="BL95" s="116">
        <v>4.7772156685345522</v>
      </c>
      <c r="BM95" s="116">
        <v>2.5131654832519104</v>
      </c>
      <c r="BN95" s="116">
        <v>1.3752701131533058</v>
      </c>
      <c r="BO95" s="117">
        <v>1.9133584372620192</v>
      </c>
    </row>
    <row r="96" spans="1:67" x14ac:dyDescent="0.2">
      <c r="A96" s="96"/>
      <c r="B96" s="91"/>
      <c r="C96" s="91" t="s">
        <v>7</v>
      </c>
      <c r="D96" s="92" t="s">
        <v>16</v>
      </c>
      <c r="E96" s="122"/>
      <c r="F96" s="122"/>
      <c r="G96" s="122"/>
      <c r="H96" s="122"/>
      <c r="I96" s="93">
        <v>14.74535873692335</v>
      </c>
      <c r="J96" s="93">
        <v>9.1303396526833467</v>
      </c>
      <c r="K96" s="93">
        <v>8.0675266950759976</v>
      </c>
      <c r="L96" s="93">
        <v>12.902411094505311</v>
      </c>
      <c r="M96" s="93">
        <v>12.149223154423908</v>
      </c>
      <c r="N96" s="93">
        <v>18.428856466339909</v>
      </c>
      <c r="O96" s="93">
        <v>14.192464767196284</v>
      </c>
      <c r="P96" s="93">
        <v>17.491310702557186</v>
      </c>
      <c r="Q96" s="93">
        <v>10.253329303903101</v>
      </c>
      <c r="R96" s="93">
        <v>4.7784209596933351</v>
      </c>
      <c r="S96" s="93">
        <v>9.5039765269678895</v>
      </c>
      <c r="T96" s="93">
        <v>11.296169116831933</v>
      </c>
      <c r="U96" s="93">
        <v>8.8606361635457489</v>
      </c>
      <c r="V96" s="93">
        <v>7.7777315475113795</v>
      </c>
      <c r="W96" s="93">
        <v>6.2688343283920034</v>
      </c>
      <c r="X96" s="93">
        <v>-0.44607874358712252</v>
      </c>
      <c r="Y96" s="93">
        <v>-4.250405170236391</v>
      </c>
      <c r="Z96" s="93">
        <v>4.4296443199543631</v>
      </c>
      <c r="AA96" s="93">
        <v>5.9656874920499803</v>
      </c>
      <c r="AB96" s="93">
        <v>9.0144999550122691</v>
      </c>
      <c r="AC96" s="93">
        <v>15.920487167109172</v>
      </c>
      <c r="AD96" s="93">
        <v>13.886619059099175</v>
      </c>
      <c r="AE96" s="93">
        <v>12.394977453918528</v>
      </c>
      <c r="AF96" s="93">
        <v>13.432833590395603</v>
      </c>
      <c r="AG96" s="93">
        <v>11.489374303655183</v>
      </c>
      <c r="AH96" s="93">
        <v>11.590542248559728</v>
      </c>
      <c r="AI96" s="93">
        <v>8.3174677177495511</v>
      </c>
      <c r="AJ96" s="93">
        <v>6.0319584874250864</v>
      </c>
      <c r="AK96" s="93">
        <v>8.406583354782768</v>
      </c>
      <c r="AL96" s="93">
        <v>6.4836654003861582</v>
      </c>
      <c r="AM96" s="93">
        <v>4.921552610425266</v>
      </c>
      <c r="AN96" s="93">
        <v>9.4021538427195139</v>
      </c>
      <c r="AO96" s="93">
        <v>6.1084637076656492</v>
      </c>
      <c r="AP96" s="93">
        <v>7.6488735036549969</v>
      </c>
      <c r="AQ96" s="93">
        <v>11.069643334219165</v>
      </c>
      <c r="AR96" s="93">
        <v>5.8682585254062474</v>
      </c>
      <c r="AS96" s="93">
        <v>11.306245998028231</v>
      </c>
      <c r="AT96" s="93">
        <v>9.19955507809631</v>
      </c>
      <c r="AU96" s="93">
        <v>9.0718860747336549</v>
      </c>
      <c r="AV96" s="93">
        <v>4.6762862440104698</v>
      </c>
      <c r="AW96" s="93">
        <v>2.8780641723070062</v>
      </c>
      <c r="AX96" s="93">
        <v>2.1823026356657209</v>
      </c>
      <c r="AY96" s="93">
        <v>2.8966569670269848</v>
      </c>
      <c r="AZ96" s="93">
        <v>5.9336829286633446</v>
      </c>
      <c r="BA96" s="93">
        <v>2.9836729100123307</v>
      </c>
      <c r="BB96" s="93">
        <v>7.7120709151992912</v>
      </c>
      <c r="BC96" s="93">
        <v>4.6471209609535862</v>
      </c>
      <c r="BD96" s="93">
        <v>7.3380409002763258</v>
      </c>
      <c r="BE96" s="93">
        <v>3.5427753862346378</v>
      </c>
      <c r="BF96" s="93">
        <v>4.1726535824805779</v>
      </c>
      <c r="BG96" s="93">
        <v>4.4327883840344526</v>
      </c>
      <c r="BH96" s="93">
        <v>2.2082295364451454</v>
      </c>
      <c r="BI96" s="93">
        <v>6.0164174176296115</v>
      </c>
      <c r="BJ96" s="93">
        <v>4.6093967663173601</v>
      </c>
      <c r="BK96" s="93">
        <v>8.2587223502295757</v>
      </c>
      <c r="BL96" s="93">
        <v>4.7772156685345522</v>
      </c>
      <c r="BM96" s="93">
        <v>2.5131654832519104</v>
      </c>
      <c r="BN96" s="93">
        <v>1.3752701131533058</v>
      </c>
      <c r="BO96" s="94">
        <v>1.9133584372620192</v>
      </c>
    </row>
    <row r="97" spans="1:67" x14ac:dyDescent="0.2">
      <c r="A97" s="75"/>
      <c r="B97" s="66" t="s">
        <v>8</v>
      </c>
      <c r="C97" s="66"/>
      <c r="D97" s="65" t="s">
        <v>17</v>
      </c>
      <c r="E97" s="119"/>
      <c r="F97" s="119"/>
      <c r="G97" s="119"/>
      <c r="H97" s="119"/>
      <c r="I97" s="116">
        <v>4.6040427350116033</v>
      </c>
      <c r="J97" s="116">
        <v>5.6888114879024556</v>
      </c>
      <c r="K97" s="116">
        <v>5.4746979286115902</v>
      </c>
      <c r="L97" s="116">
        <v>3.999836378935953</v>
      </c>
      <c r="M97" s="116">
        <v>4.6460797473092015</v>
      </c>
      <c r="N97" s="116">
        <v>4.1088846646498496</v>
      </c>
      <c r="O97" s="116">
        <v>3.8736549577000403</v>
      </c>
      <c r="P97" s="116">
        <v>4.5749863495950365</v>
      </c>
      <c r="Q97" s="116">
        <v>0.8841212995296388</v>
      </c>
      <c r="R97" s="116">
        <v>1.5025551459793434</v>
      </c>
      <c r="S97" s="116">
        <v>2.4493436261669785</v>
      </c>
      <c r="T97" s="116">
        <v>2.9568043515479303</v>
      </c>
      <c r="U97" s="116">
        <v>3.9419864061532905</v>
      </c>
      <c r="V97" s="116">
        <v>4.4898025424269434</v>
      </c>
      <c r="W97" s="116">
        <v>4.458526114966574</v>
      </c>
      <c r="X97" s="116">
        <v>4.3520759289756654</v>
      </c>
      <c r="Y97" s="116">
        <v>4.2511320526425607</v>
      </c>
      <c r="Z97" s="116">
        <v>3.9616728628247841</v>
      </c>
      <c r="AA97" s="116">
        <v>3.8991708975319312</v>
      </c>
      <c r="AB97" s="116">
        <v>3.6838414280643974</v>
      </c>
      <c r="AC97" s="116">
        <v>3.247296980098298</v>
      </c>
      <c r="AD97" s="116">
        <v>3.3218589411518735</v>
      </c>
      <c r="AE97" s="116">
        <v>3.13568232012355</v>
      </c>
      <c r="AF97" s="116">
        <v>3.3242145580029643</v>
      </c>
      <c r="AG97" s="116">
        <v>3.4755844563373728</v>
      </c>
      <c r="AH97" s="116">
        <v>3.5439121763219248</v>
      </c>
      <c r="AI97" s="116">
        <v>3.6275444177947378</v>
      </c>
      <c r="AJ97" s="116">
        <v>3.2825155023938066</v>
      </c>
      <c r="AK97" s="116">
        <v>2.7666235066432563</v>
      </c>
      <c r="AL97" s="116">
        <v>2.7038496120113109</v>
      </c>
      <c r="AM97" s="116">
        <v>2.8243832625158234</v>
      </c>
      <c r="AN97" s="116">
        <v>3.3748131734340916</v>
      </c>
      <c r="AO97" s="116">
        <v>3.3856708940043632</v>
      </c>
      <c r="AP97" s="116">
        <v>3.2522102915921067</v>
      </c>
      <c r="AQ97" s="116">
        <v>3.7624370954895738</v>
      </c>
      <c r="AR97" s="116">
        <v>2.4046511142422133</v>
      </c>
      <c r="AS97" s="116">
        <v>3.5184895089336123</v>
      </c>
      <c r="AT97" s="116">
        <v>2.8401696423683092</v>
      </c>
      <c r="AU97" s="116">
        <v>2.1301402322688006</v>
      </c>
      <c r="AV97" s="116">
        <v>2.5024475473006191</v>
      </c>
      <c r="AW97" s="116">
        <v>2.5676830664459658</v>
      </c>
      <c r="AX97" s="116">
        <v>3.1095097505446034</v>
      </c>
      <c r="AY97" s="116">
        <v>2.8287168526568678</v>
      </c>
      <c r="AZ97" s="116">
        <v>2.3786789062636586</v>
      </c>
      <c r="BA97" s="116">
        <v>1.7923902340871933</v>
      </c>
      <c r="BB97" s="116">
        <v>1.8601407057769421</v>
      </c>
      <c r="BC97" s="116">
        <v>2.6309859520496701</v>
      </c>
      <c r="BD97" s="116">
        <v>3.3972702763502411</v>
      </c>
      <c r="BE97" s="116">
        <v>2.5596030059432167</v>
      </c>
      <c r="BF97" s="116">
        <v>2.8491195424279852</v>
      </c>
      <c r="BG97" s="116">
        <v>2.9403324403201907</v>
      </c>
      <c r="BH97" s="116">
        <v>2.7033642512356124</v>
      </c>
      <c r="BI97" s="116">
        <v>3.4507577574469934</v>
      </c>
      <c r="BJ97" s="116">
        <v>3.1062968043503929</v>
      </c>
      <c r="BK97" s="116">
        <v>3.3561837242981767</v>
      </c>
      <c r="BL97" s="116">
        <v>3.1227781615199177</v>
      </c>
      <c r="BM97" s="116">
        <v>3.099179781753719</v>
      </c>
      <c r="BN97" s="116">
        <v>2.4142545449617785</v>
      </c>
      <c r="BO97" s="117">
        <v>1.5701522390669425</v>
      </c>
    </row>
    <row r="98" spans="1:67" x14ac:dyDescent="0.2">
      <c r="A98" s="107"/>
      <c r="B98" s="91"/>
      <c r="C98" s="91" t="s">
        <v>8</v>
      </c>
      <c r="D98" s="92" t="s">
        <v>17</v>
      </c>
      <c r="E98" s="120"/>
      <c r="F98" s="120"/>
      <c r="G98" s="120"/>
      <c r="H98" s="120"/>
      <c r="I98" s="93">
        <v>4.6040427350116033</v>
      </c>
      <c r="J98" s="93">
        <v>5.6888114879024556</v>
      </c>
      <c r="K98" s="93">
        <v>5.4746979286115902</v>
      </c>
      <c r="L98" s="93">
        <v>3.999836378935953</v>
      </c>
      <c r="M98" s="93">
        <v>4.6460797473092015</v>
      </c>
      <c r="N98" s="93">
        <v>4.1088846646498496</v>
      </c>
      <c r="O98" s="93">
        <v>3.8736549577000403</v>
      </c>
      <c r="P98" s="93">
        <v>4.5749863495950365</v>
      </c>
      <c r="Q98" s="93">
        <v>0.8841212995296388</v>
      </c>
      <c r="R98" s="93">
        <v>1.5025551459793434</v>
      </c>
      <c r="S98" s="93">
        <v>2.4493436261669785</v>
      </c>
      <c r="T98" s="93">
        <v>2.9568043515479303</v>
      </c>
      <c r="U98" s="93">
        <v>3.9419864061532905</v>
      </c>
      <c r="V98" s="93">
        <v>4.4898025424269434</v>
      </c>
      <c r="W98" s="93">
        <v>4.458526114966574</v>
      </c>
      <c r="X98" s="93">
        <v>4.3520759289756654</v>
      </c>
      <c r="Y98" s="93">
        <v>4.2511320526425607</v>
      </c>
      <c r="Z98" s="93">
        <v>3.9616728628247841</v>
      </c>
      <c r="AA98" s="93">
        <v>3.8991708975319312</v>
      </c>
      <c r="AB98" s="93">
        <v>3.6838414280643974</v>
      </c>
      <c r="AC98" s="93">
        <v>3.247296980098298</v>
      </c>
      <c r="AD98" s="93">
        <v>3.3218589411518735</v>
      </c>
      <c r="AE98" s="93">
        <v>3.13568232012355</v>
      </c>
      <c r="AF98" s="93">
        <v>3.3242145580029643</v>
      </c>
      <c r="AG98" s="93">
        <v>3.4755844563373728</v>
      </c>
      <c r="AH98" s="93">
        <v>3.5439121763219248</v>
      </c>
      <c r="AI98" s="93">
        <v>3.6275444177947378</v>
      </c>
      <c r="AJ98" s="93">
        <v>3.2825155023938066</v>
      </c>
      <c r="AK98" s="93">
        <v>2.7666235066432563</v>
      </c>
      <c r="AL98" s="93">
        <v>2.7038496120113109</v>
      </c>
      <c r="AM98" s="93">
        <v>2.8243832625158234</v>
      </c>
      <c r="AN98" s="93">
        <v>3.3748131734340916</v>
      </c>
      <c r="AO98" s="93">
        <v>3.3856708940043632</v>
      </c>
      <c r="AP98" s="93">
        <v>3.2522102915921067</v>
      </c>
      <c r="AQ98" s="93">
        <v>3.7624370954895738</v>
      </c>
      <c r="AR98" s="93">
        <v>2.4046511142422133</v>
      </c>
      <c r="AS98" s="93">
        <v>3.5184895089336123</v>
      </c>
      <c r="AT98" s="93">
        <v>2.8401696423683092</v>
      </c>
      <c r="AU98" s="93">
        <v>2.1301402322688006</v>
      </c>
      <c r="AV98" s="93">
        <v>2.5024475473006191</v>
      </c>
      <c r="AW98" s="93">
        <v>2.5676830664459658</v>
      </c>
      <c r="AX98" s="93">
        <v>3.1095097505446034</v>
      </c>
      <c r="AY98" s="93">
        <v>2.8287168526568678</v>
      </c>
      <c r="AZ98" s="93">
        <v>2.3786789062636586</v>
      </c>
      <c r="BA98" s="93">
        <v>1.7923902340871933</v>
      </c>
      <c r="BB98" s="93">
        <v>1.8601407057769421</v>
      </c>
      <c r="BC98" s="93">
        <v>2.6309859520496701</v>
      </c>
      <c r="BD98" s="93">
        <v>3.3972702763502411</v>
      </c>
      <c r="BE98" s="93">
        <v>2.5596030059432167</v>
      </c>
      <c r="BF98" s="93">
        <v>2.8491195424279852</v>
      </c>
      <c r="BG98" s="93">
        <v>2.9403324403201907</v>
      </c>
      <c r="BH98" s="93">
        <v>2.7033642512356124</v>
      </c>
      <c r="BI98" s="93">
        <v>3.4507577574469934</v>
      </c>
      <c r="BJ98" s="93">
        <v>3.1062968043503929</v>
      </c>
      <c r="BK98" s="93">
        <v>3.3561837242981767</v>
      </c>
      <c r="BL98" s="93">
        <v>3.1227781615199177</v>
      </c>
      <c r="BM98" s="93">
        <v>3.099179781753719</v>
      </c>
      <c r="BN98" s="93">
        <v>2.4142545449617785</v>
      </c>
      <c r="BO98" s="94">
        <v>1.5701522390669425</v>
      </c>
    </row>
    <row r="99" spans="1:67" ht="24" x14ac:dyDescent="0.2">
      <c r="A99" s="95"/>
      <c r="B99" s="66" t="s">
        <v>68</v>
      </c>
      <c r="C99" s="66"/>
      <c r="D99" s="65" t="s">
        <v>18</v>
      </c>
      <c r="E99" s="121"/>
      <c r="F99" s="121"/>
      <c r="G99" s="121"/>
      <c r="H99" s="121"/>
      <c r="I99" s="116">
        <v>4.7696750167118438</v>
      </c>
      <c r="J99" s="116">
        <v>4.5955033321648955</v>
      </c>
      <c r="K99" s="116">
        <v>2.6423122204991358</v>
      </c>
      <c r="L99" s="116">
        <v>3.5302964989356411</v>
      </c>
      <c r="M99" s="116">
        <v>8.9086460877113609</v>
      </c>
      <c r="N99" s="116">
        <v>2.4515764650025602</v>
      </c>
      <c r="O99" s="116">
        <v>6.0804867708505981</v>
      </c>
      <c r="P99" s="116">
        <v>8.4443064623733761</v>
      </c>
      <c r="Q99" s="116">
        <v>6.7780394007080531</v>
      </c>
      <c r="R99" s="116">
        <v>7.8775813870304034</v>
      </c>
      <c r="S99" s="116">
        <v>4.5440049804155223</v>
      </c>
      <c r="T99" s="116">
        <v>3.4471803575926572</v>
      </c>
      <c r="U99" s="116">
        <v>3.2556959183720693</v>
      </c>
      <c r="V99" s="116">
        <v>5.6166837208601521</v>
      </c>
      <c r="W99" s="116">
        <v>4.4037136035887841</v>
      </c>
      <c r="X99" s="116">
        <v>4.6800321232106228</v>
      </c>
      <c r="Y99" s="116">
        <v>2.4740593923684173</v>
      </c>
      <c r="Z99" s="116">
        <v>2.1497471903100234</v>
      </c>
      <c r="AA99" s="116">
        <v>3.4759437310799797</v>
      </c>
      <c r="AB99" s="116">
        <v>1.9890740414281396</v>
      </c>
      <c r="AC99" s="116">
        <v>4.1831347464051447</v>
      </c>
      <c r="AD99" s="116">
        <v>3.8671014948755698</v>
      </c>
      <c r="AE99" s="116">
        <v>4.1385506463393256</v>
      </c>
      <c r="AF99" s="116">
        <v>6.0583110634135267</v>
      </c>
      <c r="AG99" s="116">
        <v>4.164570519431777</v>
      </c>
      <c r="AH99" s="116">
        <v>6.3492417623494077</v>
      </c>
      <c r="AI99" s="116">
        <v>6.679547407016301</v>
      </c>
      <c r="AJ99" s="116">
        <v>6.7374184674232822</v>
      </c>
      <c r="AK99" s="116">
        <v>5.0117419752812964</v>
      </c>
      <c r="AL99" s="116">
        <v>5.5230039439034186</v>
      </c>
      <c r="AM99" s="116">
        <v>5.4437876726419034</v>
      </c>
      <c r="AN99" s="116">
        <v>5.7290969524221254</v>
      </c>
      <c r="AO99" s="116">
        <v>8.7805806574372269</v>
      </c>
      <c r="AP99" s="116">
        <v>6.2038891542642034</v>
      </c>
      <c r="AQ99" s="116">
        <v>6.9184653629012445</v>
      </c>
      <c r="AR99" s="116">
        <v>8.0830563147984265</v>
      </c>
      <c r="AS99" s="116">
        <v>4.0178884695938564</v>
      </c>
      <c r="AT99" s="116">
        <v>1.8345690716877243</v>
      </c>
      <c r="AU99" s="116">
        <v>1.6853998228439764</v>
      </c>
      <c r="AV99" s="116">
        <v>-5.1311187917807644</v>
      </c>
      <c r="AW99" s="116">
        <v>-4.4065603167355221</v>
      </c>
      <c r="AX99" s="116">
        <v>-3.4097044667364429</v>
      </c>
      <c r="AY99" s="116">
        <v>-4.6513968473941532</v>
      </c>
      <c r="AZ99" s="116">
        <v>5.0644095547895063E-2</v>
      </c>
      <c r="BA99" s="116">
        <v>0.43631358919380148</v>
      </c>
      <c r="BB99" s="116">
        <v>0.63945942271001854</v>
      </c>
      <c r="BC99" s="116">
        <v>1.6262871432840171</v>
      </c>
      <c r="BD99" s="116">
        <v>1.4833355157198866</v>
      </c>
      <c r="BE99" s="116">
        <v>3.0605441150384252</v>
      </c>
      <c r="BF99" s="116">
        <v>3.9195170229075984</v>
      </c>
      <c r="BG99" s="116">
        <v>3.7781153991686836</v>
      </c>
      <c r="BH99" s="116">
        <v>4.4554311635923938</v>
      </c>
      <c r="BI99" s="116">
        <v>2.9367928321287309</v>
      </c>
      <c r="BJ99" s="116">
        <v>4.0349194474403589</v>
      </c>
      <c r="BK99" s="116">
        <v>4.9327384519669124</v>
      </c>
      <c r="BL99" s="116">
        <v>4.1708287562965722</v>
      </c>
      <c r="BM99" s="116">
        <v>3.0944634388134489</v>
      </c>
      <c r="BN99" s="116">
        <v>-10.424474333413485</v>
      </c>
      <c r="BO99" s="117">
        <v>-7.5282849821897315</v>
      </c>
    </row>
    <row r="100" spans="1:67" ht="24" x14ac:dyDescent="0.2">
      <c r="A100" s="96"/>
      <c r="B100" s="91"/>
      <c r="C100" s="91" t="s">
        <v>68</v>
      </c>
      <c r="D100" s="92" t="s">
        <v>18</v>
      </c>
      <c r="E100" s="122"/>
      <c r="F100" s="122"/>
      <c r="G100" s="122"/>
      <c r="H100" s="122"/>
      <c r="I100" s="93">
        <v>4.7696750167118438</v>
      </c>
      <c r="J100" s="93">
        <v>4.5955033321648955</v>
      </c>
      <c r="K100" s="93">
        <v>2.6423122204991358</v>
      </c>
      <c r="L100" s="93">
        <v>3.5302964989356411</v>
      </c>
      <c r="M100" s="93">
        <v>8.9086460877113609</v>
      </c>
      <c r="N100" s="93">
        <v>2.4515764650025602</v>
      </c>
      <c r="O100" s="93">
        <v>6.0804867708505981</v>
      </c>
      <c r="P100" s="93">
        <v>8.4443064623733761</v>
      </c>
      <c r="Q100" s="93">
        <v>6.7780394007080531</v>
      </c>
      <c r="R100" s="93">
        <v>7.8775813870304034</v>
      </c>
      <c r="S100" s="93">
        <v>4.5440049804155223</v>
      </c>
      <c r="T100" s="93">
        <v>3.4471803575926572</v>
      </c>
      <c r="U100" s="93">
        <v>3.2556959183720693</v>
      </c>
      <c r="V100" s="93">
        <v>5.6166837208601521</v>
      </c>
      <c r="W100" s="93">
        <v>4.4037136035887841</v>
      </c>
      <c r="X100" s="93">
        <v>4.6800321232106228</v>
      </c>
      <c r="Y100" s="93">
        <v>2.4740593923684173</v>
      </c>
      <c r="Z100" s="93">
        <v>2.1497471903100234</v>
      </c>
      <c r="AA100" s="93">
        <v>3.4759437310799797</v>
      </c>
      <c r="AB100" s="93">
        <v>1.9890740414281396</v>
      </c>
      <c r="AC100" s="93">
        <v>4.1831347464051447</v>
      </c>
      <c r="AD100" s="93">
        <v>3.8671014948755698</v>
      </c>
      <c r="AE100" s="93">
        <v>4.1385506463393256</v>
      </c>
      <c r="AF100" s="93">
        <v>6.0583110634135267</v>
      </c>
      <c r="AG100" s="93">
        <v>4.164570519431777</v>
      </c>
      <c r="AH100" s="93">
        <v>6.3492417623494077</v>
      </c>
      <c r="AI100" s="93">
        <v>6.679547407016301</v>
      </c>
      <c r="AJ100" s="93">
        <v>6.7374184674232822</v>
      </c>
      <c r="AK100" s="93">
        <v>5.0117419752812964</v>
      </c>
      <c r="AL100" s="93">
        <v>5.5230039439034186</v>
      </c>
      <c r="AM100" s="93">
        <v>5.4437876726419034</v>
      </c>
      <c r="AN100" s="93">
        <v>5.7290969524221254</v>
      </c>
      <c r="AO100" s="93">
        <v>8.7805806574372269</v>
      </c>
      <c r="AP100" s="93">
        <v>6.2038891542642034</v>
      </c>
      <c r="AQ100" s="93">
        <v>6.9184653629012445</v>
      </c>
      <c r="AR100" s="93">
        <v>8.0830563147984265</v>
      </c>
      <c r="AS100" s="93">
        <v>4.0178884695938564</v>
      </c>
      <c r="AT100" s="93">
        <v>1.8345690716877243</v>
      </c>
      <c r="AU100" s="93">
        <v>1.6853998228439764</v>
      </c>
      <c r="AV100" s="93">
        <v>-5.1311187917807644</v>
      </c>
      <c r="AW100" s="93">
        <v>-4.4065603167355221</v>
      </c>
      <c r="AX100" s="93">
        <v>-3.4097044667364429</v>
      </c>
      <c r="AY100" s="93">
        <v>-4.6513968473941532</v>
      </c>
      <c r="AZ100" s="93">
        <v>5.0644095547895063E-2</v>
      </c>
      <c r="BA100" s="93">
        <v>0.43631358919380148</v>
      </c>
      <c r="BB100" s="93">
        <v>0.63945942271001854</v>
      </c>
      <c r="BC100" s="93">
        <v>1.6262871432840171</v>
      </c>
      <c r="BD100" s="93">
        <v>1.4833355157198866</v>
      </c>
      <c r="BE100" s="93">
        <v>3.0605441150384252</v>
      </c>
      <c r="BF100" s="93">
        <v>3.9195170229075984</v>
      </c>
      <c r="BG100" s="93">
        <v>3.7781153991686836</v>
      </c>
      <c r="BH100" s="93">
        <v>4.4554311635923938</v>
      </c>
      <c r="BI100" s="93">
        <v>2.9367928321287309</v>
      </c>
      <c r="BJ100" s="93">
        <v>4.0349194474403589</v>
      </c>
      <c r="BK100" s="93">
        <v>4.9327384519669124</v>
      </c>
      <c r="BL100" s="93">
        <v>4.1708287562965722</v>
      </c>
      <c r="BM100" s="93">
        <v>3.0944634388134489</v>
      </c>
      <c r="BN100" s="93">
        <v>-10.424474333413485</v>
      </c>
      <c r="BO100" s="94">
        <v>-7.5282849821897315</v>
      </c>
    </row>
    <row r="101" spans="1:67" ht="24" x14ac:dyDescent="0.2">
      <c r="A101" s="95"/>
      <c r="B101" s="66" t="s">
        <v>71</v>
      </c>
      <c r="C101" s="66"/>
      <c r="D101" s="65" t="s">
        <v>19</v>
      </c>
      <c r="E101" s="121"/>
      <c r="F101" s="121"/>
      <c r="G101" s="121"/>
      <c r="H101" s="121"/>
      <c r="I101" s="116">
        <v>2.2506266641968438</v>
      </c>
      <c r="J101" s="116">
        <v>1.7643908445679415</v>
      </c>
      <c r="K101" s="116">
        <v>4.0486318681233797</v>
      </c>
      <c r="L101" s="116">
        <v>6.4840591584159597</v>
      </c>
      <c r="M101" s="116">
        <v>5.5394681829010324</v>
      </c>
      <c r="N101" s="116">
        <v>5.5278713356164531</v>
      </c>
      <c r="O101" s="116">
        <v>6.1838605387396939</v>
      </c>
      <c r="P101" s="116">
        <v>4.4323359228669403</v>
      </c>
      <c r="Q101" s="116">
        <v>1.8866120701579234</v>
      </c>
      <c r="R101" s="116">
        <v>1.5584974288501456</v>
      </c>
      <c r="S101" s="116">
        <v>-2.4672759246552971</v>
      </c>
      <c r="T101" s="116">
        <v>-1.6840775276111231</v>
      </c>
      <c r="U101" s="116">
        <v>2.7430504852820263</v>
      </c>
      <c r="V101" s="116">
        <v>4.6345495695372563</v>
      </c>
      <c r="W101" s="116">
        <v>7.0775639182311494</v>
      </c>
      <c r="X101" s="116">
        <v>7.2436575328851234</v>
      </c>
      <c r="Y101" s="116">
        <v>5.0923351033619326</v>
      </c>
      <c r="Z101" s="116">
        <v>5.1007770283481193</v>
      </c>
      <c r="AA101" s="116">
        <v>2.3217718390136923</v>
      </c>
      <c r="AB101" s="116">
        <v>2.9371278077437779</v>
      </c>
      <c r="AC101" s="116">
        <v>1.9881421182105612</v>
      </c>
      <c r="AD101" s="116">
        <v>0.8871906380675938</v>
      </c>
      <c r="AE101" s="116">
        <v>1.7968151163082524</v>
      </c>
      <c r="AF101" s="116">
        <v>2.330766671305895</v>
      </c>
      <c r="AG101" s="116">
        <v>1.57202548196571</v>
      </c>
      <c r="AH101" s="116">
        <v>2.3526839906385106</v>
      </c>
      <c r="AI101" s="116">
        <v>4.3852598033348187</v>
      </c>
      <c r="AJ101" s="116">
        <v>7.5169041026482262</v>
      </c>
      <c r="AK101" s="116">
        <v>4.1322562459854169</v>
      </c>
      <c r="AL101" s="116">
        <v>6.5512123865921268</v>
      </c>
      <c r="AM101" s="116">
        <v>6.8882391556953877</v>
      </c>
      <c r="AN101" s="116">
        <v>6.096820251045628</v>
      </c>
      <c r="AO101" s="116">
        <v>7.5298087825826912</v>
      </c>
      <c r="AP101" s="116">
        <v>2.4657452114425666</v>
      </c>
      <c r="AQ101" s="116">
        <v>4.0987124793946634</v>
      </c>
      <c r="AR101" s="116">
        <v>9.3141317074600067</v>
      </c>
      <c r="AS101" s="116">
        <v>4.5888355571886024</v>
      </c>
      <c r="AT101" s="116">
        <v>6.3393482214333403</v>
      </c>
      <c r="AU101" s="116">
        <v>9.2694561598442675</v>
      </c>
      <c r="AV101" s="116">
        <v>-2.3049286254367161</v>
      </c>
      <c r="AW101" s="116">
        <v>1.7681923606752434</v>
      </c>
      <c r="AX101" s="116">
        <v>4.6764754702037834</v>
      </c>
      <c r="AY101" s="116">
        <v>0.60261215248740996</v>
      </c>
      <c r="AZ101" s="116">
        <v>7.761525890601618</v>
      </c>
      <c r="BA101" s="116">
        <v>3.3068614566879688</v>
      </c>
      <c r="BB101" s="116">
        <v>4.3853186449414778</v>
      </c>
      <c r="BC101" s="116">
        <v>3.3837988309785061</v>
      </c>
      <c r="BD101" s="116">
        <v>3.8618684949207136</v>
      </c>
      <c r="BE101" s="116">
        <v>4.680919384971574</v>
      </c>
      <c r="BF101" s="116">
        <v>5.2860027626647792</v>
      </c>
      <c r="BG101" s="116">
        <v>5.1810623057435805</v>
      </c>
      <c r="BH101" s="116">
        <v>5.0943635148360755</v>
      </c>
      <c r="BI101" s="116">
        <v>3.5346620964122195</v>
      </c>
      <c r="BJ101" s="116">
        <v>3.1594654211970123</v>
      </c>
      <c r="BK101" s="116">
        <v>4.0807428864453499</v>
      </c>
      <c r="BL101" s="116">
        <v>4.622709074798891</v>
      </c>
      <c r="BM101" s="116">
        <v>3.3113953397222957</v>
      </c>
      <c r="BN101" s="116">
        <v>-1.9917040556345285</v>
      </c>
      <c r="BO101" s="117">
        <v>-0.81347085719797008</v>
      </c>
    </row>
    <row r="102" spans="1:67" x14ac:dyDescent="0.2">
      <c r="A102" s="96"/>
      <c r="B102" s="91"/>
      <c r="C102" s="91" t="s">
        <v>31</v>
      </c>
      <c r="D102" s="92" t="s">
        <v>40</v>
      </c>
      <c r="E102" s="122"/>
      <c r="F102" s="122"/>
      <c r="G102" s="122"/>
      <c r="H102" s="122"/>
      <c r="I102" s="93">
        <v>1.1758173504855733</v>
      </c>
      <c r="J102" s="93">
        <v>-0.65417374754068192</v>
      </c>
      <c r="K102" s="93">
        <v>3.2023038076643502</v>
      </c>
      <c r="L102" s="93">
        <v>8.0709528662348049</v>
      </c>
      <c r="M102" s="93">
        <v>5.3319099413769777</v>
      </c>
      <c r="N102" s="93">
        <v>6.3082266737594921</v>
      </c>
      <c r="O102" s="93">
        <v>8.4080404071336829</v>
      </c>
      <c r="P102" s="93">
        <v>5.3768629781095285</v>
      </c>
      <c r="Q102" s="93">
        <v>0.49788618522524075</v>
      </c>
      <c r="R102" s="93">
        <v>9.014565350757664E-2</v>
      </c>
      <c r="S102" s="93">
        <v>-5.8767305068032272</v>
      </c>
      <c r="T102" s="93">
        <v>-3.1513320143322545</v>
      </c>
      <c r="U102" s="93">
        <v>2.5675322602046293</v>
      </c>
      <c r="V102" s="93">
        <v>6.7364665304878315</v>
      </c>
      <c r="W102" s="93">
        <v>11.526314597586705</v>
      </c>
      <c r="X102" s="93">
        <v>9.7607576420692084</v>
      </c>
      <c r="Y102" s="93">
        <v>7.219860305739715</v>
      </c>
      <c r="Z102" s="93">
        <v>5.8900714488038659</v>
      </c>
      <c r="AA102" s="93">
        <v>2.5655535119022375</v>
      </c>
      <c r="AB102" s="93">
        <v>2.6688011793087441</v>
      </c>
      <c r="AC102" s="93">
        <v>0.40289581580688605</v>
      </c>
      <c r="AD102" s="93">
        <v>1.5636034216178274</v>
      </c>
      <c r="AE102" s="93">
        <v>1.3704559134599634</v>
      </c>
      <c r="AF102" s="93">
        <v>1.6581866263789351</v>
      </c>
      <c r="AG102" s="93">
        <v>-2.5282715889700285</v>
      </c>
      <c r="AH102" s="93">
        <v>-0.15570978331702179</v>
      </c>
      <c r="AI102" s="93">
        <v>4.2761987473197962</v>
      </c>
      <c r="AJ102" s="93">
        <v>14.278738351658404</v>
      </c>
      <c r="AK102" s="93">
        <v>0.35869939980209153</v>
      </c>
      <c r="AL102" s="93">
        <v>8.5404670339917459</v>
      </c>
      <c r="AM102" s="93">
        <v>10.637075312996089</v>
      </c>
      <c r="AN102" s="93">
        <v>7.681382034981894</v>
      </c>
      <c r="AO102" s="93">
        <v>16.964531568166478</v>
      </c>
      <c r="AP102" s="93">
        <v>1.7302051731920471</v>
      </c>
      <c r="AQ102" s="93">
        <v>0.94925814453164037</v>
      </c>
      <c r="AR102" s="93">
        <v>9.9744877804838268</v>
      </c>
      <c r="AS102" s="93">
        <v>4.1486784250198951</v>
      </c>
      <c r="AT102" s="93">
        <v>7.7789828249817106</v>
      </c>
      <c r="AU102" s="93">
        <v>11.132519453475666</v>
      </c>
      <c r="AV102" s="93">
        <v>-6.3707159226125469</v>
      </c>
      <c r="AW102" s="93">
        <v>-0.74431437754320484</v>
      </c>
      <c r="AX102" s="93">
        <v>5.3245788297148238</v>
      </c>
      <c r="AY102" s="93">
        <v>-1.0362351495006266</v>
      </c>
      <c r="AZ102" s="93">
        <v>9.7195411374875818</v>
      </c>
      <c r="BA102" s="93">
        <v>5.4439537203312369</v>
      </c>
      <c r="BB102" s="93">
        <v>4.4408707680737507</v>
      </c>
      <c r="BC102" s="93">
        <v>3.9541588643561454</v>
      </c>
      <c r="BD102" s="93">
        <v>4.0413503939185063</v>
      </c>
      <c r="BE102" s="93">
        <v>3.9798248314688323</v>
      </c>
      <c r="BF102" s="93">
        <v>7.2128406138845378</v>
      </c>
      <c r="BG102" s="93">
        <v>7.750115553848417</v>
      </c>
      <c r="BH102" s="93">
        <v>7.2581351027594536</v>
      </c>
      <c r="BI102" s="93">
        <v>2.8984217096332401</v>
      </c>
      <c r="BJ102" s="93">
        <v>1.8866242184677304</v>
      </c>
      <c r="BK102" s="93">
        <v>3.7916133766618998</v>
      </c>
      <c r="BL102" s="93">
        <v>4.9377041558526003</v>
      </c>
      <c r="BM102" s="93">
        <v>3.3450849443441371</v>
      </c>
      <c r="BN102" s="93">
        <v>3.205476577732</v>
      </c>
      <c r="BO102" s="94">
        <v>2.3731516869599574</v>
      </c>
    </row>
    <row r="103" spans="1:67" x14ac:dyDescent="0.2">
      <c r="A103" s="95"/>
      <c r="B103" s="66"/>
      <c r="C103" s="66" t="s">
        <v>32</v>
      </c>
      <c r="D103" s="100" t="s">
        <v>41</v>
      </c>
      <c r="E103" s="121"/>
      <c r="F103" s="121"/>
      <c r="G103" s="121"/>
      <c r="H103" s="121"/>
      <c r="I103" s="123">
        <v>2.3884617770142569</v>
      </c>
      <c r="J103" s="123">
        <v>3.852375454821825</v>
      </c>
      <c r="K103" s="123">
        <v>4.5836865148662014</v>
      </c>
      <c r="L103" s="123">
        <v>3.7834976691075468</v>
      </c>
      <c r="M103" s="123">
        <v>6.8437105115758357</v>
      </c>
      <c r="N103" s="123">
        <v>5.6428976288698749</v>
      </c>
      <c r="O103" s="123">
        <v>5.0776719430371031</v>
      </c>
      <c r="P103" s="123">
        <v>5.4993523114428484</v>
      </c>
      <c r="Q103" s="123">
        <v>5.3988167096251658</v>
      </c>
      <c r="R103" s="123">
        <v>5.4648028756580658</v>
      </c>
      <c r="S103" s="123">
        <v>2.655860769805102</v>
      </c>
      <c r="T103" s="123">
        <v>0.46721520442609688</v>
      </c>
      <c r="U103" s="123">
        <v>4.4660169024734557</v>
      </c>
      <c r="V103" s="123">
        <v>2.6269335218504608</v>
      </c>
      <c r="W103" s="123">
        <v>1.9662763915056019</v>
      </c>
      <c r="X103" s="123">
        <v>3.2002931287966163</v>
      </c>
      <c r="Y103" s="123">
        <v>1.0729210215175726</v>
      </c>
      <c r="Z103" s="123">
        <v>2.8935966750955657</v>
      </c>
      <c r="AA103" s="123">
        <v>0.15963492464365459</v>
      </c>
      <c r="AB103" s="123">
        <v>3.0686321494783613</v>
      </c>
      <c r="AC103" s="123">
        <v>2.908519235400405</v>
      </c>
      <c r="AD103" s="123">
        <v>-0.92067193231635258</v>
      </c>
      <c r="AE103" s="123">
        <v>1.7724408595455969</v>
      </c>
      <c r="AF103" s="123">
        <v>2.8446779547034424</v>
      </c>
      <c r="AG103" s="123">
        <v>4.8810443289424086</v>
      </c>
      <c r="AH103" s="123">
        <v>3.8228825027546236</v>
      </c>
      <c r="AI103" s="123">
        <v>3.3233491276996858</v>
      </c>
      <c r="AJ103" s="123">
        <v>-2.8094881502582325</v>
      </c>
      <c r="AK103" s="123">
        <v>5.255494221699891</v>
      </c>
      <c r="AL103" s="123">
        <v>3.687928809335375</v>
      </c>
      <c r="AM103" s="123">
        <v>2.5114712806312127</v>
      </c>
      <c r="AN103" s="123">
        <v>4.6739150056488938</v>
      </c>
      <c r="AO103" s="123">
        <v>-2.3665690944163771</v>
      </c>
      <c r="AP103" s="123">
        <v>1.0931045631820808</v>
      </c>
      <c r="AQ103" s="123">
        <v>6.4931346011275082</v>
      </c>
      <c r="AR103" s="123">
        <v>7.5475695292033436</v>
      </c>
      <c r="AS103" s="123">
        <v>3.7776392188902435</v>
      </c>
      <c r="AT103" s="123">
        <v>3.4222462657256472</v>
      </c>
      <c r="AU103" s="123">
        <v>6.9867728997528218</v>
      </c>
      <c r="AV103" s="123">
        <v>2.1486602660316265</v>
      </c>
      <c r="AW103" s="123">
        <v>3.5287856052502065</v>
      </c>
      <c r="AX103" s="123">
        <v>4.4315203024473391</v>
      </c>
      <c r="AY103" s="123">
        <v>1.7173388338002269</v>
      </c>
      <c r="AZ103" s="123">
        <v>5.9619827165186052</v>
      </c>
      <c r="BA103" s="123">
        <v>-1.9746633615909559E-2</v>
      </c>
      <c r="BB103" s="123">
        <v>3.504514798665241</v>
      </c>
      <c r="BC103" s="123">
        <v>1.2778651011088158</v>
      </c>
      <c r="BD103" s="123">
        <v>2.3521240866898836</v>
      </c>
      <c r="BE103" s="123">
        <v>4.3130351961275153</v>
      </c>
      <c r="BF103" s="123">
        <v>1.7664754391024502</v>
      </c>
      <c r="BG103" s="123">
        <v>1.0875100737736147</v>
      </c>
      <c r="BH103" s="123">
        <v>1.6263677383074366</v>
      </c>
      <c r="BI103" s="123">
        <v>2.834244305543578</v>
      </c>
      <c r="BJ103" s="123">
        <v>2.9631067313778061</v>
      </c>
      <c r="BK103" s="123">
        <v>2.8484291822203289</v>
      </c>
      <c r="BL103" s="123">
        <v>3.275476604456955</v>
      </c>
      <c r="BM103" s="123">
        <v>2.7442693550362378</v>
      </c>
      <c r="BN103" s="123">
        <v>-0.5408669757945006</v>
      </c>
      <c r="BO103" s="124">
        <v>-3.0545541055630991</v>
      </c>
    </row>
    <row r="104" spans="1:67" x14ac:dyDescent="0.2">
      <c r="A104" s="96"/>
      <c r="B104" s="112"/>
      <c r="C104" s="91" t="s">
        <v>33</v>
      </c>
      <c r="D104" s="92" t="s">
        <v>42</v>
      </c>
      <c r="E104" s="122"/>
      <c r="F104" s="122"/>
      <c r="G104" s="122"/>
      <c r="H104" s="122"/>
      <c r="I104" s="93">
        <v>6.0251792702863156</v>
      </c>
      <c r="J104" s="93">
        <v>6.3410944458622112</v>
      </c>
      <c r="K104" s="93">
        <v>6.5967271405586558</v>
      </c>
      <c r="L104" s="93">
        <v>6.8669070719316068</v>
      </c>
      <c r="M104" s="93">
        <v>1.0044343085192793</v>
      </c>
      <c r="N104" s="93">
        <v>0.57111332831365758</v>
      </c>
      <c r="O104" s="93">
        <v>-0.73030695050636041</v>
      </c>
      <c r="P104" s="93">
        <v>-2.8895810558383346</v>
      </c>
      <c r="Q104" s="93">
        <v>-1.508906703565458</v>
      </c>
      <c r="R104" s="93">
        <v>-2.8065256659938029</v>
      </c>
      <c r="S104" s="93">
        <v>-2.5270325659905097</v>
      </c>
      <c r="T104" s="93">
        <v>-0.66882236710316079</v>
      </c>
      <c r="U104" s="93">
        <v>-1.5326135785886947</v>
      </c>
      <c r="V104" s="93">
        <v>1.0145897916588069</v>
      </c>
      <c r="W104" s="93">
        <v>2.8792332763679411</v>
      </c>
      <c r="X104" s="93">
        <v>4.1127727058872523</v>
      </c>
      <c r="Y104" s="93">
        <v>8.526023686605356</v>
      </c>
      <c r="Z104" s="93">
        <v>8.532397823675069</v>
      </c>
      <c r="AA104" s="93">
        <v>7.7509519053584626</v>
      </c>
      <c r="AB104" s="93">
        <v>6.0743083757141676</v>
      </c>
      <c r="AC104" s="93">
        <v>4.8890420856294838</v>
      </c>
      <c r="AD104" s="93">
        <v>3.7881177966991686</v>
      </c>
      <c r="AE104" s="93">
        <v>4.1909802975235664</v>
      </c>
      <c r="AF104" s="93">
        <v>6.1967152065565188</v>
      </c>
      <c r="AG104" s="93">
        <v>5.6008601362987065</v>
      </c>
      <c r="AH104" s="93">
        <v>7.4606885184785483</v>
      </c>
      <c r="AI104" s="93">
        <v>7.3977867677795075</v>
      </c>
      <c r="AJ104" s="93">
        <v>5.2681262017661084</v>
      </c>
      <c r="AK104" s="93">
        <v>9.436021967747493</v>
      </c>
      <c r="AL104" s="93">
        <v>6.0079446015918592</v>
      </c>
      <c r="AM104" s="93">
        <v>3.9037028406426089</v>
      </c>
      <c r="AN104" s="93">
        <v>3.1780487081140052</v>
      </c>
      <c r="AO104" s="93">
        <v>6.4616984841465239</v>
      </c>
      <c r="AP104" s="93">
        <v>7.7707817917784325</v>
      </c>
      <c r="AQ104" s="93">
        <v>9.5349071850698834</v>
      </c>
      <c r="AR104" s="93">
        <v>11.798915658444287</v>
      </c>
      <c r="AS104" s="93">
        <v>6.2562961364816374</v>
      </c>
      <c r="AT104" s="93">
        <v>7.8369578956393156</v>
      </c>
      <c r="AU104" s="93">
        <v>8.2325556884923543</v>
      </c>
      <c r="AV104" s="93">
        <v>7.3372880313907132</v>
      </c>
      <c r="AW104" s="93">
        <v>4.5142840176269488</v>
      </c>
      <c r="AX104" s="93">
        <v>3.3813226306945552</v>
      </c>
      <c r="AY104" s="93">
        <v>3.1812622272519064</v>
      </c>
      <c r="AZ104" s="93">
        <v>3.9273432217741231</v>
      </c>
      <c r="BA104" s="93">
        <v>5.4453122355718904</v>
      </c>
      <c r="BB104" s="93">
        <v>6.27267647120091</v>
      </c>
      <c r="BC104" s="93">
        <v>6.2222099727523812</v>
      </c>
      <c r="BD104" s="93">
        <v>5.3176849624874762</v>
      </c>
      <c r="BE104" s="93">
        <v>6.1820447040899467</v>
      </c>
      <c r="BF104" s="93">
        <v>6.7210167289972134</v>
      </c>
      <c r="BG104" s="93">
        <v>5.8328731066969084</v>
      </c>
      <c r="BH104" s="93">
        <v>5.1190215042022089</v>
      </c>
      <c r="BI104" s="93">
        <v>5.8578537920947582</v>
      </c>
      <c r="BJ104" s="93">
        <v>7.0051754394150123</v>
      </c>
      <c r="BK104" s="93">
        <v>7.1947353296158099</v>
      </c>
      <c r="BL104" s="93">
        <v>6.6271149399784264</v>
      </c>
      <c r="BM104" s="93">
        <v>4.1260741103127003</v>
      </c>
      <c r="BN104" s="93">
        <v>-18.894753480711358</v>
      </c>
      <c r="BO104" s="94">
        <v>-5.5083019094384156</v>
      </c>
    </row>
    <row r="105" spans="1:67" ht="48" x14ac:dyDescent="0.2">
      <c r="A105" s="95"/>
      <c r="B105" s="66" t="s">
        <v>79</v>
      </c>
      <c r="C105" s="66"/>
      <c r="D105" s="65" t="s">
        <v>20</v>
      </c>
      <c r="E105" s="121"/>
      <c r="F105" s="121"/>
      <c r="G105" s="121"/>
      <c r="H105" s="121"/>
      <c r="I105" s="116">
        <v>5.8527229175594329</v>
      </c>
      <c r="J105" s="116">
        <v>6.2786894425411504</v>
      </c>
      <c r="K105" s="116">
        <v>3.1075628593790157</v>
      </c>
      <c r="L105" s="116">
        <v>0.4111418912976319</v>
      </c>
      <c r="M105" s="116">
        <v>8.0704246597717031</v>
      </c>
      <c r="N105" s="116">
        <v>1.962166431601446</v>
      </c>
      <c r="O105" s="116">
        <v>4.3923139312487649</v>
      </c>
      <c r="P105" s="116">
        <v>7.6777392011918977</v>
      </c>
      <c r="Q105" s="116">
        <v>0.80378373686225757</v>
      </c>
      <c r="R105" s="116">
        <v>1.9602034473433605</v>
      </c>
      <c r="S105" s="116">
        <v>2.3972985630849735</v>
      </c>
      <c r="T105" s="116">
        <v>1.1860209111522551</v>
      </c>
      <c r="U105" s="116">
        <v>1.9720453830556721</v>
      </c>
      <c r="V105" s="116">
        <v>6.998838674190111</v>
      </c>
      <c r="W105" s="116">
        <v>5.8812776842040932</v>
      </c>
      <c r="X105" s="116">
        <v>4.5843597104555727</v>
      </c>
      <c r="Y105" s="116">
        <v>5.9918752874534817</v>
      </c>
      <c r="Z105" s="116">
        <v>-7.0325940369571072E-3</v>
      </c>
      <c r="AA105" s="116">
        <v>1.5101451052522634</v>
      </c>
      <c r="AB105" s="116">
        <v>1.5053578824344811</v>
      </c>
      <c r="AC105" s="116">
        <v>-0.47642513654332674</v>
      </c>
      <c r="AD105" s="116">
        <v>6.3539052616707608</v>
      </c>
      <c r="AE105" s="116">
        <v>12.148430047558122</v>
      </c>
      <c r="AF105" s="116">
        <v>4.7372669684717437</v>
      </c>
      <c r="AG105" s="116">
        <v>2.7201681828234996</v>
      </c>
      <c r="AH105" s="116">
        <v>0.82767705273801084</v>
      </c>
      <c r="AI105" s="116">
        <v>0.29024586485044779</v>
      </c>
      <c r="AJ105" s="116">
        <v>10.389127567912396</v>
      </c>
      <c r="AK105" s="116">
        <v>4.9319311329380326</v>
      </c>
      <c r="AL105" s="116">
        <v>9.0063877626447066</v>
      </c>
      <c r="AM105" s="116">
        <v>8.9961438127477749</v>
      </c>
      <c r="AN105" s="116">
        <v>3.0009955678853828</v>
      </c>
      <c r="AO105" s="116">
        <v>6.7405366575288781</v>
      </c>
      <c r="AP105" s="116">
        <v>1.0102735783252541</v>
      </c>
      <c r="AQ105" s="116">
        <v>-3.5328339966501687</v>
      </c>
      <c r="AR105" s="116">
        <v>4.3679199657349557</v>
      </c>
      <c r="AS105" s="116">
        <v>2.1003899366720304</v>
      </c>
      <c r="AT105" s="116">
        <v>4.6136796848306858</v>
      </c>
      <c r="AU105" s="116">
        <v>3.179948784839965</v>
      </c>
      <c r="AV105" s="116">
        <v>11.153738860048932</v>
      </c>
      <c r="AW105" s="116">
        <v>3.4602856456646123</v>
      </c>
      <c r="AX105" s="116">
        <v>3.1630789004335753</v>
      </c>
      <c r="AY105" s="116">
        <v>4.8336819201770851</v>
      </c>
      <c r="AZ105" s="116">
        <v>8.3341422766153528E-2</v>
      </c>
      <c r="BA105" s="116">
        <v>3.8682690868667748</v>
      </c>
      <c r="BB105" s="116">
        <v>5.4813084198938071</v>
      </c>
      <c r="BC105" s="116">
        <v>2.4567140257815083</v>
      </c>
      <c r="BD105" s="116">
        <v>4.7622687635313241</v>
      </c>
      <c r="BE105" s="116">
        <v>3.2607214570785885</v>
      </c>
      <c r="BF105" s="116">
        <v>1.7049402096999415</v>
      </c>
      <c r="BG105" s="116">
        <v>0.57979280266924604</v>
      </c>
      <c r="BH105" s="116">
        <v>2.4322514501935473</v>
      </c>
      <c r="BI105" s="116">
        <v>3.0113075326069492</v>
      </c>
      <c r="BJ105" s="116">
        <v>3.6767562009151931</v>
      </c>
      <c r="BK105" s="116">
        <v>3.1537475397677355</v>
      </c>
      <c r="BL105" s="116">
        <v>3.0154436189317835</v>
      </c>
      <c r="BM105" s="116">
        <v>-2.6874957178402212</v>
      </c>
      <c r="BN105" s="116">
        <v>-40.447325031583148</v>
      </c>
      <c r="BO105" s="117">
        <v>-25.452478719136565</v>
      </c>
    </row>
    <row r="106" spans="1:67" x14ac:dyDescent="0.2">
      <c r="A106" s="96"/>
      <c r="B106" s="91"/>
      <c r="C106" s="91" t="s">
        <v>34</v>
      </c>
      <c r="D106" s="92" t="s">
        <v>43</v>
      </c>
      <c r="E106" s="122"/>
      <c r="F106" s="122"/>
      <c r="G106" s="122"/>
      <c r="H106" s="122"/>
      <c r="I106" s="93">
        <v>7.6978279352676253</v>
      </c>
      <c r="J106" s="93">
        <v>8.0661595610644667</v>
      </c>
      <c r="K106" s="93">
        <v>3.64424256217535</v>
      </c>
      <c r="L106" s="93">
        <v>-7.2315328901765952E-2</v>
      </c>
      <c r="M106" s="93">
        <v>10.057681938677931</v>
      </c>
      <c r="N106" s="93">
        <v>1.8826674956809626</v>
      </c>
      <c r="O106" s="93">
        <v>5.4310141516207437</v>
      </c>
      <c r="P106" s="93">
        <v>10.030257138491265</v>
      </c>
      <c r="Q106" s="93">
        <v>1.3438159660294815</v>
      </c>
      <c r="R106" s="93">
        <v>3.1712328193370496</v>
      </c>
      <c r="S106" s="93">
        <v>3.5557046534238452</v>
      </c>
      <c r="T106" s="93">
        <v>1.683413844792625</v>
      </c>
      <c r="U106" s="93">
        <v>2.1809025294355706</v>
      </c>
      <c r="V106" s="93">
        <v>8.3199894056431418</v>
      </c>
      <c r="W106" s="93">
        <v>6.623286776106923</v>
      </c>
      <c r="X106" s="93">
        <v>4.901712939716532</v>
      </c>
      <c r="Y106" s="93">
        <v>7.0271056741409978</v>
      </c>
      <c r="Z106" s="93">
        <v>-0.64688931730216837</v>
      </c>
      <c r="AA106" s="93">
        <v>1.3434853716014885</v>
      </c>
      <c r="AB106" s="93">
        <v>1.3003113044728991</v>
      </c>
      <c r="AC106" s="93">
        <v>-1.3977945505653366</v>
      </c>
      <c r="AD106" s="93">
        <v>7.357148788358586</v>
      </c>
      <c r="AE106" s="93">
        <v>14.7193866569813</v>
      </c>
      <c r="AF106" s="93">
        <v>5.1732929544422888</v>
      </c>
      <c r="AG106" s="93">
        <v>2.5986790869050367</v>
      </c>
      <c r="AH106" s="93">
        <v>0.19942195233628013</v>
      </c>
      <c r="AI106" s="93">
        <v>-0.40881518487945812</v>
      </c>
      <c r="AJ106" s="93">
        <v>12.495148083470212</v>
      </c>
      <c r="AK106" s="93">
        <v>5.6307152504961948</v>
      </c>
      <c r="AL106" s="93">
        <v>10.914152023906183</v>
      </c>
      <c r="AM106" s="93">
        <v>10.784261516992743</v>
      </c>
      <c r="AN106" s="93">
        <v>3.06009563580389</v>
      </c>
      <c r="AO106" s="93">
        <v>7.6761866770082179</v>
      </c>
      <c r="AP106" s="93">
        <v>0.18162981551952839</v>
      </c>
      <c r="AQ106" s="93">
        <v>-5.4737722189583735</v>
      </c>
      <c r="AR106" s="93">
        <v>4.4098171203534946</v>
      </c>
      <c r="AS106" s="93">
        <v>1.6800107387080203</v>
      </c>
      <c r="AT106" s="93">
        <v>4.9421126018398525</v>
      </c>
      <c r="AU106" s="93">
        <v>3.035615805886934</v>
      </c>
      <c r="AV106" s="93">
        <v>12.854095240034297</v>
      </c>
      <c r="AW106" s="93">
        <v>3.033994846762937</v>
      </c>
      <c r="AX106" s="93">
        <v>2.6016826390695655</v>
      </c>
      <c r="AY106" s="93">
        <v>4.8086358224714587</v>
      </c>
      <c r="AZ106" s="93">
        <v>-0.84524858824876503</v>
      </c>
      <c r="BA106" s="93">
        <v>3.9791458570495735</v>
      </c>
      <c r="BB106" s="93">
        <v>6.3120824276679457</v>
      </c>
      <c r="BC106" s="93">
        <v>2.5486176705059762</v>
      </c>
      <c r="BD106" s="93">
        <v>5.5287010369998058</v>
      </c>
      <c r="BE106" s="93">
        <v>3.7773442773272592</v>
      </c>
      <c r="BF106" s="93">
        <v>1.5787866789674467</v>
      </c>
      <c r="BG106" s="93">
        <v>7.452155578238262E-2</v>
      </c>
      <c r="BH106" s="93">
        <v>2.4444040061598571</v>
      </c>
      <c r="BI106" s="93">
        <v>2.8574181897802049</v>
      </c>
      <c r="BJ106" s="93">
        <v>3.9106224230288831</v>
      </c>
      <c r="BK106" s="93">
        <v>3.1384022899096919</v>
      </c>
      <c r="BL106" s="93">
        <v>3.0918889923301265</v>
      </c>
      <c r="BM106" s="93">
        <v>-2.9469010607099904</v>
      </c>
      <c r="BN106" s="93">
        <v>-39.243113801360948</v>
      </c>
      <c r="BO106" s="94">
        <v>-22.674562417960558</v>
      </c>
    </row>
    <row r="107" spans="1:67" ht="36" x14ac:dyDescent="0.2">
      <c r="A107" s="95"/>
      <c r="B107" s="66"/>
      <c r="C107" s="66" t="s">
        <v>35</v>
      </c>
      <c r="D107" s="100" t="s">
        <v>44</v>
      </c>
      <c r="E107" s="121"/>
      <c r="F107" s="121"/>
      <c r="G107" s="121"/>
      <c r="H107" s="121"/>
      <c r="I107" s="123">
        <v>0.78925629312071521</v>
      </c>
      <c r="J107" s="123">
        <v>1.1332706554705538</v>
      </c>
      <c r="K107" s="123">
        <v>1.5124173087095869</v>
      </c>
      <c r="L107" s="123">
        <v>1.9291674619226598</v>
      </c>
      <c r="M107" s="123">
        <v>2.2356060677982867</v>
      </c>
      <c r="N107" s="123">
        <v>2.1784870858454468</v>
      </c>
      <c r="O107" s="123">
        <v>1.2337003138835172</v>
      </c>
      <c r="P107" s="123">
        <v>0.4777432148124916</v>
      </c>
      <c r="Q107" s="123">
        <v>-0.87602260959017997</v>
      </c>
      <c r="R107" s="123">
        <v>-1.7064125739157703</v>
      </c>
      <c r="S107" s="123">
        <v>-1.2601161889444086</v>
      </c>
      <c r="T107" s="123">
        <v>-0.56707251813466542</v>
      </c>
      <c r="U107" s="123">
        <v>1.2978004182569407</v>
      </c>
      <c r="V107" s="123">
        <v>2.7240692373742235</v>
      </c>
      <c r="W107" s="123">
        <v>3.4212671640004828</v>
      </c>
      <c r="X107" s="123">
        <v>3.5126570640822194</v>
      </c>
      <c r="Y107" s="123">
        <v>2.5984699867479577</v>
      </c>
      <c r="Z107" s="123">
        <v>2.2132554962249458</v>
      </c>
      <c r="AA107" s="123">
        <v>2.080736574160241</v>
      </c>
      <c r="AB107" s="123">
        <v>2.1948622080493578</v>
      </c>
      <c r="AC107" s="123">
        <v>2.8063950665597304</v>
      </c>
      <c r="AD107" s="123">
        <v>3.0316865634347607</v>
      </c>
      <c r="AE107" s="123">
        <v>3.2619177370212071</v>
      </c>
      <c r="AF107" s="123">
        <v>3.2505650276601301</v>
      </c>
      <c r="AG107" s="123">
        <v>3.1229550245868438</v>
      </c>
      <c r="AH107" s="123">
        <v>3.0504457960190479</v>
      </c>
      <c r="AI107" s="123">
        <v>3.0210099550256757</v>
      </c>
      <c r="AJ107" s="123">
        <v>2.7943697633343874</v>
      </c>
      <c r="AK107" s="123">
        <v>2.6047604427715356</v>
      </c>
      <c r="AL107" s="123">
        <v>2.5436822771975187</v>
      </c>
      <c r="AM107" s="123">
        <v>2.4839869587522685</v>
      </c>
      <c r="AN107" s="123">
        <v>2.9106441286305085</v>
      </c>
      <c r="AO107" s="123">
        <v>3.5656667850653747</v>
      </c>
      <c r="AP107" s="123">
        <v>4.0291758900307144</v>
      </c>
      <c r="AQ107" s="123">
        <v>4.1852271832041055</v>
      </c>
      <c r="AR107" s="123">
        <v>4.1563711205524783</v>
      </c>
      <c r="AS107" s="123">
        <v>3.7076898505097091</v>
      </c>
      <c r="AT107" s="123">
        <v>3.495637822023383</v>
      </c>
      <c r="AU107" s="123">
        <v>3.7363567543523999</v>
      </c>
      <c r="AV107" s="123">
        <v>4.0814462591025347</v>
      </c>
      <c r="AW107" s="123">
        <v>4.7486521356323834</v>
      </c>
      <c r="AX107" s="123">
        <v>5.0777860862173156</v>
      </c>
      <c r="AY107" s="123">
        <v>4.8399622715227082</v>
      </c>
      <c r="AZ107" s="123">
        <v>4.3778016199834866</v>
      </c>
      <c r="BA107" s="123">
        <v>3.3602676363709776</v>
      </c>
      <c r="BB107" s="123">
        <v>2.5705513030332696</v>
      </c>
      <c r="BC107" s="123">
        <v>2.1130814869551671</v>
      </c>
      <c r="BD107" s="123">
        <v>1.9831072057963297</v>
      </c>
      <c r="BE107" s="123">
        <v>1.6669676156473088</v>
      </c>
      <c r="BF107" s="123">
        <v>2.2096193181309758</v>
      </c>
      <c r="BG107" s="123">
        <v>2.45638539806734</v>
      </c>
      <c r="BH107" s="123">
        <v>2.116414131410707</v>
      </c>
      <c r="BI107" s="123">
        <v>3.4692619708075512</v>
      </c>
      <c r="BJ107" s="123">
        <v>2.8147682795263336</v>
      </c>
      <c r="BK107" s="123">
        <v>3.1517548007022498</v>
      </c>
      <c r="BL107" s="123">
        <v>2.8551538335286608</v>
      </c>
      <c r="BM107" s="123">
        <v>-1.8450644726929255</v>
      </c>
      <c r="BN107" s="123">
        <v>-44.7381684265155</v>
      </c>
      <c r="BO107" s="124">
        <v>-35.05585629072857</v>
      </c>
    </row>
    <row r="108" spans="1:67" x14ac:dyDescent="0.2">
      <c r="A108" s="107" t="s">
        <v>48</v>
      </c>
      <c r="B108" s="91"/>
      <c r="C108" s="91"/>
      <c r="D108" s="104" t="s">
        <v>49</v>
      </c>
      <c r="E108" s="120"/>
      <c r="F108" s="120"/>
      <c r="G108" s="120"/>
      <c r="H108" s="120"/>
      <c r="I108" s="125">
        <v>6.3812147092197335</v>
      </c>
      <c r="J108" s="125">
        <v>5.6848199645343129</v>
      </c>
      <c r="K108" s="125">
        <v>6.248485559987671</v>
      </c>
      <c r="L108" s="125">
        <v>6.049653973436449</v>
      </c>
      <c r="M108" s="125">
        <v>7.9992747830323907</v>
      </c>
      <c r="N108" s="125">
        <v>4.4234084380607754</v>
      </c>
      <c r="O108" s="125">
        <v>4.2159200966678867</v>
      </c>
      <c r="P108" s="125">
        <v>7.5274334221120398</v>
      </c>
      <c r="Q108" s="125">
        <v>3.0567747147567985</v>
      </c>
      <c r="R108" s="125">
        <v>5.5768490627825287</v>
      </c>
      <c r="S108" s="125">
        <v>3.6883654545345053</v>
      </c>
      <c r="T108" s="125">
        <v>1.0466288047360308</v>
      </c>
      <c r="U108" s="125">
        <v>2.1042152842715893</v>
      </c>
      <c r="V108" s="125">
        <v>2.3149614580510303</v>
      </c>
      <c r="W108" s="125">
        <v>1.3865585862345711</v>
      </c>
      <c r="X108" s="125">
        <v>3.1637104279920578</v>
      </c>
      <c r="Y108" s="125">
        <v>2.1301368288604579</v>
      </c>
      <c r="Z108" s="125">
        <v>2.0421258113178027</v>
      </c>
      <c r="AA108" s="125">
        <v>3.7884736131723145</v>
      </c>
      <c r="AB108" s="125">
        <v>4.7610615533970133</v>
      </c>
      <c r="AC108" s="125">
        <v>5.3658590400926158</v>
      </c>
      <c r="AD108" s="125">
        <v>5.8233890524602288</v>
      </c>
      <c r="AE108" s="125">
        <v>6.3887663102226071</v>
      </c>
      <c r="AF108" s="125">
        <v>3.4234957363204614</v>
      </c>
      <c r="AG108" s="125">
        <v>2.8534839194711168</v>
      </c>
      <c r="AH108" s="125">
        <v>3.9173295067396907</v>
      </c>
      <c r="AI108" s="125">
        <v>2.0897490760068962</v>
      </c>
      <c r="AJ108" s="125">
        <v>4.0719956478080519</v>
      </c>
      <c r="AK108" s="125">
        <v>2.9620150072257445</v>
      </c>
      <c r="AL108" s="125">
        <v>3.7280626342489569</v>
      </c>
      <c r="AM108" s="125">
        <v>4.1695879204480093</v>
      </c>
      <c r="AN108" s="125">
        <v>4.1222162738589105</v>
      </c>
      <c r="AO108" s="125">
        <v>4.9122738397528565</v>
      </c>
      <c r="AP108" s="125">
        <v>3.090068908529318</v>
      </c>
      <c r="AQ108" s="125">
        <v>5.187709118023335</v>
      </c>
      <c r="AR108" s="125">
        <v>5.2842027225334505</v>
      </c>
      <c r="AS108" s="125">
        <v>4.452385906798952</v>
      </c>
      <c r="AT108" s="125">
        <v>5.0809344371119494</v>
      </c>
      <c r="AU108" s="125">
        <v>4.3461162020530111</v>
      </c>
      <c r="AV108" s="125">
        <v>2.4929092024971879</v>
      </c>
      <c r="AW108" s="125">
        <v>1.8784101643512798</v>
      </c>
      <c r="AX108" s="125">
        <v>1.6313834848840969</v>
      </c>
      <c r="AY108" s="125">
        <v>1.5159086561580892</v>
      </c>
      <c r="AZ108" s="125">
        <v>3.5894703849422172</v>
      </c>
      <c r="BA108" s="125">
        <v>2.0124061855308639</v>
      </c>
      <c r="BB108" s="125">
        <v>1.8732818722119191</v>
      </c>
      <c r="BC108" s="125">
        <v>1.5057483344739495</v>
      </c>
      <c r="BD108" s="125">
        <v>2.1655391094742953</v>
      </c>
      <c r="BE108" s="125">
        <v>2.6418757170572746</v>
      </c>
      <c r="BF108" s="125">
        <v>3.1459086696382599</v>
      </c>
      <c r="BG108" s="125">
        <v>2.899427153612379</v>
      </c>
      <c r="BH108" s="125">
        <v>3.5795307949050255</v>
      </c>
      <c r="BI108" s="125">
        <v>2.8229964532722249</v>
      </c>
      <c r="BJ108" s="125">
        <v>3.6146750591439911</v>
      </c>
      <c r="BK108" s="125">
        <v>3.9551491469087949</v>
      </c>
      <c r="BL108" s="125">
        <v>2.84269042615351</v>
      </c>
      <c r="BM108" s="125">
        <v>0.88308360133142116</v>
      </c>
      <c r="BN108" s="125">
        <v>-15.758345054240607</v>
      </c>
      <c r="BO108" s="126">
        <v>-9.1246774613535422</v>
      </c>
    </row>
    <row r="109" spans="1:67" x14ac:dyDescent="0.2">
      <c r="A109" s="95" t="s">
        <v>21</v>
      </c>
      <c r="B109" s="74"/>
      <c r="C109" s="74"/>
      <c r="D109" s="73" t="s">
        <v>22</v>
      </c>
      <c r="E109" s="121"/>
      <c r="F109" s="121"/>
      <c r="G109" s="121"/>
      <c r="H109" s="121"/>
      <c r="I109" s="123">
        <v>14.844090122693103</v>
      </c>
      <c r="J109" s="123">
        <v>13.376566748487278</v>
      </c>
      <c r="K109" s="123">
        <v>10.629221587122586</v>
      </c>
      <c r="L109" s="123">
        <v>9.6452235207295871</v>
      </c>
      <c r="M109" s="123">
        <v>11.105082408756559</v>
      </c>
      <c r="N109" s="123">
        <v>7.3369699951421552</v>
      </c>
      <c r="O109" s="123">
        <v>11.916851259545552</v>
      </c>
      <c r="P109" s="123">
        <v>6.4372930639537316</v>
      </c>
      <c r="Q109" s="123">
        <v>7.4906380397725911</v>
      </c>
      <c r="R109" s="123">
        <v>5.3693359712576978</v>
      </c>
      <c r="S109" s="123">
        <v>1.9319224599172742</v>
      </c>
      <c r="T109" s="123">
        <v>-0.14427186446577878</v>
      </c>
      <c r="U109" s="123">
        <v>0.55589910274062504</v>
      </c>
      <c r="V109" s="123">
        <v>-0.80983619713103394</v>
      </c>
      <c r="W109" s="123">
        <v>-2.4388655369138803</v>
      </c>
      <c r="X109" s="123">
        <v>4.072568703482716</v>
      </c>
      <c r="Y109" s="123">
        <v>1.8396580301202761</v>
      </c>
      <c r="Z109" s="123">
        <v>6.895363305724004</v>
      </c>
      <c r="AA109" s="123">
        <v>9.9913375256598442</v>
      </c>
      <c r="AB109" s="123">
        <v>10.30195207998112</v>
      </c>
      <c r="AC109" s="123">
        <v>10.560482581283949</v>
      </c>
      <c r="AD109" s="123">
        <v>10.70308579414116</v>
      </c>
      <c r="AE109" s="123">
        <v>11.176560273782599</v>
      </c>
      <c r="AF109" s="123">
        <v>9.1819030820333865</v>
      </c>
      <c r="AG109" s="123">
        <v>11.378246267695459</v>
      </c>
      <c r="AH109" s="123">
        <v>7.4161584951803121</v>
      </c>
      <c r="AI109" s="123">
        <v>3.966722688087458</v>
      </c>
      <c r="AJ109" s="123">
        <v>2.4926358964468847</v>
      </c>
      <c r="AK109" s="123">
        <v>3.9468780503456173</v>
      </c>
      <c r="AL109" s="123">
        <v>4.2260848338491428</v>
      </c>
      <c r="AM109" s="123">
        <v>3.8400157621399984</v>
      </c>
      <c r="AN109" s="123">
        <v>6.5015528392704596</v>
      </c>
      <c r="AO109" s="123">
        <v>3.1754913576162949</v>
      </c>
      <c r="AP109" s="123">
        <v>4.8463383878350612</v>
      </c>
      <c r="AQ109" s="123">
        <v>6.2887371779260661</v>
      </c>
      <c r="AR109" s="123">
        <v>4.6652789276143665</v>
      </c>
      <c r="AS109" s="123">
        <v>3.2267471505069238</v>
      </c>
      <c r="AT109" s="123">
        <v>0.3490932026897724</v>
      </c>
      <c r="AU109" s="123">
        <v>1.4949674287421288</v>
      </c>
      <c r="AV109" s="123">
        <v>0.71045127199607805</v>
      </c>
      <c r="AW109" s="123">
        <v>0.89568240436273072</v>
      </c>
      <c r="AX109" s="123">
        <v>-0.16491452952568864</v>
      </c>
      <c r="AY109" s="123">
        <v>3.2521072382099447</v>
      </c>
      <c r="AZ109" s="123">
        <v>-0.99743485384833264</v>
      </c>
      <c r="BA109" s="123">
        <v>0.42495254565051255</v>
      </c>
      <c r="BB109" s="123">
        <v>0.57818681268453531</v>
      </c>
      <c r="BC109" s="123">
        <v>0.92201744514338202</v>
      </c>
      <c r="BD109" s="123">
        <v>1.8935120818642162</v>
      </c>
      <c r="BE109" s="123">
        <v>2.0046671173153499</v>
      </c>
      <c r="BF109" s="123">
        <v>3.5527910599657275</v>
      </c>
      <c r="BG109" s="123">
        <v>3.5664055807617814</v>
      </c>
      <c r="BH109" s="123">
        <v>3.7051636971191328</v>
      </c>
      <c r="BI109" s="123">
        <v>4.6057964582048498</v>
      </c>
      <c r="BJ109" s="123">
        <v>4.754398705481961</v>
      </c>
      <c r="BK109" s="123">
        <v>5.6740136692601055</v>
      </c>
      <c r="BL109" s="123">
        <v>4.3393693589750484</v>
      </c>
      <c r="BM109" s="123">
        <v>0.95805672481712634</v>
      </c>
      <c r="BN109" s="123">
        <v>-16.169996428106828</v>
      </c>
      <c r="BO109" s="124">
        <v>-8.9344628375251745</v>
      </c>
    </row>
    <row r="110" spans="1:67" x14ac:dyDescent="0.2">
      <c r="A110" s="108" t="s">
        <v>48</v>
      </c>
      <c r="B110" s="127"/>
      <c r="C110" s="110"/>
      <c r="D110" s="110" t="s">
        <v>50</v>
      </c>
      <c r="E110" s="128"/>
      <c r="F110" s="128"/>
      <c r="G110" s="128"/>
      <c r="H110" s="128"/>
      <c r="I110" s="129">
        <v>7.1078948598916298</v>
      </c>
      <c r="J110" s="129">
        <v>6.382809111457405</v>
      </c>
      <c r="K110" s="129">
        <v>6.6059645408170269</v>
      </c>
      <c r="L110" s="129">
        <v>6.3702262499678426</v>
      </c>
      <c r="M110" s="129">
        <v>8.2868294506400133</v>
      </c>
      <c r="N110" s="129">
        <v>4.7070026162746785</v>
      </c>
      <c r="O110" s="129">
        <v>4.9831902009061366</v>
      </c>
      <c r="P110" s="129">
        <v>7.3622895789130069</v>
      </c>
      <c r="Q110" s="129">
        <v>3.5391579697938056</v>
      </c>
      <c r="R110" s="129">
        <v>5.5464254637467008</v>
      </c>
      <c r="S110" s="129">
        <v>3.4883718258351166</v>
      </c>
      <c r="T110" s="129">
        <v>0.91118088431146305</v>
      </c>
      <c r="U110" s="129">
        <v>1.9629502450436291</v>
      </c>
      <c r="V110" s="129">
        <v>2.0055206665869747</v>
      </c>
      <c r="W110" s="129">
        <v>1.0159271478583491</v>
      </c>
      <c r="X110" s="129">
        <v>3.2920781819366454</v>
      </c>
      <c r="Y110" s="129">
        <v>2.0237515634785836</v>
      </c>
      <c r="Z110" s="129">
        <v>2.4651468174103002</v>
      </c>
      <c r="AA110" s="129">
        <v>4.3453790951504629</v>
      </c>
      <c r="AB110" s="129">
        <v>5.261628516248166</v>
      </c>
      <c r="AC110" s="129">
        <v>5.8144936968313772</v>
      </c>
      <c r="AD110" s="129">
        <v>6.2527244180242292</v>
      </c>
      <c r="AE110" s="129">
        <v>6.8012899472168442</v>
      </c>
      <c r="AF110" s="129">
        <v>3.9541637139280965</v>
      </c>
      <c r="AG110" s="129">
        <v>3.7345122577465446</v>
      </c>
      <c r="AH110" s="129">
        <v>4.2663462317313474</v>
      </c>
      <c r="AI110" s="129">
        <v>2.2503863492773064</v>
      </c>
      <c r="AJ110" s="129">
        <v>3.8580127904482993</v>
      </c>
      <c r="AK110" s="129">
        <v>3.0430823780754679</v>
      </c>
      <c r="AL110" s="129">
        <v>3.7640715666674964</v>
      </c>
      <c r="AM110" s="129">
        <v>4.1336342587349861</v>
      </c>
      <c r="AN110" s="129">
        <v>4.3673194410950913</v>
      </c>
      <c r="AO110" s="129">
        <v>4.7098957696448167</v>
      </c>
      <c r="AP110" s="129">
        <v>3.2703917871057087</v>
      </c>
      <c r="AQ110" s="129">
        <v>5.315036775278358</v>
      </c>
      <c r="AR110" s="129">
        <v>5.2180066319508001</v>
      </c>
      <c r="AS110" s="129">
        <v>4.3230800756969074</v>
      </c>
      <c r="AT110" s="129">
        <v>4.5772218970188163</v>
      </c>
      <c r="AU110" s="129">
        <v>4.0539564061076874</v>
      </c>
      <c r="AV110" s="129">
        <v>2.3073788242112414</v>
      </c>
      <c r="AW110" s="129">
        <v>1.7800180627824034</v>
      </c>
      <c r="AX110" s="129">
        <v>1.4435727404189294</v>
      </c>
      <c r="AY110" s="129">
        <v>1.6860258584982688</v>
      </c>
      <c r="AZ110" s="129">
        <v>3.1096357252581299</v>
      </c>
      <c r="BA110" s="129">
        <v>1.8343630790235608</v>
      </c>
      <c r="BB110" s="129">
        <v>1.7470709397853454</v>
      </c>
      <c r="BC110" s="129">
        <v>1.4467100258956265</v>
      </c>
      <c r="BD110" s="129">
        <v>2.1541604674372365</v>
      </c>
      <c r="BE110" s="129">
        <v>2.5909271011793464</v>
      </c>
      <c r="BF110" s="129">
        <v>3.1842670002567104</v>
      </c>
      <c r="BG110" s="129">
        <v>2.9725380282082057</v>
      </c>
      <c r="BH110" s="129">
        <v>3.5779476813181361</v>
      </c>
      <c r="BI110" s="129">
        <v>3.0132438777659303</v>
      </c>
      <c r="BJ110" s="129">
        <v>3.732850189969966</v>
      </c>
      <c r="BK110" s="129">
        <v>4.1367090486182292</v>
      </c>
      <c r="BL110" s="129">
        <v>2.9938329590817716</v>
      </c>
      <c r="BM110" s="129">
        <v>0.89305118116887172</v>
      </c>
      <c r="BN110" s="129">
        <v>-15.802335531741434</v>
      </c>
      <c r="BO110" s="130">
        <v>-9.103257177231626</v>
      </c>
    </row>
    <row r="111" spans="1:67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3"/>
      <c r="O111" s="131"/>
      <c r="BD111" s="88"/>
      <c r="BE111" s="88"/>
      <c r="BF111" s="88"/>
      <c r="BG111" s="88"/>
    </row>
    <row r="112" spans="1:67" s="171" customFormat="1" x14ac:dyDescent="0.2">
      <c r="A112" s="20" t="s">
        <v>94</v>
      </c>
      <c r="B112" s="19"/>
      <c r="C112" s="19"/>
      <c r="D112" s="19"/>
      <c r="E112" s="19"/>
      <c r="F112" s="19"/>
      <c r="G112" s="16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</row>
    <row r="113" spans="1:67" s="112" customFormat="1" x14ac:dyDescent="0.25">
      <c r="A113" s="16" t="s">
        <v>92</v>
      </c>
      <c r="B113" s="15"/>
      <c r="C113" s="15"/>
      <c r="D113" s="15"/>
      <c r="E113" s="15"/>
      <c r="F113" s="15"/>
      <c r="G113" s="16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</row>
    <row r="114" spans="1:67" s="112" customFormat="1" x14ac:dyDescent="0.25">
      <c r="A114" s="16" t="s">
        <v>93</v>
      </c>
      <c r="B114" s="15"/>
      <c r="C114" s="15"/>
      <c r="D114" s="15"/>
      <c r="E114" s="15"/>
      <c r="F114" s="15"/>
      <c r="G114" s="16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</row>
    <row r="115" spans="1:67" s="112" customFormat="1" x14ac:dyDescent="0.25">
      <c r="A115" s="13" t="str">
        <f>'Cuadro 1'!A32</f>
        <v>Actualizado el 09 de diciembre de 2020</v>
      </c>
      <c r="B115" s="12"/>
      <c r="C115" s="12"/>
      <c r="D115" s="12"/>
      <c r="E115" s="12"/>
      <c r="F115" s="12"/>
      <c r="G115" s="17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</row>
    <row r="116" spans="1:67" s="112" customFormat="1" x14ac:dyDescent="0.2">
      <c r="A116" s="6"/>
      <c r="B116" s="6"/>
      <c r="C116" s="6"/>
      <c r="D116" s="7"/>
      <c r="E116" s="6"/>
      <c r="F116" s="132"/>
      <c r="G116" s="132"/>
      <c r="H116" s="132"/>
      <c r="I116" s="132"/>
      <c r="J116" s="132"/>
      <c r="K116" s="132"/>
      <c r="L116" s="132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67" x14ac:dyDescent="0.2">
      <c r="BD117" s="88"/>
      <c r="BE117" s="88"/>
      <c r="BF117" s="88"/>
      <c r="BG117" s="88"/>
    </row>
    <row r="118" spans="1:67" x14ac:dyDescent="0.2">
      <c r="BD118" s="88"/>
      <c r="BE118" s="88"/>
      <c r="BF118" s="88"/>
      <c r="BG118" s="88"/>
    </row>
    <row r="119" spans="1:67" x14ac:dyDescent="0.2">
      <c r="BD119" s="88"/>
      <c r="BE119" s="88"/>
      <c r="BF119" s="88"/>
      <c r="BG119" s="88"/>
    </row>
    <row r="120" spans="1:67" ht="12" customHeight="1" x14ac:dyDescent="0.2">
      <c r="A120" s="181" t="s">
        <v>97</v>
      </c>
      <c r="B120" s="181"/>
      <c r="C120" s="181"/>
      <c r="D120" s="181"/>
      <c r="E120" s="181"/>
      <c r="F120" s="181"/>
      <c r="G120" s="18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88"/>
      <c r="BE120" s="88"/>
      <c r="BF120" s="88"/>
      <c r="BG120" s="88"/>
    </row>
    <row r="121" spans="1:67" s="114" customFormat="1" ht="12" customHeight="1" x14ac:dyDescent="0.2">
      <c r="A121" s="181"/>
      <c r="B121" s="181"/>
      <c r="C121" s="181"/>
      <c r="D121" s="181"/>
      <c r="E121" s="181"/>
      <c r="F121" s="181"/>
      <c r="G121" s="18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</row>
    <row r="122" spans="1:67" s="114" customFormat="1" x14ac:dyDescent="0.2">
      <c r="A122" s="66" t="s">
        <v>82</v>
      </c>
      <c r="B122" s="65"/>
      <c r="C122" s="65"/>
      <c r="D122" s="65"/>
      <c r="E122" s="65"/>
      <c r="F122" s="65"/>
      <c r="G122" s="6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</row>
    <row r="123" spans="1:67" s="114" customFormat="1" x14ac:dyDescent="0.2">
      <c r="A123" s="66" t="s">
        <v>47</v>
      </c>
      <c r="B123" s="65"/>
      <c r="C123" s="65"/>
      <c r="D123" s="65"/>
      <c r="E123" s="65"/>
      <c r="F123" s="65"/>
      <c r="G123" s="6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</row>
    <row r="124" spans="1:67" s="114" customFormat="1" ht="14.25" x14ac:dyDescent="0.2">
      <c r="A124" s="63" t="s">
        <v>99</v>
      </c>
      <c r="B124" s="62"/>
      <c r="C124" s="62"/>
      <c r="D124" s="62"/>
      <c r="E124" s="62"/>
      <c r="F124" s="62"/>
      <c r="G124" s="6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</row>
    <row r="125" spans="1:67" s="114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67" ht="25.5" customHeight="1" x14ac:dyDescent="0.2">
      <c r="A126" s="193" t="s">
        <v>0</v>
      </c>
      <c r="B126" s="191" t="s">
        <v>46</v>
      </c>
      <c r="C126" s="191" t="s">
        <v>52</v>
      </c>
      <c r="D126" s="191" t="s">
        <v>1</v>
      </c>
      <c r="E126" s="191"/>
      <c r="F126" s="191"/>
      <c r="G126" s="191"/>
      <c r="H126" s="191"/>
      <c r="I126" s="191">
        <v>2006</v>
      </c>
      <c r="J126" s="191"/>
      <c r="K126" s="191"/>
      <c r="L126" s="191"/>
      <c r="M126" s="191">
        <v>2007</v>
      </c>
      <c r="N126" s="191"/>
      <c r="O126" s="191"/>
      <c r="P126" s="191"/>
      <c r="Q126" s="191">
        <v>2008</v>
      </c>
      <c r="R126" s="191"/>
      <c r="S126" s="191"/>
      <c r="T126" s="191"/>
      <c r="U126" s="191">
        <v>2009</v>
      </c>
      <c r="V126" s="191"/>
      <c r="W126" s="191"/>
      <c r="X126" s="191"/>
      <c r="Y126" s="191">
        <v>2010</v>
      </c>
      <c r="Z126" s="191"/>
      <c r="AA126" s="191"/>
      <c r="AB126" s="191"/>
      <c r="AC126" s="191">
        <v>2011</v>
      </c>
      <c r="AD126" s="191"/>
      <c r="AE126" s="191"/>
      <c r="AF126" s="191"/>
      <c r="AG126" s="191">
        <v>2012</v>
      </c>
      <c r="AH126" s="191"/>
      <c r="AI126" s="191"/>
      <c r="AJ126" s="191"/>
      <c r="AK126" s="191">
        <v>2013</v>
      </c>
      <c r="AL126" s="191"/>
      <c r="AM126" s="191"/>
      <c r="AN126" s="191"/>
      <c r="AO126" s="191">
        <v>2014</v>
      </c>
      <c r="AP126" s="191"/>
      <c r="AQ126" s="191"/>
      <c r="AR126" s="191"/>
      <c r="AS126" s="191">
        <v>2015</v>
      </c>
      <c r="AT126" s="191"/>
      <c r="AU126" s="191"/>
      <c r="AV126" s="191"/>
      <c r="AW126" s="191">
        <v>2016</v>
      </c>
      <c r="AX126" s="191"/>
      <c r="AY126" s="191"/>
      <c r="AZ126" s="191"/>
      <c r="BA126" s="191">
        <v>2017</v>
      </c>
      <c r="BB126" s="191"/>
      <c r="BC126" s="191"/>
      <c r="BD126" s="191"/>
      <c r="BE126" s="191" t="s">
        <v>91</v>
      </c>
      <c r="BF126" s="191"/>
      <c r="BG126" s="191"/>
      <c r="BH126" s="191"/>
      <c r="BI126" s="191" t="s">
        <v>90</v>
      </c>
      <c r="BJ126" s="191"/>
      <c r="BK126" s="191"/>
      <c r="BL126" s="191"/>
      <c r="BM126" s="191" t="s">
        <v>95</v>
      </c>
      <c r="BN126" s="191"/>
      <c r="BO126" s="192"/>
    </row>
    <row r="127" spans="1:67" s="82" customFormat="1" ht="25.5" customHeight="1" x14ac:dyDescent="0.25">
      <c r="A127" s="194"/>
      <c r="B127" s="196"/>
      <c r="C127" s="196"/>
      <c r="D127" s="196"/>
      <c r="E127" s="163"/>
      <c r="F127" s="163"/>
      <c r="G127" s="163"/>
      <c r="H127" s="163"/>
      <c r="I127" s="177" t="s">
        <v>30</v>
      </c>
      <c r="J127" s="177" t="s">
        <v>74</v>
      </c>
      <c r="K127" s="177" t="s">
        <v>75</v>
      </c>
      <c r="L127" s="177" t="s">
        <v>76</v>
      </c>
      <c r="M127" s="177" t="s">
        <v>30</v>
      </c>
      <c r="N127" s="177" t="s">
        <v>74</v>
      </c>
      <c r="O127" s="177" t="s">
        <v>75</v>
      </c>
      <c r="P127" s="177" t="s">
        <v>76</v>
      </c>
      <c r="Q127" s="177" t="s">
        <v>30</v>
      </c>
      <c r="R127" s="177" t="s">
        <v>74</v>
      </c>
      <c r="S127" s="177" t="s">
        <v>75</v>
      </c>
      <c r="T127" s="177" t="s">
        <v>76</v>
      </c>
      <c r="U127" s="177" t="s">
        <v>30</v>
      </c>
      <c r="V127" s="177" t="s">
        <v>74</v>
      </c>
      <c r="W127" s="177" t="s">
        <v>75</v>
      </c>
      <c r="X127" s="177" t="s">
        <v>76</v>
      </c>
      <c r="Y127" s="177" t="s">
        <v>30</v>
      </c>
      <c r="Z127" s="177" t="s">
        <v>74</v>
      </c>
      <c r="AA127" s="177" t="s">
        <v>75</v>
      </c>
      <c r="AB127" s="177" t="s">
        <v>76</v>
      </c>
      <c r="AC127" s="177" t="s">
        <v>30</v>
      </c>
      <c r="AD127" s="177" t="s">
        <v>74</v>
      </c>
      <c r="AE127" s="177" t="s">
        <v>75</v>
      </c>
      <c r="AF127" s="177" t="s">
        <v>76</v>
      </c>
      <c r="AG127" s="177" t="s">
        <v>30</v>
      </c>
      <c r="AH127" s="177" t="s">
        <v>74</v>
      </c>
      <c r="AI127" s="177" t="s">
        <v>75</v>
      </c>
      <c r="AJ127" s="177" t="s">
        <v>76</v>
      </c>
      <c r="AK127" s="177" t="s">
        <v>30</v>
      </c>
      <c r="AL127" s="177" t="s">
        <v>74</v>
      </c>
      <c r="AM127" s="177" t="s">
        <v>75</v>
      </c>
      <c r="AN127" s="177" t="s">
        <v>76</v>
      </c>
      <c r="AO127" s="177" t="s">
        <v>30</v>
      </c>
      <c r="AP127" s="177" t="s">
        <v>74</v>
      </c>
      <c r="AQ127" s="177" t="s">
        <v>75</v>
      </c>
      <c r="AR127" s="177" t="s">
        <v>76</v>
      </c>
      <c r="AS127" s="177" t="s">
        <v>30</v>
      </c>
      <c r="AT127" s="177" t="s">
        <v>74</v>
      </c>
      <c r="AU127" s="177" t="s">
        <v>75</v>
      </c>
      <c r="AV127" s="177" t="s">
        <v>76</v>
      </c>
      <c r="AW127" s="177" t="s">
        <v>30</v>
      </c>
      <c r="AX127" s="177" t="s">
        <v>74</v>
      </c>
      <c r="AY127" s="177" t="s">
        <v>75</v>
      </c>
      <c r="AZ127" s="177" t="s">
        <v>76</v>
      </c>
      <c r="BA127" s="177" t="s">
        <v>30</v>
      </c>
      <c r="BB127" s="177" t="s">
        <v>74</v>
      </c>
      <c r="BC127" s="177" t="s">
        <v>75</v>
      </c>
      <c r="BD127" s="177" t="s">
        <v>76</v>
      </c>
      <c r="BE127" s="177" t="s">
        <v>30</v>
      </c>
      <c r="BF127" s="177" t="s">
        <v>74</v>
      </c>
      <c r="BG127" s="177" t="s">
        <v>75</v>
      </c>
      <c r="BH127" s="177" t="s">
        <v>76</v>
      </c>
      <c r="BI127" s="177" t="s">
        <v>30</v>
      </c>
      <c r="BJ127" s="177" t="s">
        <v>74</v>
      </c>
      <c r="BK127" s="177" t="s">
        <v>75</v>
      </c>
      <c r="BL127" s="177" t="s">
        <v>76</v>
      </c>
      <c r="BM127" s="177" t="s">
        <v>30</v>
      </c>
      <c r="BN127" s="180" t="s">
        <v>74</v>
      </c>
      <c r="BO127" s="60" t="s">
        <v>75</v>
      </c>
    </row>
    <row r="128" spans="1:67" s="82" customFormat="1" x14ac:dyDescent="0.2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5"/>
      <c r="BI128" s="84"/>
      <c r="BJ128" s="84"/>
      <c r="BK128" s="84"/>
      <c r="BL128" s="84"/>
      <c r="BM128" s="84"/>
      <c r="BN128" s="84"/>
      <c r="BO128" s="139"/>
    </row>
    <row r="129" spans="1:67" x14ac:dyDescent="0.2">
      <c r="A129" s="86"/>
      <c r="B129" s="66" t="s">
        <v>2</v>
      </c>
      <c r="C129" s="66"/>
      <c r="D129" s="65" t="s">
        <v>9</v>
      </c>
      <c r="E129" s="115"/>
      <c r="F129" s="115"/>
      <c r="G129" s="115"/>
      <c r="H129" s="115"/>
      <c r="I129" s="39">
        <v>-0.25472256706167684</v>
      </c>
      <c r="J129" s="39">
        <v>-1.0065859002522757</v>
      </c>
      <c r="K129" s="39">
        <v>-0.35309456787213378</v>
      </c>
      <c r="L129" s="39">
        <v>-1.1368683772161603E-13</v>
      </c>
      <c r="M129" s="39">
        <v>1.1981213311483145</v>
      </c>
      <c r="N129" s="39">
        <v>0.7040010958414058</v>
      </c>
      <c r="O129" s="39">
        <v>0.29827767147976658</v>
      </c>
      <c r="P129" s="39">
        <v>0.22019502988366924</v>
      </c>
      <c r="Q129" s="39">
        <v>2.2390771061738803</v>
      </c>
      <c r="R129" s="39">
        <v>3.7808862946069155</v>
      </c>
      <c r="S129" s="39">
        <v>3.7620586073221745</v>
      </c>
      <c r="T129" s="39">
        <v>2.6679221594476843</v>
      </c>
      <c r="U129" s="39">
        <v>2.0504391821907291</v>
      </c>
      <c r="V129" s="39">
        <v>0.88894598309235562</v>
      </c>
      <c r="W129" s="39">
        <v>0.9284452086147752</v>
      </c>
      <c r="X129" s="39">
        <v>0.73372057474756502</v>
      </c>
      <c r="Y129" s="39">
        <v>-5.4194078597319617E-2</v>
      </c>
      <c r="Z129" s="39">
        <v>-1.5448102589395631</v>
      </c>
      <c r="AA129" s="39">
        <v>-2.4515262180480448</v>
      </c>
      <c r="AB129" s="39">
        <v>-1.6084977238235467</v>
      </c>
      <c r="AC129" s="39">
        <v>0.5210921589691111</v>
      </c>
      <c r="AD129" s="39">
        <v>3.1539779504042684</v>
      </c>
      <c r="AE129" s="39">
        <v>2.9071678539192192</v>
      </c>
      <c r="AF129" s="39">
        <v>2.6218383713754179</v>
      </c>
      <c r="AG129" s="39">
        <v>5.3984455000535974</v>
      </c>
      <c r="AH129" s="39">
        <v>2.7771657350314456</v>
      </c>
      <c r="AI129" s="39">
        <v>0.81814633700314232</v>
      </c>
      <c r="AJ129" s="39">
        <v>9.0171325518298318E-2</v>
      </c>
      <c r="AK129" s="39">
        <v>-4.9521122829744542</v>
      </c>
      <c r="AL129" s="39">
        <v>-9.109079064516834E-2</v>
      </c>
      <c r="AM129" s="39">
        <v>0.2137010855799133</v>
      </c>
      <c r="AN129" s="39">
        <v>0.30030030030090415</v>
      </c>
      <c r="AO129" s="39">
        <v>10.511746596516829</v>
      </c>
      <c r="AP129" s="39">
        <v>6.039093371150301</v>
      </c>
      <c r="AQ129" s="39">
        <v>5.3875590697799964</v>
      </c>
      <c r="AR129" s="39">
        <v>5.8383233532929921</v>
      </c>
      <c r="AS129" s="39">
        <v>2.9721466209501273</v>
      </c>
      <c r="AT129" s="39">
        <v>2.602158739666578</v>
      </c>
      <c r="AU129" s="39">
        <v>3.0606883273335654</v>
      </c>
      <c r="AV129" s="39">
        <v>1.8948109977843473</v>
      </c>
      <c r="AW129" s="39">
        <v>-10.216897669330251</v>
      </c>
      <c r="AX129" s="39">
        <v>-9.9051384232711257</v>
      </c>
      <c r="AY129" s="39">
        <v>-9.0056847860213622</v>
      </c>
      <c r="AZ129" s="39">
        <v>-6.0203987120932254</v>
      </c>
      <c r="BA129" s="39">
        <v>9.9913071016045905</v>
      </c>
      <c r="BB129" s="39">
        <v>11.384674183748274</v>
      </c>
      <c r="BC129" s="39">
        <v>11.307992422596087</v>
      </c>
      <c r="BD129" s="39">
        <v>9.190360448726878</v>
      </c>
      <c r="BE129" s="39">
        <v>5.8988729756655403</v>
      </c>
      <c r="BF129" s="39">
        <v>4.5368450113682144</v>
      </c>
      <c r="BG129" s="116">
        <v>2.9724887899829469</v>
      </c>
      <c r="BH129" s="116">
        <v>2.2306092268692197</v>
      </c>
      <c r="BI129" s="116">
        <v>0.21693289629702406</v>
      </c>
      <c r="BJ129" s="39">
        <v>-0.71133668915291537</v>
      </c>
      <c r="BK129" s="39">
        <v>-0.25018853091725646</v>
      </c>
      <c r="BL129" s="39">
        <v>0.43224077042816589</v>
      </c>
      <c r="BM129" s="39">
        <v>1.4988979134658962</v>
      </c>
      <c r="BN129" s="39">
        <v>-1.6310485403564314</v>
      </c>
      <c r="BO129" s="38">
        <v>-1.0196917816403896</v>
      </c>
    </row>
    <row r="130" spans="1:67" x14ac:dyDescent="0.2">
      <c r="A130" s="89"/>
      <c r="B130" s="91"/>
      <c r="C130" s="91" t="s">
        <v>2</v>
      </c>
      <c r="D130" s="92" t="s">
        <v>9</v>
      </c>
      <c r="E130" s="118"/>
      <c r="F130" s="118"/>
      <c r="G130" s="118"/>
      <c r="H130" s="118"/>
      <c r="I130" s="93">
        <v>-0.25472256706167684</v>
      </c>
      <c r="J130" s="93">
        <v>-1.0065859002522757</v>
      </c>
      <c r="K130" s="93">
        <v>-0.35309456787213378</v>
      </c>
      <c r="L130" s="93">
        <v>-1.1368683772161603E-13</v>
      </c>
      <c r="M130" s="93">
        <v>1.1981213311483145</v>
      </c>
      <c r="N130" s="93">
        <v>0.7040010958414058</v>
      </c>
      <c r="O130" s="93">
        <v>0.29827767147976658</v>
      </c>
      <c r="P130" s="93">
        <v>0.22019502988366924</v>
      </c>
      <c r="Q130" s="93">
        <v>2.2390771061738803</v>
      </c>
      <c r="R130" s="93">
        <v>3.7808862946069155</v>
      </c>
      <c r="S130" s="93">
        <v>3.7620586073221745</v>
      </c>
      <c r="T130" s="93">
        <v>2.6679221594476843</v>
      </c>
      <c r="U130" s="93">
        <v>2.0504391821907291</v>
      </c>
      <c r="V130" s="93">
        <v>0.88894598309235562</v>
      </c>
      <c r="W130" s="93">
        <v>0.9284452086147752</v>
      </c>
      <c r="X130" s="93">
        <v>0.73372057474756502</v>
      </c>
      <c r="Y130" s="93">
        <v>-5.4194078597319617E-2</v>
      </c>
      <c r="Z130" s="93">
        <v>-1.5448102589395631</v>
      </c>
      <c r="AA130" s="93">
        <v>-2.4515262180480448</v>
      </c>
      <c r="AB130" s="93">
        <v>-1.6084977238235467</v>
      </c>
      <c r="AC130" s="93">
        <v>0.5210921589691111</v>
      </c>
      <c r="AD130" s="93">
        <v>3.1539779504042684</v>
      </c>
      <c r="AE130" s="93">
        <v>2.9071678539192192</v>
      </c>
      <c r="AF130" s="93">
        <v>2.6218383713754179</v>
      </c>
      <c r="AG130" s="93">
        <v>5.3984455000535974</v>
      </c>
      <c r="AH130" s="93">
        <v>2.7771657350314456</v>
      </c>
      <c r="AI130" s="93">
        <v>0.81814633700314232</v>
      </c>
      <c r="AJ130" s="93">
        <v>9.0171325518298318E-2</v>
      </c>
      <c r="AK130" s="93">
        <v>-4.9521122829744542</v>
      </c>
      <c r="AL130" s="93">
        <v>-9.109079064516834E-2</v>
      </c>
      <c r="AM130" s="93">
        <v>0.2137010855799133</v>
      </c>
      <c r="AN130" s="93">
        <v>0.30030030030090415</v>
      </c>
      <c r="AO130" s="93">
        <v>10.511746596516829</v>
      </c>
      <c r="AP130" s="93">
        <v>6.039093371150301</v>
      </c>
      <c r="AQ130" s="93">
        <v>5.3875590697799964</v>
      </c>
      <c r="AR130" s="93">
        <v>5.8383233532929921</v>
      </c>
      <c r="AS130" s="93">
        <v>2.9721466209501273</v>
      </c>
      <c r="AT130" s="93">
        <v>2.602158739666578</v>
      </c>
      <c r="AU130" s="93">
        <v>3.0606883273335654</v>
      </c>
      <c r="AV130" s="93">
        <v>1.8948109977843473</v>
      </c>
      <c r="AW130" s="93">
        <v>-10.216897669330251</v>
      </c>
      <c r="AX130" s="93">
        <v>-9.9051384232711257</v>
      </c>
      <c r="AY130" s="93">
        <v>-9.0056847860213622</v>
      </c>
      <c r="AZ130" s="93">
        <v>-6.0203987120932254</v>
      </c>
      <c r="BA130" s="93">
        <v>9.9913071016045905</v>
      </c>
      <c r="BB130" s="93">
        <v>11.384674183748274</v>
      </c>
      <c r="BC130" s="93">
        <v>11.307992422596087</v>
      </c>
      <c r="BD130" s="93">
        <v>9.190360448726878</v>
      </c>
      <c r="BE130" s="93">
        <v>5.8988729756655403</v>
      </c>
      <c r="BF130" s="93">
        <v>4.5368450113682144</v>
      </c>
      <c r="BG130" s="93">
        <v>2.9724887899829469</v>
      </c>
      <c r="BH130" s="93">
        <v>2.2306092268692197</v>
      </c>
      <c r="BI130" s="93">
        <v>0.21693289629702406</v>
      </c>
      <c r="BJ130" s="93">
        <v>-0.71133668915291537</v>
      </c>
      <c r="BK130" s="93">
        <v>-0.25018853091725646</v>
      </c>
      <c r="BL130" s="93">
        <v>0.43224077042816589</v>
      </c>
      <c r="BM130" s="93">
        <v>1.4988979134658962</v>
      </c>
      <c r="BN130" s="93">
        <v>-1.6310485403564314</v>
      </c>
      <c r="BO130" s="94">
        <v>-1.0196917816403896</v>
      </c>
    </row>
    <row r="131" spans="1:67" x14ac:dyDescent="0.2">
      <c r="A131" s="95"/>
      <c r="B131" s="66" t="s">
        <v>3</v>
      </c>
      <c r="C131" s="66"/>
      <c r="D131" s="65" t="s">
        <v>10</v>
      </c>
      <c r="E131" s="119"/>
      <c r="F131" s="119"/>
      <c r="G131" s="119"/>
      <c r="H131" s="119"/>
      <c r="I131" s="116">
        <v>6.6836229100700706</v>
      </c>
      <c r="J131" s="116">
        <v>8.6638337253588134</v>
      </c>
      <c r="K131" s="116">
        <v>12.666807726500508</v>
      </c>
      <c r="L131" s="116">
        <v>13.414634146341299</v>
      </c>
      <c r="M131" s="116">
        <v>-1.6750361534514155</v>
      </c>
      <c r="N131" s="116">
        <v>4.4759694980086806</v>
      </c>
      <c r="O131" s="116">
        <v>2.0532865693722044</v>
      </c>
      <c r="P131" s="116">
        <v>-0.35842293906807754</v>
      </c>
      <c r="Q131" s="116">
        <v>-3.9019361289427223</v>
      </c>
      <c r="R131" s="116">
        <v>3.7888800224349382</v>
      </c>
      <c r="S131" s="116">
        <v>8.3326338162686113</v>
      </c>
      <c r="T131" s="116">
        <v>3.5971223021582972</v>
      </c>
      <c r="U131" s="116">
        <v>4.3821633668839013</v>
      </c>
      <c r="V131" s="116">
        <v>10.146867160203058</v>
      </c>
      <c r="W131" s="116">
        <v>7.1480424396080195</v>
      </c>
      <c r="X131" s="116">
        <v>10.416666666666856</v>
      </c>
      <c r="Y131" s="116">
        <v>-13.077080893412344</v>
      </c>
      <c r="Z131" s="116">
        <v>-18.607323666257741</v>
      </c>
      <c r="AA131" s="116">
        <v>-19.185184394182457</v>
      </c>
      <c r="AB131" s="116">
        <v>-16.98113207547172</v>
      </c>
      <c r="AC131" s="116">
        <v>-1.3547293599358028</v>
      </c>
      <c r="AD131" s="116">
        <v>3.5598047734984704</v>
      </c>
      <c r="AE131" s="116">
        <v>7.5185870327872522</v>
      </c>
      <c r="AF131" s="116">
        <v>7.1969696969695889</v>
      </c>
      <c r="AG131" s="116">
        <v>0.45836605455463086</v>
      </c>
      <c r="AH131" s="116">
        <v>0.92485326399950907</v>
      </c>
      <c r="AI131" s="116">
        <v>-6.2440568229708191</v>
      </c>
      <c r="AJ131" s="116">
        <v>-9.5406360424028804</v>
      </c>
      <c r="AK131" s="116">
        <v>-9.340364295288623</v>
      </c>
      <c r="AL131" s="116">
        <v>-8.4463035704981166</v>
      </c>
      <c r="AM131" s="116">
        <v>-1.188970131886407</v>
      </c>
      <c r="AN131" s="116">
        <v>2.3437500000001279</v>
      </c>
      <c r="AO131" s="116">
        <v>16.247558879316585</v>
      </c>
      <c r="AP131" s="116">
        <v>13.786379068295361</v>
      </c>
      <c r="AQ131" s="116">
        <v>12.839646387410525</v>
      </c>
      <c r="AR131" s="116">
        <v>9.9236641221375663</v>
      </c>
      <c r="AS131" s="116">
        <v>23.073548586790608</v>
      </c>
      <c r="AT131" s="116">
        <v>21.883757982010209</v>
      </c>
      <c r="AU131" s="116">
        <v>18.284609090351566</v>
      </c>
      <c r="AV131" s="116">
        <v>16.778531874443843</v>
      </c>
      <c r="AW131" s="116">
        <v>7.3458085251241698</v>
      </c>
      <c r="AX131" s="116">
        <v>5.5861113384314081</v>
      </c>
      <c r="AY131" s="116">
        <v>5.6644665987014804</v>
      </c>
      <c r="AZ131" s="116">
        <v>4.814486703810303</v>
      </c>
      <c r="BA131" s="116">
        <v>-5.6296845362978445</v>
      </c>
      <c r="BB131" s="116">
        <v>-3.6077722592937818</v>
      </c>
      <c r="BC131" s="116">
        <v>-2.8010068649135889</v>
      </c>
      <c r="BD131" s="116">
        <v>-1.3351419242597444</v>
      </c>
      <c r="BE131" s="116">
        <v>-3.313116060248916</v>
      </c>
      <c r="BF131" s="116">
        <v>-4.5709593694580093</v>
      </c>
      <c r="BG131" s="116">
        <v>-2.2275358928489482</v>
      </c>
      <c r="BH131" s="116">
        <v>-0.10169427397141817</v>
      </c>
      <c r="BI131" s="116">
        <v>-3.5551484227771084</v>
      </c>
      <c r="BJ131" s="116">
        <v>0.32668158111468415</v>
      </c>
      <c r="BK131" s="116">
        <v>0.45772895721516704</v>
      </c>
      <c r="BL131" s="116">
        <v>1.1595590830982871</v>
      </c>
      <c r="BM131" s="116">
        <v>-4.2169635970437298</v>
      </c>
      <c r="BN131" s="116">
        <v>-18.111489599952506</v>
      </c>
      <c r="BO131" s="117">
        <v>-18.537051340325107</v>
      </c>
    </row>
    <row r="132" spans="1:67" x14ac:dyDescent="0.2">
      <c r="A132" s="96"/>
      <c r="B132" s="91"/>
      <c r="C132" s="91" t="s">
        <v>3</v>
      </c>
      <c r="D132" s="92" t="s">
        <v>10</v>
      </c>
      <c r="E132" s="120"/>
      <c r="F132" s="120"/>
      <c r="G132" s="120"/>
      <c r="H132" s="120"/>
      <c r="I132" s="93">
        <v>6.6836229100700706</v>
      </c>
      <c r="J132" s="93">
        <v>8.6638337253588134</v>
      </c>
      <c r="K132" s="93">
        <v>12.666807726500508</v>
      </c>
      <c r="L132" s="93">
        <v>13.414634146341299</v>
      </c>
      <c r="M132" s="93">
        <v>-1.6750361534514155</v>
      </c>
      <c r="N132" s="93">
        <v>4.4759694980086806</v>
      </c>
      <c r="O132" s="93">
        <v>2.0532865693722044</v>
      </c>
      <c r="P132" s="93">
        <v>-0.35842293906807754</v>
      </c>
      <c r="Q132" s="93">
        <v>-3.9019361289427223</v>
      </c>
      <c r="R132" s="93">
        <v>3.7888800224349382</v>
      </c>
      <c r="S132" s="93">
        <v>8.3326338162686113</v>
      </c>
      <c r="T132" s="93">
        <v>3.5971223021582972</v>
      </c>
      <c r="U132" s="93">
        <v>4.3821633668839013</v>
      </c>
      <c r="V132" s="93">
        <v>10.146867160203058</v>
      </c>
      <c r="W132" s="93">
        <v>7.1480424396080195</v>
      </c>
      <c r="X132" s="93">
        <v>10.416666666666856</v>
      </c>
      <c r="Y132" s="93">
        <v>-13.077080893412344</v>
      </c>
      <c r="Z132" s="93">
        <v>-18.607323666257741</v>
      </c>
      <c r="AA132" s="93">
        <v>-19.185184394182457</v>
      </c>
      <c r="AB132" s="93">
        <v>-16.98113207547172</v>
      </c>
      <c r="AC132" s="93">
        <v>-1.3547293599358028</v>
      </c>
      <c r="AD132" s="93">
        <v>3.5598047734984704</v>
      </c>
      <c r="AE132" s="93">
        <v>7.5185870327872522</v>
      </c>
      <c r="AF132" s="93">
        <v>7.1969696969695889</v>
      </c>
      <c r="AG132" s="93">
        <v>0.45836605455463086</v>
      </c>
      <c r="AH132" s="93">
        <v>0.92485326399950907</v>
      </c>
      <c r="AI132" s="93">
        <v>-6.2440568229708191</v>
      </c>
      <c r="AJ132" s="93">
        <v>-9.5406360424028804</v>
      </c>
      <c r="AK132" s="93">
        <v>-9.340364295288623</v>
      </c>
      <c r="AL132" s="93">
        <v>-8.4463035704981166</v>
      </c>
      <c r="AM132" s="93">
        <v>-1.188970131886407</v>
      </c>
      <c r="AN132" s="93">
        <v>2.3437500000001279</v>
      </c>
      <c r="AO132" s="93">
        <v>16.247558879316585</v>
      </c>
      <c r="AP132" s="93">
        <v>13.786379068295361</v>
      </c>
      <c r="AQ132" s="93">
        <v>12.839646387410525</v>
      </c>
      <c r="AR132" s="93">
        <v>9.9236641221375663</v>
      </c>
      <c r="AS132" s="93">
        <v>23.073548586790608</v>
      </c>
      <c r="AT132" s="93">
        <v>21.883757982010209</v>
      </c>
      <c r="AU132" s="93">
        <v>18.284609090351566</v>
      </c>
      <c r="AV132" s="93">
        <v>16.778531874443843</v>
      </c>
      <c r="AW132" s="93">
        <v>7.3458085251241698</v>
      </c>
      <c r="AX132" s="93">
        <v>5.5861113384314081</v>
      </c>
      <c r="AY132" s="93">
        <v>5.6644665987014804</v>
      </c>
      <c r="AZ132" s="93">
        <v>4.814486703810303</v>
      </c>
      <c r="BA132" s="93">
        <v>-5.6296845362978445</v>
      </c>
      <c r="BB132" s="93">
        <v>-3.6077722592937818</v>
      </c>
      <c r="BC132" s="93">
        <v>-2.8010068649135889</v>
      </c>
      <c r="BD132" s="93">
        <v>-1.3351419242597444</v>
      </c>
      <c r="BE132" s="93">
        <v>-3.313116060248916</v>
      </c>
      <c r="BF132" s="93">
        <v>-4.5709593694580093</v>
      </c>
      <c r="BG132" s="93">
        <v>-2.2275358928489482</v>
      </c>
      <c r="BH132" s="93">
        <v>-0.10169427397141817</v>
      </c>
      <c r="BI132" s="93">
        <v>-3.5551484227771084</v>
      </c>
      <c r="BJ132" s="93">
        <v>0.32668158111468415</v>
      </c>
      <c r="BK132" s="93">
        <v>0.45772895721516704</v>
      </c>
      <c r="BL132" s="93">
        <v>1.1595590830982871</v>
      </c>
      <c r="BM132" s="93">
        <v>-4.2169635970437298</v>
      </c>
      <c r="BN132" s="93">
        <v>-18.111489599952506</v>
      </c>
      <c r="BO132" s="94">
        <v>-18.537051340325107</v>
      </c>
    </row>
    <row r="133" spans="1:67" x14ac:dyDescent="0.2">
      <c r="A133" s="95"/>
      <c r="B133" s="66" t="s">
        <v>4</v>
      </c>
      <c r="C133" s="66"/>
      <c r="D133" s="65" t="s">
        <v>11</v>
      </c>
      <c r="E133" s="121"/>
      <c r="F133" s="121"/>
      <c r="G133" s="121"/>
      <c r="H133" s="121"/>
      <c r="I133" s="116">
        <v>12.324049601846014</v>
      </c>
      <c r="J133" s="116">
        <v>8.166565620891177</v>
      </c>
      <c r="K133" s="116">
        <v>9.6409067495156933</v>
      </c>
      <c r="L133" s="116">
        <v>10.260255844728718</v>
      </c>
      <c r="M133" s="116">
        <v>8.4882709563250245</v>
      </c>
      <c r="N133" s="116">
        <v>8.2532398210806832</v>
      </c>
      <c r="O133" s="116">
        <v>5.2424708034158698</v>
      </c>
      <c r="P133" s="116">
        <v>4.8487758041286071</v>
      </c>
      <c r="Q133" s="116">
        <v>-3.4913551125656994</v>
      </c>
      <c r="R133" s="116">
        <v>-1.3764732498250396</v>
      </c>
      <c r="S133" s="116">
        <v>-1.6041502192396848</v>
      </c>
      <c r="T133" s="116">
        <v>-2.3733211233210341</v>
      </c>
      <c r="U133" s="116">
        <v>0.85447101602315456</v>
      </c>
      <c r="V133" s="116">
        <v>-2.8952696206707884</v>
      </c>
      <c r="W133" s="116">
        <v>-2.6321086402315501</v>
      </c>
      <c r="X133" s="116">
        <v>-3.150160243883434</v>
      </c>
      <c r="Y133" s="116">
        <v>-1.9163271571346172</v>
      </c>
      <c r="Z133" s="116">
        <v>-1.7238233774115201</v>
      </c>
      <c r="AA133" s="116">
        <v>-1.4156715236670436</v>
      </c>
      <c r="AB133" s="116">
        <v>0.70217917675550723</v>
      </c>
      <c r="AC133" s="116">
        <v>3.565638879901158</v>
      </c>
      <c r="AD133" s="116">
        <v>3.8992741233347346</v>
      </c>
      <c r="AE133" s="116">
        <v>4.2790876980587313</v>
      </c>
      <c r="AF133" s="116">
        <v>2.1880259677807175</v>
      </c>
      <c r="AG133" s="116">
        <v>-2.2483543343512054</v>
      </c>
      <c r="AH133" s="116">
        <v>-1.6484832647121692</v>
      </c>
      <c r="AI133" s="116">
        <v>-1.7998077646040684</v>
      </c>
      <c r="AJ133" s="116">
        <v>-1.8431372549020892</v>
      </c>
      <c r="AK133" s="116">
        <v>-5.6294490020112988</v>
      </c>
      <c r="AL133" s="116">
        <v>-2.3607925766864781</v>
      </c>
      <c r="AM133" s="116">
        <v>-1.8995348409278137</v>
      </c>
      <c r="AN133" s="116">
        <v>-1.1106671993606057</v>
      </c>
      <c r="AO133" s="116">
        <v>2.7793024217772597</v>
      </c>
      <c r="AP133" s="116">
        <v>0.24330572376798898</v>
      </c>
      <c r="AQ133" s="116">
        <v>7.8789649893849401E-2</v>
      </c>
      <c r="AR133" s="116">
        <v>-0.7029734970912358</v>
      </c>
      <c r="AS133" s="116">
        <v>0.61471971331654629</v>
      </c>
      <c r="AT133" s="116">
        <v>0.30179787831498572</v>
      </c>
      <c r="AU133" s="116">
        <v>1.1241574601442039E-2</v>
      </c>
      <c r="AV133" s="116">
        <v>0.64909675519267296</v>
      </c>
      <c r="AW133" s="116">
        <v>-6.0993346312642416E-2</v>
      </c>
      <c r="AX133" s="116">
        <v>2.1208049884902351</v>
      </c>
      <c r="AY133" s="116">
        <v>1.9180941680986052</v>
      </c>
      <c r="AZ133" s="116">
        <v>1.9771956896358347</v>
      </c>
      <c r="BA133" s="116">
        <v>0.94700495932569595</v>
      </c>
      <c r="BB133" s="116">
        <v>-4.3742988498463262</v>
      </c>
      <c r="BC133" s="116">
        <v>-3.747965795883772</v>
      </c>
      <c r="BD133" s="116">
        <v>-4.1145068239897995</v>
      </c>
      <c r="BE133" s="116">
        <v>-3.7696229891455602</v>
      </c>
      <c r="BF133" s="116">
        <v>1.4774425253016261</v>
      </c>
      <c r="BG133" s="116">
        <v>0.89275252052081555</v>
      </c>
      <c r="BH133" s="116">
        <v>0.63090571908111315</v>
      </c>
      <c r="BI133" s="116">
        <v>1.6951080864116648</v>
      </c>
      <c r="BJ133" s="116">
        <v>0.97241105110938975</v>
      </c>
      <c r="BK133" s="116">
        <v>1.5293324009314659</v>
      </c>
      <c r="BL133" s="116">
        <v>1.0991863039275103</v>
      </c>
      <c r="BM133" s="116">
        <v>-3.6982537157039985</v>
      </c>
      <c r="BN133" s="116">
        <v>-19.419637997951455</v>
      </c>
      <c r="BO133" s="117">
        <v>-17.71112984213832</v>
      </c>
    </row>
    <row r="134" spans="1:67" ht="24" x14ac:dyDescent="0.2">
      <c r="A134" s="96"/>
      <c r="B134" s="91"/>
      <c r="C134" s="91" t="s">
        <v>53</v>
      </c>
      <c r="D134" s="92" t="s">
        <v>54</v>
      </c>
      <c r="E134" s="122"/>
      <c r="F134" s="122"/>
      <c r="G134" s="122"/>
      <c r="H134" s="122"/>
      <c r="I134" s="93">
        <v>4.4369473297468716</v>
      </c>
      <c r="J134" s="93">
        <v>4.2277094812346974</v>
      </c>
      <c r="K134" s="93">
        <v>6.5272812931956423</v>
      </c>
      <c r="L134" s="93">
        <v>7.0604522381172217</v>
      </c>
      <c r="M134" s="93">
        <v>5.4702710678229352</v>
      </c>
      <c r="N134" s="93">
        <v>3.7852493100336773</v>
      </c>
      <c r="O134" s="93">
        <v>1.4276389357812178</v>
      </c>
      <c r="P134" s="93">
        <v>1.4224137931033738</v>
      </c>
      <c r="Q134" s="93">
        <v>4.6574479410157892</v>
      </c>
      <c r="R134" s="93">
        <v>4.5107420041936308</v>
      </c>
      <c r="S134" s="93">
        <v>3.1337518798782611</v>
      </c>
      <c r="T134" s="93">
        <v>1.0199745006375309</v>
      </c>
      <c r="U134" s="93">
        <v>-6.4008461616900831</v>
      </c>
      <c r="V134" s="93">
        <v>-7.3888746681559923</v>
      </c>
      <c r="W134" s="93">
        <v>-6.7461639266549582</v>
      </c>
      <c r="X134" s="93">
        <v>-5.5952881783760944</v>
      </c>
      <c r="Y134" s="93">
        <v>-3.8116555221188548</v>
      </c>
      <c r="Z134" s="93">
        <v>-4.5488301067604766</v>
      </c>
      <c r="AA134" s="93">
        <v>-5.5456540669930661</v>
      </c>
      <c r="AB134" s="93">
        <v>-6.5062388591800584</v>
      </c>
      <c r="AC134" s="93">
        <v>-7.4446255233302452</v>
      </c>
      <c r="AD134" s="93">
        <v>-5.9381070111975873</v>
      </c>
      <c r="AE134" s="93">
        <v>-4.5835421000314369</v>
      </c>
      <c r="AF134" s="93">
        <v>-3.2888465204955963</v>
      </c>
      <c r="AG134" s="93">
        <v>-3.594736984768133</v>
      </c>
      <c r="AH134" s="93">
        <v>-3.8059588648762031</v>
      </c>
      <c r="AI134" s="93">
        <v>-3.1849957866999148</v>
      </c>
      <c r="AJ134" s="93">
        <v>-2.464268112370732</v>
      </c>
      <c r="AK134" s="93">
        <v>2.0444949109306805</v>
      </c>
      <c r="AL134" s="93">
        <v>5.4175842084980701</v>
      </c>
      <c r="AM134" s="93">
        <v>4.7051561224775895</v>
      </c>
      <c r="AN134" s="93">
        <v>3.9413845376453622</v>
      </c>
      <c r="AO134" s="93">
        <v>1.0022250730788613</v>
      </c>
      <c r="AP134" s="93">
        <v>1.5799944069373737</v>
      </c>
      <c r="AQ134" s="93">
        <v>2.8709166501990353</v>
      </c>
      <c r="AR134" s="93">
        <v>2.2848808945064718</v>
      </c>
      <c r="AS134" s="93">
        <v>9.7501066432888592</v>
      </c>
      <c r="AT134" s="93">
        <v>3.1453411428209961</v>
      </c>
      <c r="AU134" s="93">
        <v>2.6214145400051336</v>
      </c>
      <c r="AV134" s="93">
        <v>3.0412760255490241</v>
      </c>
      <c r="AW134" s="93">
        <v>-0.54824569638358867</v>
      </c>
      <c r="AX134" s="93">
        <v>3.462855437478666</v>
      </c>
      <c r="AY134" s="93">
        <v>2.5710467184100878</v>
      </c>
      <c r="AZ134" s="93">
        <v>1.531416119243076</v>
      </c>
      <c r="BA134" s="93">
        <v>-3.0837144897833468</v>
      </c>
      <c r="BB134" s="93">
        <v>-3.8515224195583642</v>
      </c>
      <c r="BC134" s="93">
        <v>-2.7321493681182716</v>
      </c>
      <c r="BD134" s="93">
        <v>-1.9935552284695035</v>
      </c>
      <c r="BE134" s="93">
        <v>3.0247838186835594</v>
      </c>
      <c r="BF134" s="93">
        <v>4.2906309369604969</v>
      </c>
      <c r="BG134" s="93">
        <v>2.3015288093502591</v>
      </c>
      <c r="BH134" s="93">
        <v>2.1328671848790179</v>
      </c>
      <c r="BI134" s="93">
        <v>3.1710547941786729</v>
      </c>
      <c r="BJ134" s="93">
        <v>3.1155901806213535</v>
      </c>
      <c r="BK134" s="93">
        <v>4.0438484473843914</v>
      </c>
      <c r="BL134" s="93">
        <v>4.1658323313768619</v>
      </c>
      <c r="BM134" s="93">
        <v>1.4333247943687297</v>
      </c>
      <c r="BN134" s="93">
        <v>-6.7900849263442922</v>
      </c>
      <c r="BO134" s="94">
        <v>-9.1754721120510254</v>
      </c>
    </row>
    <row r="135" spans="1:67" ht="48" x14ac:dyDescent="0.2">
      <c r="A135" s="95"/>
      <c r="B135" s="74"/>
      <c r="C135" s="66" t="s">
        <v>55</v>
      </c>
      <c r="D135" s="100" t="s">
        <v>56</v>
      </c>
      <c r="E135" s="121"/>
      <c r="F135" s="121"/>
      <c r="G135" s="121"/>
      <c r="H135" s="121"/>
      <c r="I135" s="123">
        <v>14.583742026690231</v>
      </c>
      <c r="J135" s="123">
        <v>14.098789668299759</v>
      </c>
      <c r="K135" s="123">
        <v>11.164237803263433</v>
      </c>
      <c r="L135" s="123">
        <v>11.834829604352336</v>
      </c>
      <c r="M135" s="123">
        <v>17.934084964850783</v>
      </c>
      <c r="N135" s="123">
        <v>17.483294709266971</v>
      </c>
      <c r="O135" s="123">
        <v>15.816219864144117</v>
      </c>
      <c r="P135" s="123">
        <v>16.528280386398137</v>
      </c>
      <c r="Q135" s="123">
        <v>2.2256358384634467</v>
      </c>
      <c r="R135" s="123">
        <v>0.40182044582827814</v>
      </c>
      <c r="S135" s="123">
        <v>1.2933098646268348</v>
      </c>
      <c r="T135" s="123">
        <v>-3.2472879026747279</v>
      </c>
      <c r="U135" s="123">
        <v>-4.2122338513325133</v>
      </c>
      <c r="V135" s="123">
        <v>-7.7398425054784923</v>
      </c>
      <c r="W135" s="123">
        <v>-8.4626228264724404</v>
      </c>
      <c r="X135" s="123">
        <v>-9.9725476309563987</v>
      </c>
      <c r="Y135" s="123">
        <v>4.9246075493906289</v>
      </c>
      <c r="Z135" s="123">
        <v>-0.82506305406221259</v>
      </c>
      <c r="AA135" s="123">
        <v>-1.5879631996307211</v>
      </c>
      <c r="AB135" s="123">
        <v>-2.5951636451694071E-2</v>
      </c>
      <c r="AC135" s="123">
        <v>-7.7877240395752523</v>
      </c>
      <c r="AD135" s="123">
        <v>-1.8844631167385444</v>
      </c>
      <c r="AE135" s="123">
        <v>4.4540795306858598</v>
      </c>
      <c r="AF135" s="123">
        <v>4.2904340853232839</v>
      </c>
      <c r="AG135" s="123">
        <v>12.525944608325432</v>
      </c>
      <c r="AH135" s="123">
        <v>9.8230752370253214</v>
      </c>
      <c r="AI135" s="123">
        <v>1.0758149719588062</v>
      </c>
      <c r="AJ135" s="123">
        <v>-0.87937814654736712</v>
      </c>
      <c r="AK135" s="123">
        <v>-17.645969527315174</v>
      </c>
      <c r="AL135" s="123">
        <v>-3.9980257987521099</v>
      </c>
      <c r="AM135" s="123">
        <v>1.1679894395324908</v>
      </c>
      <c r="AN135" s="123">
        <v>5.6449200440851399</v>
      </c>
      <c r="AO135" s="123">
        <v>14.695908574604161</v>
      </c>
      <c r="AP135" s="123">
        <v>1.7097021942653612</v>
      </c>
      <c r="AQ135" s="123">
        <v>2.0468503527730775</v>
      </c>
      <c r="AR135" s="123">
        <v>-1.8765056978440384</v>
      </c>
      <c r="AS135" s="123">
        <v>-4.5236508002053739</v>
      </c>
      <c r="AT135" s="123">
        <v>-1.8410348502799962</v>
      </c>
      <c r="AU135" s="123">
        <v>-1.1391269950726866</v>
      </c>
      <c r="AV135" s="123">
        <v>1.3895146073256655</v>
      </c>
      <c r="AW135" s="123">
        <v>6.48305755063015</v>
      </c>
      <c r="AX135" s="123">
        <v>7.2213631853179407</v>
      </c>
      <c r="AY135" s="123">
        <v>4.6144284075664785</v>
      </c>
      <c r="AZ135" s="123">
        <v>2.9317329499506144</v>
      </c>
      <c r="BA135" s="123">
        <v>2.7034950885376219</v>
      </c>
      <c r="BB135" s="123">
        <v>-4.3663019424642187</v>
      </c>
      <c r="BC135" s="123">
        <v>-2.8633034265611883</v>
      </c>
      <c r="BD135" s="123">
        <v>-2.5884220674389269</v>
      </c>
      <c r="BE135" s="123">
        <v>-6.5224739750000253</v>
      </c>
      <c r="BF135" s="123">
        <v>-1.0640387909100326</v>
      </c>
      <c r="BG135" s="123">
        <v>-1.705125730725797</v>
      </c>
      <c r="BH135" s="123">
        <v>-2.2271838382428797</v>
      </c>
      <c r="BI135" s="123">
        <v>-1.0829409640830079</v>
      </c>
      <c r="BJ135" s="123">
        <v>0.88024693202888216</v>
      </c>
      <c r="BK135" s="123">
        <v>0.74479374049923308</v>
      </c>
      <c r="BL135" s="123">
        <v>0.10664912500635637</v>
      </c>
      <c r="BM135" s="123">
        <v>-5.5751779162261528</v>
      </c>
      <c r="BN135" s="123">
        <v>-37.397208727107071</v>
      </c>
      <c r="BO135" s="124">
        <v>-32.760975974574905</v>
      </c>
    </row>
    <row r="136" spans="1:67" ht="48" x14ac:dyDescent="0.2">
      <c r="A136" s="89"/>
      <c r="B136" s="91"/>
      <c r="C136" s="91" t="s">
        <v>57</v>
      </c>
      <c r="D136" s="92" t="s">
        <v>58</v>
      </c>
      <c r="E136" s="118"/>
      <c r="F136" s="118"/>
      <c r="G136" s="118"/>
      <c r="H136" s="118"/>
      <c r="I136" s="93">
        <v>13.311538629126687</v>
      </c>
      <c r="J136" s="93">
        <v>8.0018921658869999</v>
      </c>
      <c r="K136" s="93">
        <v>8.3461235330618138</v>
      </c>
      <c r="L136" s="93">
        <v>7.7046269214011431</v>
      </c>
      <c r="M136" s="93">
        <v>5.8472913320106557</v>
      </c>
      <c r="N136" s="93">
        <v>7.9228233347965897</v>
      </c>
      <c r="O136" s="93">
        <v>7.0394182576217332</v>
      </c>
      <c r="P136" s="93">
        <v>9.9609438102177279</v>
      </c>
      <c r="Q136" s="93">
        <v>6.2619151455011206</v>
      </c>
      <c r="R136" s="93">
        <v>4.4210612524545354</v>
      </c>
      <c r="S136" s="93">
        <v>-1.3438968051858922</v>
      </c>
      <c r="T136" s="93">
        <v>0.71106142505348657</v>
      </c>
      <c r="U136" s="93">
        <v>-4.8967708002261219</v>
      </c>
      <c r="V136" s="93">
        <v>-0.24364171487145825</v>
      </c>
      <c r="W136" s="93">
        <v>1.0047733931395584</v>
      </c>
      <c r="X136" s="93">
        <v>-3.4912578808206831</v>
      </c>
      <c r="Y136" s="93">
        <v>-0.68570302953936846</v>
      </c>
      <c r="Z136" s="93">
        <v>1.1052953811520325</v>
      </c>
      <c r="AA136" s="93">
        <v>1.277678084383524</v>
      </c>
      <c r="AB136" s="93">
        <v>3.7372421167283392</v>
      </c>
      <c r="AC136" s="93">
        <v>-8.5509722098747147</v>
      </c>
      <c r="AD136" s="93">
        <v>-9.0369467911587833</v>
      </c>
      <c r="AE136" s="93">
        <v>-4.7809828081435342</v>
      </c>
      <c r="AF136" s="93">
        <v>-1.7231614945845877</v>
      </c>
      <c r="AG136" s="93">
        <v>28.585696217738274</v>
      </c>
      <c r="AH136" s="93">
        <v>30.54583414987556</v>
      </c>
      <c r="AI136" s="93">
        <v>31.112792032178476</v>
      </c>
      <c r="AJ136" s="93">
        <v>24.07487384509956</v>
      </c>
      <c r="AK136" s="93">
        <v>-19.021482139265004</v>
      </c>
      <c r="AL136" s="93">
        <v>-32.001932511870649</v>
      </c>
      <c r="AM136" s="93">
        <v>-38.363533820472441</v>
      </c>
      <c r="AN136" s="93">
        <v>-38.550096084168793</v>
      </c>
      <c r="AO136" s="93">
        <v>-18.88724571440234</v>
      </c>
      <c r="AP136" s="93">
        <v>-7.4178988858962072</v>
      </c>
      <c r="AQ136" s="93">
        <v>-1.6542754694963548</v>
      </c>
      <c r="AR136" s="93">
        <v>-0.16191238510802464</v>
      </c>
      <c r="AS136" s="93">
        <v>-6.6200154901902835</v>
      </c>
      <c r="AT136" s="93">
        <v>-5.0119328264950553</v>
      </c>
      <c r="AU136" s="93">
        <v>-2.3598505700292804</v>
      </c>
      <c r="AV136" s="93">
        <v>1.8860736077153746</v>
      </c>
      <c r="AW136" s="93">
        <v>10.581246811075729</v>
      </c>
      <c r="AX136" s="93">
        <v>9.120669584840698</v>
      </c>
      <c r="AY136" s="93">
        <v>8.644345983909858</v>
      </c>
      <c r="AZ136" s="93">
        <v>4.6200132802573393</v>
      </c>
      <c r="BA136" s="93">
        <v>1.9799722088909419</v>
      </c>
      <c r="BB136" s="93">
        <v>-1.832801591894011</v>
      </c>
      <c r="BC136" s="93">
        <v>-2.4821981076755435</v>
      </c>
      <c r="BD136" s="93">
        <v>-3.769398121877515</v>
      </c>
      <c r="BE136" s="93">
        <v>-5.2818853989784316</v>
      </c>
      <c r="BF136" s="93">
        <v>0.23874774830036927</v>
      </c>
      <c r="BG136" s="93">
        <v>-0.2334854804434201</v>
      </c>
      <c r="BH136" s="93">
        <v>1.0236794030690675</v>
      </c>
      <c r="BI136" s="93">
        <v>-0.42486513756604438</v>
      </c>
      <c r="BJ136" s="93">
        <v>-0.81317460039623768</v>
      </c>
      <c r="BK136" s="93">
        <v>2.5543497604420224</v>
      </c>
      <c r="BL136" s="93">
        <v>2.5699386564094482</v>
      </c>
      <c r="BM136" s="93">
        <v>-1.2705767387524105</v>
      </c>
      <c r="BN136" s="93">
        <v>-19.14234049655812</v>
      </c>
      <c r="BO136" s="94">
        <v>-21.575190487667385</v>
      </c>
    </row>
    <row r="137" spans="1:67" ht="60" x14ac:dyDescent="0.2">
      <c r="A137" s="75"/>
      <c r="B137" s="66"/>
      <c r="C137" s="66" t="s">
        <v>59</v>
      </c>
      <c r="D137" s="100" t="s">
        <v>60</v>
      </c>
      <c r="E137" s="119"/>
      <c r="F137" s="119"/>
      <c r="G137" s="119"/>
      <c r="H137" s="119"/>
      <c r="I137" s="123">
        <v>6.3774604845179681</v>
      </c>
      <c r="J137" s="123">
        <v>-1.3659983547942716</v>
      </c>
      <c r="K137" s="123">
        <v>2.1571427016230444</v>
      </c>
      <c r="L137" s="123">
        <v>3.7455797792565875</v>
      </c>
      <c r="M137" s="123">
        <v>4.9989075409117731</v>
      </c>
      <c r="N137" s="123">
        <v>6.2281699557428425</v>
      </c>
      <c r="O137" s="123">
        <v>3.2749998787419514</v>
      </c>
      <c r="P137" s="123">
        <v>3.9820451346266594</v>
      </c>
      <c r="Q137" s="123">
        <v>-8.7775944701758704</v>
      </c>
      <c r="R137" s="123">
        <v>-7.7830041918247019</v>
      </c>
      <c r="S137" s="123">
        <v>-5.5548441966843427</v>
      </c>
      <c r="T137" s="123">
        <v>-6.1979397094338822</v>
      </c>
      <c r="U137" s="123">
        <v>9.7343958411333205</v>
      </c>
      <c r="V137" s="123">
        <v>9.1856948352219803</v>
      </c>
      <c r="W137" s="123">
        <v>7.4985544232384598</v>
      </c>
      <c r="X137" s="123">
        <v>7.549454160704542</v>
      </c>
      <c r="Y137" s="123">
        <v>-1.9017509160841684</v>
      </c>
      <c r="Z137" s="123">
        <v>-0.64881664337406164</v>
      </c>
      <c r="AA137" s="123">
        <v>0.28378466841529359</v>
      </c>
      <c r="AB137" s="123">
        <v>-0.32915305968980135</v>
      </c>
      <c r="AC137" s="123">
        <v>6.209702387390692</v>
      </c>
      <c r="AD137" s="123">
        <v>6.2822786024984367</v>
      </c>
      <c r="AE137" s="123">
        <v>6.5051341213902703</v>
      </c>
      <c r="AF137" s="123">
        <v>6.688618929668948</v>
      </c>
      <c r="AG137" s="123">
        <v>-1.9510934643970899</v>
      </c>
      <c r="AH137" s="123">
        <v>-3.8687599995599982</v>
      </c>
      <c r="AI137" s="123">
        <v>-4.7148249068473547</v>
      </c>
      <c r="AJ137" s="123">
        <v>-3.356298342546566</v>
      </c>
      <c r="AK137" s="123">
        <v>2.6948047679521352</v>
      </c>
      <c r="AL137" s="123">
        <v>9.0624909459722005</v>
      </c>
      <c r="AM137" s="123">
        <v>10.648657259984191</v>
      </c>
      <c r="AN137" s="123">
        <v>8.852819365808557</v>
      </c>
      <c r="AO137" s="123">
        <v>4.7125539879192502</v>
      </c>
      <c r="AP137" s="123">
        <v>1.5270231266831189</v>
      </c>
      <c r="AQ137" s="123">
        <v>0.59331788625382842</v>
      </c>
      <c r="AR137" s="123">
        <v>0.75872419564153404</v>
      </c>
      <c r="AS137" s="123">
        <v>7.0421292172673873</v>
      </c>
      <c r="AT137" s="123">
        <v>3.2696035582913083</v>
      </c>
      <c r="AU137" s="123">
        <v>2.1760648434295149</v>
      </c>
      <c r="AV137" s="123">
        <v>1.861514511376555</v>
      </c>
      <c r="AW137" s="123">
        <v>0.44779987725993919</v>
      </c>
      <c r="AX137" s="123">
        <v>1.2729525950614402</v>
      </c>
      <c r="AY137" s="123">
        <v>0.93869463558633015</v>
      </c>
      <c r="AZ137" s="123">
        <v>2.4563615361789886</v>
      </c>
      <c r="BA137" s="123">
        <v>1.9007744196262166</v>
      </c>
      <c r="BB137" s="123">
        <v>-0.53817546052954413</v>
      </c>
      <c r="BC137" s="123">
        <v>0.5039693633352158</v>
      </c>
      <c r="BD137" s="123">
        <v>-0.72555963414740177</v>
      </c>
      <c r="BE137" s="123">
        <v>-4.6885483297111108</v>
      </c>
      <c r="BF137" s="123">
        <v>-1.8548289050608702</v>
      </c>
      <c r="BG137" s="123">
        <v>-2.8923597426512799</v>
      </c>
      <c r="BH137" s="123">
        <v>-2.6131415032294285</v>
      </c>
      <c r="BI137" s="123">
        <v>-1.103390098766539</v>
      </c>
      <c r="BJ137" s="123">
        <v>-2.3717760448933092</v>
      </c>
      <c r="BK137" s="123">
        <v>-1.0615404556698138</v>
      </c>
      <c r="BL137" s="123">
        <v>-0.90451606277326846</v>
      </c>
      <c r="BM137" s="123">
        <v>-3.7572185471543236</v>
      </c>
      <c r="BN137" s="123">
        <v>-9.8741962953181002</v>
      </c>
      <c r="BO137" s="124">
        <v>-6.991453365089356</v>
      </c>
    </row>
    <row r="138" spans="1:67" ht="72" x14ac:dyDescent="0.2">
      <c r="A138" s="96"/>
      <c r="B138" s="112"/>
      <c r="C138" s="91" t="s">
        <v>61</v>
      </c>
      <c r="D138" s="92" t="s">
        <v>62</v>
      </c>
      <c r="E138" s="122"/>
      <c r="F138" s="122"/>
      <c r="G138" s="122"/>
      <c r="H138" s="122"/>
      <c r="I138" s="93">
        <v>20.570620373467492</v>
      </c>
      <c r="J138" s="93">
        <v>12.150157463173116</v>
      </c>
      <c r="K138" s="93">
        <v>11.451788430643077</v>
      </c>
      <c r="L138" s="93">
        <v>11.075621096207271</v>
      </c>
      <c r="M138" s="93">
        <v>6.6105829157616824</v>
      </c>
      <c r="N138" s="93">
        <v>4.0274918220883649</v>
      </c>
      <c r="O138" s="93">
        <v>3.9078867664624966</v>
      </c>
      <c r="P138" s="93">
        <v>1.6024419927911424</v>
      </c>
      <c r="Q138" s="93">
        <v>-18.962813953178454</v>
      </c>
      <c r="R138" s="93">
        <v>-6.6681674811747627</v>
      </c>
      <c r="S138" s="93">
        <v>-7.4772977701095442</v>
      </c>
      <c r="T138" s="93">
        <v>-4.4408483059455506</v>
      </c>
      <c r="U138" s="93">
        <v>7.9420752972918223</v>
      </c>
      <c r="V138" s="93">
        <v>-6.7896307322965725</v>
      </c>
      <c r="W138" s="93">
        <v>-4.1078176559704644</v>
      </c>
      <c r="X138" s="93">
        <v>-5.3571802512448272</v>
      </c>
      <c r="Y138" s="93">
        <v>-2.8966898599190074</v>
      </c>
      <c r="Z138" s="93">
        <v>-0.77170864014441065</v>
      </c>
      <c r="AA138" s="93">
        <v>-0.82380515406069321</v>
      </c>
      <c r="AB138" s="93">
        <v>4.9398901916646594</v>
      </c>
      <c r="AC138" s="93">
        <v>3.8857925343882158</v>
      </c>
      <c r="AD138" s="93">
        <v>9.7811894369934009</v>
      </c>
      <c r="AE138" s="93">
        <v>6.8255831006574113</v>
      </c>
      <c r="AF138" s="93">
        <v>2.1373249786032602</v>
      </c>
      <c r="AG138" s="93">
        <v>-11.512760568025442</v>
      </c>
      <c r="AH138" s="93">
        <v>-13.869642776011503</v>
      </c>
      <c r="AI138" s="93">
        <v>-12.50700891589112</v>
      </c>
      <c r="AJ138" s="93">
        <v>-13.369705973529733</v>
      </c>
      <c r="AK138" s="93">
        <v>-4.0283420095255877</v>
      </c>
      <c r="AL138" s="93">
        <v>-2.8451835955562217</v>
      </c>
      <c r="AM138" s="93">
        <v>8.7083798042073113E-2</v>
      </c>
      <c r="AN138" s="93">
        <v>3.4144658970659947</v>
      </c>
      <c r="AO138" s="93">
        <v>9.4505968335594446</v>
      </c>
      <c r="AP138" s="93">
        <v>2.9745223566322636</v>
      </c>
      <c r="AQ138" s="93">
        <v>-1.2497827443535954</v>
      </c>
      <c r="AR138" s="93">
        <v>-2.0891986926304043</v>
      </c>
      <c r="AS138" s="93">
        <v>-6.7624110862084308</v>
      </c>
      <c r="AT138" s="93">
        <v>-1.8056607004080831</v>
      </c>
      <c r="AU138" s="93">
        <v>-2.4637228055245828</v>
      </c>
      <c r="AV138" s="93">
        <v>-3.1893005477428602</v>
      </c>
      <c r="AW138" s="93">
        <v>-2.4462774737714739</v>
      </c>
      <c r="AX138" s="93">
        <v>-0.57755437342260052</v>
      </c>
      <c r="AY138" s="93">
        <v>0.67267438756258002</v>
      </c>
      <c r="AZ138" s="93">
        <v>0.92456561576412355</v>
      </c>
      <c r="BA138" s="93">
        <v>-2.9992230203526447</v>
      </c>
      <c r="BB138" s="93">
        <v>-11.694572125718892</v>
      </c>
      <c r="BC138" s="93">
        <v>-12.420196680287077</v>
      </c>
      <c r="BD138" s="93">
        <v>-11.945386202227226</v>
      </c>
      <c r="BE138" s="93">
        <v>-9.3606267262656075</v>
      </c>
      <c r="BF138" s="93">
        <v>3.092718440230982</v>
      </c>
      <c r="BG138" s="93">
        <v>6.1616630734819609</v>
      </c>
      <c r="BH138" s="93">
        <v>6.0272350300829771</v>
      </c>
      <c r="BI138" s="93">
        <v>12.198048845778089</v>
      </c>
      <c r="BJ138" s="93">
        <v>6.5199641100200552</v>
      </c>
      <c r="BK138" s="93">
        <v>3.3767231235673165</v>
      </c>
      <c r="BL138" s="93">
        <v>0.91948063421882864</v>
      </c>
      <c r="BM138" s="93">
        <v>-11.642883897710647</v>
      </c>
      <c r="BN138" s="93">
        <v>-33.33195533963432</v>
      </c>
      <c r="BO138" s="94">
        <v>-29.148601163843537</v>
      </c>
    </row>
    <row r="139" spans="1:67" x14ac:dyDescent="0.2">
      <c r="A139" s="95"/>
      <c r="B139" s="74"/>
      <c r="C139" s="66" t="s">
        <v>63</v>
      </c>
      <c r="D139" s="100" t="s">
        <v>64</v>
      </c>
      <c r="E139" s="121"/>
      <c r="F139" s="121"/>
      <c r="G139" s="121"/>
      <c r="H139" s="121"/>
      <c r="I139" s="123">
        <v>34.563728707162767</v>
      </c>
      <c r="J139" s="123">
        <v>41.494697922042576</v>
      </c>
      <c r="K139" s="123">
        <v>44.940297755887769</v>
      </c>
      <c r="L139" s="123">
        <v>40.337395817899221</v>
      </c>
      <c r="M139" s="123">
        <v>17.429292030263269</v>
      </c>
      <c r="N139" s="123">
        <v>17.308198145585592</v>
      </c>
      <c r="O139" s="123">
        <v>0.20164706490544404</v>
      </c>
      <c r="P139" s="123">
        <v>-6.3174543118854274</v>
      </c>
      <c r="Q139" s="123">
        <v>6.1165290322631876</v>
      </c>
      <c r="R139" s="123">
        <v>5.1930600940537346</v>
      </c>
      <c r="S139" s="123">
        <v>6.4881299454964108</v>
      </c>
      <c r="T139" s="123">
        <v>3.0690713967327383</v>
      </c>
      <c r="U139" s="123">
        <v>-2.3965998504877319</v>
      </c>
      <c r="V139" s="123">
        <v>-10.672449604266802</v>
      </c>
      <c r="W139" s="123">
        <v>-11.20638862383386</v>
      </c>
      <c r="X139" s="123">
        <v>-7.5500695274934202</v>
      </c>
      <c r="Y139" s="123">
        <v>-5.8142395021329065</v>
      </c>
      <c r="Z139" s="123">
        <v>-0.91841430913086697</v>
      </c>
      <c r="AA139" s="123">
        <v>3.5100264167495538</v>
      </c>
      <c r="AB139" s="123">
        <v>10.690396332381383</v>
      </c>
      <c r="AC139" s="123">
        <v>58.245037133514245</v>
      </c>
      <c r="AD139" s="123">
        <v>33.037113947028786</v>
      </c>
      <c r="AE139" s="123">
        <v>21.790073845158872</v>
      </c>
      <c r="AF139" s="123">
        <v>2.2922939018664295</v>
      </c>
      <c r="AG139" s="123">
        <v>-33.147035393646917</v>
      </c>
      <c r="AH139" s="123">
        <v>-22.646601879763566</v>
      </c>
      <c r="AI139" s="123">
        <v>-15.556089249813212</v>
      </c>
      <c r="AJ139" s="123">
        <v>-9.9914822841968203</v>
      </c>
      <c r="AK139" s="123">
        <v>8.9743496035789008</v>
      </c>
      <c r="AL139" s="123">
        <v>10.474205979089518</v>
      </c>
      <c r="AM139" s="123">
        <v>3.6913194085979484</v>
      </c>
      <c r="AN139" s="123">
        <v>1.3087510566598866</v>
      </c>
      <c r="AO139" s="123">
        <v>-13.85972832767149</v>
      </c>
      <c r="AP139" s="123">
        <v>-11.293233153105334</v>
      </c>
      <c r="AQ139" s="123">
        <v>-9.027075334751018</v>
      </c>
      <c r="AR139" s="123">
        <v>-8.1511329339576122</v>
      </c>
      <c r="AS139" s="123">
        <v>-4.4311604449317059</v>
      </c>
      <c r="AT139" s="123">
        <v>-0.90645195472602325</v>
      </c>
      <c r="AU139" s="123">
        <v>-1.4073478232363215</v>
      </c>
      <c r="AV139" s="123">
        <v>-3.6985651195536207E-2</v>
      </c>
      <c r="AW139" s="123">
        <v>-12.638704805110336</v>
      </c>
      <c r="AX139" s="123">
        <v>-5.8155587737432057</v>
      </c>
      <c r="AY139" s="123">
        <v>-3.2914934187792966</v>
      </c>
      <c r="AZ139" s="123">
        <v>0.95723239183247699</v>
      </c>
      <c r="BA139" s="123">
        <v>15.349480125339142</v>
      </c>
      <c r="BB139" s="123">
        <v>-1.4220097293765264</v>
      </c>
      <c r="BC139" s="123">
        <v>-0.1272405221917694</v>
      </c>
      <c r="BD139" s="123">
        <v>-2.1918588771038401</v>
      </c>
      <c r="BE139" s="123">
        <v>-9.2035718893157537E-4</v>
      </c>
      <c r="BF139" s="123">
        <v>6.481101771105017</v>
      </c>
      <c r="BG139" s="123">
        <v>2.7715403330345936</v>
      </c>
      <c r="BH139" s="123">
        <v>-0.24449147624376621</v>
      </c>
      <c r="BI139" s="123">
        <v>-9.3352592535365773</v>
      </c>
      <c r="BJ139" s="123">
        <v>-5.0559018416223864</v>
      </c>
      <c r="BK139" s="123">
        <v>-0.26864026865881385</v>
      </c>
      <c r="BL139" s="123">
        <v>0.84423643478581312</v>
      </c>
      <c r="BM139" s="123">
        <v>3.840543465931276</v>
      </c>
      <c r="BN139" s="123">
        <v>-19.724768228327534</v>
      </c>
      <c r="BO139" s="124">
        <v>-19.040341473065254</v>
      </c>
    </row>
    <row r="140" spans="1:67" ht="36" x14ac:dyDescent="0.2">
      <c r="A140" s="96"/>
      <c r="B140" s="91" t="s">
        <v>69</v>
      </c>
      <c r="C140" s="91"/>
      <c r="D140" s="104" t="s">
        <v>12</v>
      </c>
      <c r="E140" s="122"/>
      <c r="F140" s="122"/>
      <c r="G140" s="122"/>
      <c r="H140" s="122"/>
      <c r="I140" s="125">
        <v>5.6222907175419721</v>
      </c>
      <c r="J140" s="125">
        <v>5.6438391172826101</v>
      </c>
      <c r="K140" s="125">
        <v>5.1828739094076752</v>
      </c>
      <c r="L140" s="125">
        <v>5.9330803725422498</v>
      </c>
      <c r="M140" s="125">
        <v>6.2083308255507887</v>
      </c>
      <c r="N140" s="125">
        <v>4.9283601527779979</v>
      </c>
      <c r="O140" s="125">
        <v>5.0690664671070493</v>
      </c>
      <c r="P140" s="125">
        <v>5.3402800390751821</v>
      </c>
      <c r="Q140" s="125">
        <v>-2.1272442212384277</v>
      </c>
      <c r="R140" s="125">
        <v>-0.13845645264784423</v>
      </c>
      <c r="S140" s="125">
        <v>8.5045761107949147E-2</v>
      </c>
      <c r="T140" s="125">
        <v>-0.58732612055632671</v>
      </c>
      <c r="U140" s="125">
        <v>0.53492895219373793</v>
      </c>
      <c r="V140" s="125">
        <v>-0.54090366322307659</v>
      </c>
      <c r="W140" s="125">
        <v>-0.1150584326846058</v>
      </c>
      <c r="X140" s="125">
        <v>1.46144278606954</v>
      </c>
      <c r="Y140" s="125">
        <v>7.4356237003484722</v>
      </c>
      <c r="Z140" s="125">
        <v>6.0598202548879385</v>
      </c>
      <c r="AA140" s="125">
        <v>5.1363152861295021</v>
      </c>
      <c r="AB140" s="125">
        <v>3.3711308611707835</v>
      </c>
      <c r="AC140" s="125">
        <v>1.3583264951152074</v>
      </c>
      <c r="AD140" s="125">
        <v>2.1586541363543148</v>
      </c>
      <c r="AE140" s="125">
        <v>2.3126030404650777</v>
      </c>
      <c r="AF140" s="125">
        <v>2.5793062555588051</v>
      </c>
      <c r="AG140" s="125">
        <v>2.0860107815272215</v>
      </c>
      <c r="AH140" s="125">
        <v>1.9153439802082062</v>
      </c>
      <c r="AI140" s="125">
        <v>2.002290680254788</v>
      </c>
      <c r="AJ140" s="125">
        <v>1.6473988439305742</v>
      </c>
      <c r="AK140" s="125">
        <v>-7.7139239081290611E-2</v>
      </c>
      <c r="AL140" s="125">
        <v>0.50557224341329743</v>
      </c>
      <c r="AM140" s="125">
        <v>0.97948277044636711</v>
      </c>
      <c r="AN140" s="125">
        <v>1.7628660790448123</v>
      </c>
      <c r="AO140" s="125">
        <v>2.7751867244055148</v>
      </c>
      <c r="AP140" s="125">
        <v>3.3447018347357016</v>
      </c>
      <c r="AQ140" s="125">
        <v>3.1478423449206048</v>
      </c>
      <c r="AR140" s="125">
        <v>2.4308466051970328</v>
      </c>
      <c r="AS140" s="125">
        <v>0.55883557200064615</v>
      </c>
      <c r="AT140" s="125">
        <v>-0.78988412891260396</v>
      </c>
      <c r="AU140" s="125">
        <v>-0.55865104292752221</v>
      </c>
      <c r="AV140" s="125">
        <v>-0.33311491165767393</v>
      </c>
      <c r="AW140" s="125">
        <v>-0.73900893563676107</v>
      </c>
      <c r="AX140" s="125">
        <v>-1.879812623340527</v>
      </c>
      <c r="AY140" s="125">
        <v>-1.9901709522675333</v>
      </c>
      <c r="AZ140" s="125">
        <v>-1.4724565604322208</v>
      </c>
      <c r="BA140" s="125">
        <v>0.21270341199073073</v>
      </c>
      <c r="BB140" s="125">
        <v>0.87591214493141933</v>
      </c>
      <c r="BC140" s="125">
        <v>1.5645931398429838</v>
      </c>
      <c r="BD140" s="125">
        <v>1.805352332883416</v>
      </c>
      <c r="BE140" s="125">
        <v>1.4649484916867408</v>
      </c>
      <c r="BF140" s="125">
        <v>2.0835028148075878</v>
      </c>
      <c r="BG140" s="125">
        <v>2.353426107599816</v>
      </c>
      <c r="BH140" s="125">
        <v>2.2656732832472528</v>
      </c>
      <c r="BI140" s="125">
        <v>2.8284645426849124</v>
      </c>
      <c r="BJ140" s="125">
        <v>2.3476082871615347</v>
      </c>
      <c r="BK140" s="125">
        <v>2.3771791656694603</v>
      </c>
      <c r="BL140" s="125">
        <v>2.4436641867949618</v>
      </c>
      <c r="BM140" s="125">
        <v>2.5701578620929553</v>
      </c>
      <c r="BN140" s="125">
        <v>-2.0018348676881459</v>
      </c>
      <c r="BO140" s="126">
        <v>-3.3552042008144696</v>
      </c>
    </row>
    <row r="141" spans="1:67" x14ac:dyDescent="0.2">
      <c r="A141" s="95"/>
      <c r="B141" s="66"/>
      <c r="C141" s="66" t="s">
        <v>26</v>
      </c>
      <c r="D141" s="100" t="s">
        <v>36</v>
      </c>
      <c r="E141" s="121"/>
      <c r="F141" s="121"/>
      <c r="G141" s="121"/>
      <c r="H141" s="121"/>
      <c r="I141" s="123">
        <v>8.0162958855127613</v>
      </c>
      <c r="J141" s="123">
        <v>5.9129612602366421</v>
      </c>
      <c r="K141" s="123">
        <v>4.7856162339399191</v>
      </c>
      <c r="L141" s="123">
        <v>7.5016744809109497</v>
      </c>
      <c r="M141" s="123">
        <v>4.7302736864418762</v>
      </c>
      <c r="N141" s="123">
        <v>3.7355894673311525</v>
      </c>
      <c r="O141" s="123">
        <v>5.0601575960555323</v>
      </c>
      <c r="P141" s="123">
        <v>5.4205607476635009</v>
      </c>
      <c r="Q141" s="123">
        <v>-1.0081902734733603</v>
      </c>
      <c r="R141" s="123">
        <v>1.9808626764302915</v>
      </c>
      <c r="S141" s="123">
        <v>0.80938167959192242</v>
      </c>
      <c r="T141" s="123">
        <v>-1.1820330969266308</v>
      </c>
      <c r="U141" s="123">
        <v>-3.7503524879513463</v>
      </c>
      <c r="V141" s="123">
        <v>-4.0952409370847249</v>
      </c>
      <c r="W141" s="123">
        <v>-2.1888813778994205</v>
      </c>
      <c r="X141" s="123">
        <v>2.1531100478467522</v>
      </c>
      <c r="Y141" s="123">
        <v>10.683880814632587</v>
      </c>
      <c r="Z141" s="123">
        <v>9.3368239771679953</v>
      </c>
      <c r="AA141" s="123">
        <v>8.0304791348065834</v>
      </c>
      <c r="AB141" s="123">
        <v>4.742388758782397</v>
      </c>
      <c r="AC141" s="123">
        <v>1.8661558034261674</v>
      </c>
      <c r="AD141" s="123">
        <v>2.601481761467241</v>
      </c>
      <c r="AE141" s="123">
        <v>3.1408663902769689</v>
      </c>
      <c r="AF141" s="123">
        <v>4.0804918949131945</v>
      </c>
      <c r="AG141" s="123">
        <v>1.7007657104876728</v>
      </c>
      <c r="AH141" s="123">
        <v>2.1336253463570358</v>
      </c>
      <c r="AI141" s="123">
        <v>2.5852055038808004</v>
      </c>
      <c r="AJ141" s="123">
        <v>2.1482277121373556</v>
      </c>
      <c r="AK141" s="123">
        <v>0.64990298728994844</v>
      </c>
      <c r="AL141" s="123">
        <v>1.3521008139429682</v>
      </c>
      <c r="AM141" s="123">
        <v>0.99721845293568379</v>
      </c>
      <c r="AN141" s="123">
        <v>1.4195583596215329</v>
      </c>
      <c r="AO141" s="123">
        <v>3.9162400272565918</v>
      </c>
      <c r="AP141" s="123">
        <v>3.6982237910362414</v>
      </c>
      <c r="AQ141" s="123">
        <v>3.0896841026833073</v>
      </c>
      <c r="AR141" s="123">
        <v>2.3328149300155161</v>
      </c>
      <c r="AS141" s="123">
        <v>0.66771479011971735</v>
      </c>
      <c r="AT141" s="123">
        <v>-0.27395744494975816</v>
      </c>
      <c r="AU141" s="123">
        <v>0.30850618913022743</v>
      </c>
      <c r="AV141" s="123">
        <v>9.6310610482746029E-2</v>
      </c>
      <c r="AW141" s="123">
        <v>0.99701403012191747</v>
      </c>
      <c r="AX141" s="123">
        <v>0.63756264736791479</v>
      </c>
      <c r="AY141" s="123">
        <v>0.62318878570965808</v>
      </c>
      <c r="AZ141" s="123">
        <v>1.4497781900609397</v>
      </c>
      <c r="BA141" s="123">
        <v>1.1270946784632088</v>
      </c>
      <c r="BB141" s="123">
        <v>2.2826984982257841</v>
      </c>
      <c r="BC141" s="123">
        <v>2.6765449206468901</v>
      </c>
      <c r="BD141" s="123">
        <v>2.8376065311782668</v>
      </c>
      <c r="BE141" s="123">
        <v>1.1666620650576931</v>
      </c>
      <c r="BF141" s="123">
        <v>2.2055310837167923</v>
      </c>
      <c r="BG141" s="123">
        <v>2.3753181058736317</v>
      </c>
      <c r="BH141" s="123">
        <v>2.3567771291370434</v>
      </c>
      <c r="BI141" s="123">
        <v>3.3886887447339689</v>
      </c>
      <c r="BJ141" s="123">
        <v>3.0601113470191308</v>
      </c>
      <c r="BK141" s="123">
        <v>3.2440442658516133</v>
      </c>
      <c r="BL141" s="123">
        <v>3.1871311849622259</v>
      </c>
      <c r="BM141" s="123">
        <v>3.3152707600460758</v>
      </c>
      <c r="BN141" s="123">
        <v>-4.1678653221011785</v>
      </c>
      <c r="BO141" s="124">
        <v>-4.5106884724661853</v>
      </c>
    </row>
    <row r="142" spans="1:67" ht="24" x14ac:dyDescent="0.2">
      <c r="A142" s="89"/>
      <c r="B142" s="91"/>
      <c r="C142" s="91" t="s">
        <v>27</v>
      </c>
      <c r="D142" s="92" t="s">
        <v>37</v>
      </c>
      <c r="E142" s="118"/>
      <c r="F142" s="118"/>
      <c r="G142" s="118"/>
      <c r="H142" s="118"/>
      <c r="I142" s="93">
        <v>3.3358363131563209</v>
      </c>
      <c r="J142" s="93">
        <v>4.8176275054715916</v>
      </c>
      <c r="K142" s="93">
        <v>4.8211595398212239</v>
      </c>
      <c r="L142" s="93">
        <v>4.2674253200569296</v>
      </c>
      <c r="M142" s="93">
        <v>7.2003988953366189</v>
      </c>
      <c r="N142" s="93">
        <v>5.7545170668338272</v>
      </c>
      <c r="O142" s="93">
        <v>5.0513086167012489</v>
      </c>
      <c r="P142" s="93">
        <v>5.2523874488403095</v>
      </c>
      <c r="Q142" s="93">
        <v>-2.6281273998421284</v>
      </c>
      <c r="R142" s="93">
        <v>-1.3340253411569307</v>
      </c>
      <c r="S142" s="93">
        <v>-0.10059597734550607</v>
      </c>
      <c r="T142" s="93">
        <v>0.19442644199621384</v>
      </c>
      <c r="U142" s="93">
        <v>1.9822653498289498</v>
      </c>
      <c r="V142" s="93">
        <v>0.36182596493678432</v>
      </c>
      <c r="W142" s="93">
        <v>-0.34437549360333719</v>
      </c>
      <c r="X142" s="93">
        <v>-0.84087968952142944</v>
      </c>
      <c r="Y142" s="93">
        <v>4.3933726886816089</v>
      </c>
      <c r="Z142" s="93">
        <v>2.9950850884622753</v>
      </c>
      <c r="AA142" s="93">
        <v>2.3438239285244578</v>
      </c>
      <c r="AB142" s="93">
        <v>1.6960208741030982</v>
      </c>
      <c r="AC142" s="93">
        <v>0.64728633405979963</v>
      </c>
      <c r="AD142" s="93">
        <v>1.4954190057640488</v>
      </c>
      <c r="AE142" s="93">
        <v>1.3715449451103865</v>
      </c>
      <c r="AF142" s="93">
        <v>1.1545862732521073</v>
      </c>
      <c r="AG142" s="93">
        <v>2.6641032811598251</v>
      </c>
      <c r="AH142" s="93">
        <v>2.0451846668588587</v>
      </c>
      <c r="AI142" s="93">
        <v>1.8406041201162822</v>
      </c>
      <c r="AJ142" s="93">
        <v>1.5218769816106601</v>
      </c>
      <c r="AK142" s="93">
        <v>-0.17577137499310425</v>
      </c>
      <c r="AL142" s="93">
        <v>0.29857933867654651</v>
      </c>
      <c r="AM142" s="93">
        <v>1.3832337749807806</v>
      </c>
      <c r="AN142" s="93">
        <v>2.4359775140538886</v>
      </c>
      <c r="AO142" s="93">
        <v>1.9535369587785851</v>
      </c>
      <c r="AP142" s="93">
        <v>3.1182396639816972</v>
      </c>
      <c r="AQ142" s="93">
        <v>3.2428312045303329</v>
      </c>
      <c r="AR142" s="93">
        <v>2.5609756097562126</v>
      </c>
      <c r="AS142" s="93">
        <v>0.47385178177496812</v>
      </c>
      <c r="AT142" s="93">
        <v>-1.1728992903631337</v>
      </c>
      <c r="AU142" s="93">
        <v>-1.2052018336562043</v>
      </c>
      <c r="AV142" s="93">
        <v>-0.64927032133125806</v>
      </c>
      <c r="AW142" s="93">
        <v>-2.1023825475797224</v>
      </c>
      <c r="AX142" s="93">
        <v>-3.9105844172572546</v>
      </c>
      <c r="AY142" s="93">
        <v>-4.1114779594753088</v>
      </c>
      <c r="AZ142" s="93">
        <v>-3.828061463059143</v>
      </c>
      <c r="BA142" s="93">
        <v>-0.47825441241843691</v>
      </c>
      <c r="BB142" s="93">
        <v>-0.40820355054796664</v>
      </c>
      <c r="BC142" s="93">
        <v>0.53101520986665207</v>
      </c>
      <c r="BD142" s="93">
        <v>0.83047873671297623</v>
      </c>
      <c r="BE142" s="93">
        <v>1.6162607638951414</v>
      </c>
      <c r="BF142" s="93">
        <v>1.9739313478475822</v>
      </c>
      <c r="BG142" s="93">
        <v>2.3295466121682864</v>
      </c>
      <c r="BH142" s="93">
        <v>2.1837735147393005</v>
      </c>
      <c r="BI142" s="93">
        <v>2.3110981268083037</v>
      </c>
      <c r="BJ142" s="93">
        <v>1.7212277162523151</v>
      </c>
      <c r="BK142" s="93">
        <v>1.6138048427403362</v>
      </c>
      <c r="BL142" s="93">
        <v>1.7897401147886001</v>
      </c>
      <c r="BM142" s="93">
        <v>1.9711182482943883</v>
      </c>
      <c r="BN142" s="93">
        <v>-1.724345416369033E-2</v>
      </c>
      <c r="BO142" s="94">
        <v>-2.2964876147364066</v>
      </c>
    </row>
    <row r="143" spans="1:67" x14ac:dyDescent="0.2">
      <c r="A143" s="75"/>
      <c r="B143" s="66" t="s">
        <v>5</v>
      </c>
      <c r="C143" s="66"/>
      <c r="D143" s="65" t="s">
        <v>13</v>
      </c>
      <c r="E143" s="119"/>
      <c r="F143" s="119"/>
      <c r="G143" s="119"/>
      <c r="H143" s="119"/>
      <c r="I143" s="116">
        <v>-6.7861612768938642</v>
      </c>
      <c r="J143" s="116">
        <v>6.1967914412703209</v>
      </c>
      <c r="K143" s="116">
        <v>3.8922139439179659</v>
      </c>
      <c r="L143" s="116">
        <v>-1.4795754261827483</v>
      </c>
      <c r="M143" s="116">
        <v>22.697968108498443</v>
      </c>
      <c r="N143" s="116">
        <v>-5.8449337676558741</v>
      </c>
      <c r="O143" s="116">
        <v>-8.5264607123990288</v>
      </c>
      <c r="P143" s="116">
        <v>-3.2321253672869403</v>
      </c>
      <c r="Q143" s="116">
        <v>-0.5926237812562789</v>
      </c>
      <c r="R143" s="116">
        <v>19.853402056408356</v>
      </c>
      <c r="S143" s="116">
        <v>21.159923733486565</v>
      </c>
      <c r="T143" s="116">
        <v>15.485829959514746</v>
      </c>
      <c r="U143" s="116">
        <v>-7.5394416437066667</v>
      </c>
      <c r="V143" s="116">
        <v>1.9517303837319133</v>
      </c>
      <c r="W143" s="116">
        <v>-3.6148219318127701</v>
      </c>
      <c r="X143" s="116">
        <v>1.1831726555650732</v>
      </c>
      <c r="Y143" s="116">
        <v>0.95882304915410543</v>
      </c>
      <c r="Z143" s="116">
        <v>-9.3837643789294987</v>
      </c>
      <c r="AA143" s="116">
        <v>-5.342107532235957</v>
      </c>
      <c r="AB143" s="116">
        <v>-4.9227659881622259</v>
      </c>
      <c r="AC143" s="116">
        <v>1.2352328577549372</v>
      </c>
      <c r="AD143" s="116">
        <v>4.8244622072352001</v>
      </c>
      <c r="AE143" s="116">
        <v>6.7812555047875662</v>
      </c>
      <c r="AF143" s="116">
        <v>1.2602490130581856</v>
      </c>
      <c r="AG143" s="116">
        <v>-12.419735281197248</v>
      </c>
      <c r="AH143" s="116">
        <v>-4.3693049615323645</v>
      </c>
      <c r="AI143" s="116">
        <v>-9.6245402961939561</v>
      </c>
      <c r="AJ143" s="116">
        <v>-8.5919928025192291</v>
      </c>
      <c r="AK143" s="116">
        <v>-1.9620199111332539</v>
      </c>
      <c r="AL143" s="116">
        <v>-8.5275858056878491</v>
      </c>
      <c r="AM143" s="116">
        <v>-5.0861207484204698</v>
      </c>
      <c r="AN143" s="116">
        <v>-5.282152230971235</v>
      </c>
      <c r="AO143" s="116">
        <v>-2.7243443119467514</v>
      </c>
      <c r="AP143" s="116">
        <v>-5.4136853725677412</v>
      </c>
      <c r="AQ143" s="116">
        <v>4.4149593357327888</v>
      </c>
      <c r="AR143" s="116">
        <v>5.5247661932808114</v>
      </c>
      <c r="AS143" s="116">
        <v>19.488001717669974</v>
      </c>
      <c r="AT143" s="116">
        <v>31.62768762353403</v>
      </c>
      <c r="AU143" s="116">
        <v>22.924374663699581</v>
      </c>
      <c r="AV143" s="116">
        <v>24.621025426245353</v>
      </c>
      <c r="AW143" s="116">
        <v>14.743764638874808</v>
      </c>
      <c r="AX143" s="116">
        <v>3.5112766054919717</v>
      </c>
      <c r="AY143" s="116">
        <v>7.5925220536364719</v>
      </c>
      <c r="AZ143" s="116">
        <v>8.6978879808227134</v>
      </c>
      <c r="BA143" s="116">
        <v>11.315438358975911</v>
      </c>
      <c r="BB143" s="116">
        <v>9.1047205220788925</v>
      </c>
      <c r="BC143" s="116">
        <v>2.1503991352331155</v>
      </c>
      <c r="BD143" s="116">
        <v>2.6293545105020542</v>
      </c>
      <c r="BE143" s="116">
        <v>-2.2588271327170304</v>
      </c>
      <c r="BF143" s="116">
        <v>-7.1920014248320285</v>
      </c>
      <c r="BG143" s="116">
        <v>-4.1306551800446272</v>
      </c>
      <c r="BH143" s="116">
        <v>0.85650581046215279</v>
      </c>
      <c r="BI143" s="116">
        <v>-12.126931710645778</v>
      </c>
      <c r="BJ143" s="116">
        <v>-5.1345820256858588</v>
      </c>
      <c r="BK143" s="116">
        <v>-6.998703634204773</v>
      </c>
      <c r="BL143" s="116">
        <v>-8.8209021671433447</v>
      </c>
      <c r="BM143" s="116">
        <v>-16.136275449030506</v>
      </c>
      <c r="BN143" s="116">
        <v>-28.779784291598631</v>
      </c>
      <c r="BO143" s="117">
        <v>-28.658247801117312</v>
      </c>
    </row>
    <row r="144" spans="1:67" x14ac:dyDescent="0.2">
      <c r="A144" s="107"/>
      <c r="B144" s="91"/>
      <c r="C144" s="91" t="s">
        <v>65</v>
      </c>
      <c r="D144" s="92" t="s">
        <v>23</v>
      </c>
      <c r="E144" s="120"/>
      <c r="F144" s="120"/>
      <c r="G144" s="120"/>
      <c r="H144" s="120"/>
      <c r="I144" s="93">
        <v>-6.7139847104519816</v>
      </c>
      <c r="J144" s="93">
        <v>3.7899060835577814</v>
      </c>
      <c r="K144" s="93">
        <v>3.827106421634241</v>
      </c>
      <c r="L144" s="93">
        <v>-0.24021844984480367</v>
      </c>
      <c r="M144" s="93">
        <v>32.925726418302048</v>
      </c>
      <c r="N144" s="93">
        <v>-1.4495256356952382</v>
      </c>
      <c r="O144" s="93">
        <v>-6.306551123280201</v>
      </c>
      <c r="P144" s="93">
        <v>-4.2533090830862648</v>
      </c>
      <c r="Q144" s="93">
        <v>-4.8746382944690794</v>
      </c>
      <c r="R144" s="93">
        <v>18.47491505492718</v>
      </c>
      <c r="S144" s="93">
        <v>22.770247661855223</v>
      </c>
      <c r="T144" s="93">
        <v>18.127040979482658</v>
      </c>
      <c r="U144" s="93">
        <v>-2.7659730011264543</v>
      </c>
      <c r="V144" s="93">
        <v>4.4748235855422536E-2</v>
      </c>
      <c r="W144" s="93">
        <v>-6.4337897432451001</v>
      </c>
      <c r="X144" s="93">
        <v>-0.8765716102770682</v>
      </c>
      <c r="Y144" s="93">
        <v>10.052986244083883</v>
      </c>
      <c r="Z144" s="93">
        <v>-4.5902395552198954</v>
      </c>
      <c r="AA144" s="93">
        <v>-3.8680593624882249</v>
      </c>
      <c r="AB144" s="93">
        <v>-3.9460225366331798</v>
      </c>
      <c r="AC144" s="93">
        <v>-11.874547244078215</v>
      </c>
      <c r="AD144" s="93">
        <v>-3.6772144934231505</v>
      </c>
      <c r="AE144" s="93">
        <v>2.5299901385886585</v>
      </c>
      <c r="AF144" s="93">
        <v>-1.7975363336498305</v>
      </c>
      <c r="AG144" s="93">
        <v>-7.1762202650389639</v>
      </c>
      <c r="AH144" s="93">
        <v>-4.0157264916944655</v>
      </c>
      <c r="AI144" s="93">
        <v>-10.310592426769006</v>
      </c>
      <c r="AJ144" s="93">
        <v>-7.6033306255353068</v>
      </c>
      <c r="AK144" s="93">
        <v>5.015174440149579</v>
      </c>
      <c r="AL144" s="93">
        <v>-0.14441021429317402</v>
      </c>
      <c r="AM144" s="93">
        <v>-0.21988710769043962</v>
      </c>
      <c r="AN144" s="93">
        <v>-2.4425988425927869</v>
      </c>
      <c r="AO144" s="93">
        <v>-9.9185305804098647</v>
      </c>
      <c r="AP144" s="93">
        <v>-7.8918540144055669</v>
      </c>
      <c r="AQ144" s="93">
        <v>6.4186029347623048</v>
      </c>
      <c r="AR144" s="93">
        <v>6.7612935967022736</v>
      </c>
      <c r="AS144" s="93">
        <v>18.799967134987099</v>
      </c>
      <c r="AT144" s="93">
        <v>28.077532933117823</v>
      </c>
      <c r="AU144" s="93">
        <v>15.813799202937773</v>
      </c>
      <c r="AV144" s="93">
        <v>16.782503107940713</v>
      </c>
      <c r="AW144" s="93">
        <v>15.360932999592606</v>
      </c>
      <c r="AX144" s="93">
        <v>-1.9564757733873677</v>
      </c>
      <c r="AY144" s="93">
        <v>0.97128412396834563</v>
      </c>
      <c r="AZ144" s="93">
        <v>-0.37594619864570689</v>
      </c>
      <c r="BA144" s="93">
        <v>-4.052160085528854</v>
      </c>
      <c r="BB144" s="93">
        <v>2.3740119370742718E-2</v>
      </c>
      <c r="BC144" s="93">
        <v>-5.78043095669058</v>
      </c>
      <c r="BD144" s="93">
        <v>-5.8045583699320673</v>
      </c>
      <c r="BE144" s="93">
        <v>2.6355356476287</v>
      </c>
      <c r="BF144" s="93">
        <v>-7.7993421721200349</v>
      </c>
      <c r="BG144" s="93">
        <v>-3.9822740242433525</v>
      </c>
      <c r="BH144" s="93">
        <v>-2.1398005898109318</v>
      </c>
      <c r="BI144" s="93">
        <v>-26.821132810517796</v>
      </c>
      <c r="BJ144" s="93">
        <v>-15.374923314807404</v>
      </c>
      <c r="BK144" s="93">
        <v>-18.820028916729896</v>
      </c>
      <c r="BL144" s="93">
        <v>-18.342427139988033</v>
      </c>
      <c r="BM144" s="93">
        <v>-19.507715501502616</v>
      </c>
      <c r="BN144" s="93">
        <v>-33.633784761392377</v>
      </c>
      <c r="BO144" s="94">
        <v>-32.112846668914273</v>
      </c>
    </row>
    <row r="145" spans="1:67" ht="24" x14ac:dyDescent="0.2">
      <c r="A145" s="95"/>
      <c r="B145" s="74"/>
      <c r="C145" s="66" t="s">
        <v>66</v>
      </c>
      <c r="D145" s="100" t="s">
        <v>24</v>
      </c>
      <c r="E145" s="121"/>
      <c r="F145" s="121"/>
      <c r="G145" s="121"/>
      <c r="H145" s="121"/>
      <c r="I145" s="123">
        <v>-9.7019953097313874</v>
      </c>
      <c r="J145" s="123">
        <v>7.2831929069170513</v>
      </c>
      <c r="K145" s="123">
        <v>-0.30154879627336584</v>
      </c>
      <c r="L145" s="123">
        <v>-8.063862248727105</v>
      </c>
      <c r="M145" s="123">
        <v>-4.6641140650278032</v>
      </c>
      <c r="N145" s="123">
        <v>-16.182904915715184</v>
      </c>
      <c r="O145" s="123">
        <v>-13.529658616282518</v>
      </c>
      <c r="P145" s="123">
        <v>2.4566877421144682</v>
      </c>
      <c r="Q145" s="123">
        <v>9.7279988906651056</v>
      </c>
      <c r="R145" s="123">
        <v>15.007841571284715</v>
      </c>
      <c r="S145" s="123">
        <v>6.2098328065382447</v>
      </c>
      <c r="T145" s="123">
        <v>1.181173291891227</v>
      </c>
      <c r="U145" s="123">
        <v>-20.17890211256713</v>
      </c>
      <c r="V145" s="123">
        <v>13.402631435783235</v>
      </c>
      <c r="W145" s="123">
        <v>13.441554402951652</v>
      </c>
      <c r="X145" s="123">
        <v>14.557566232645655</v>
      </c>
      <c r="Y145" s="123">
        <v>-34.538739958456887</v>
      </c>
      <c r="Z145" s="123">
        <v>-28.079890201962669</v>
      </c>
      <c r="AA145" s="123">
        <v>-13.28487870114094</v>
      </c>
      <c r="AB145" s="123">
        <v>-10.457221314583251</v>
      </c>
      <c r="AC145" s="123">
        <v>99.970716281951155</v>
      </c>
      <c r="AD145" s="123">
        <v>59.470346219812029</v>
      </c>
      <c r="AE145" s="123">
        <v>35.343778322853893</v>
      </c>
      <c r="AF145" s="123">
        <v>20.816031432653475</v>
      </c>
      <c r="AG145" s="123">
        <v>-29.223057690693096</v>
      </c>
      <c r="AH145" s="123">
        <v>-5.3432572780265133</v>
      </c>
      <c r="AI145" s="123">
        <v>-7.9089767380166904</v>
      </c>
      <c r="AJ145" s="123">
        <v>-13.74282928536563</v>
      </c>
      <c r="AK145" s="123">
        <v>-43.301523558571944</v>
      </c>
      <c r="AL145" s="123">
        <v>-45.940153951513516</v>
      </c>
      <c r="AM145" s="123">
        <v>-30.870377567594019</v>
      </c>
      <c r="AN145" s="123">
        <v>-22.723684229246658</v>
      </c>
      <c r="AO145" s="123">
        <v>48.302903939022173</v>
      </c>
      <c r="AP145" s="123">
        <v>9.1638854854602982</v>
      </c>
      <c r="AQ145" s="123">
        <v>-9.0376870447535822</v>
      </c>
      <c r="AR145" s="123">
        <v>-4.6650316122807567</v>
      </c>
      <c r="AS145" s="123">
        <v>4.6597575625083607</v>
      </c>
      <c r="AT145" s="123">
        <v>19.644356441871565</v>
      </c>
      <c r="AU145" s="123">
        <v>32.653438591629481</v>
      </c>
      <c r="AV145" s="123">
        <v>43.679006368064762</v>
      </c>
      <c r="AW145" s="123">
        <v>27.293493624194554</v>
      </c>
      <c r="AX145" s="123">
        <v>67.193226053795399</v>
      </c>
      <c r="AY145" s="123">
        <v>81.77909020285577</v>
      </c>
      <c r="AZ145" s="123">
        <v>83.271629084559919</v>
      </c>
      <c r="BA145" s="123">
        <v>105.97754580121207</v>
      </c>
      <c r="BB145" s="123">
        <v>42.738805980979663</v>
      </c>
      <c r="BC145" s="123">
        <v>24.382544041257376</v>
      </c>
      <c r="BD145" s="123">
        <v>21.71935573810633</v>
      </c>
      <c r="BE145" s="123">
        <v>-20.012996678154821</v>
      </c>
      <c r="BF145" s="123">
        <v>-7.2059501310198186</v>
      </c>
      <c r="BG145" s="123">
        <v>-5.3805609494742725</v>
      </c>
      <c r="BH145" s="123">
        <v>7.8100299393773867</v>
      </c>
      <c r="BI145" s="123">
        <v>45.765064555570945</v>
      </c>
      <c r="BJ145" s="123">
        <v>27.234420762747774</v>
      </c>
      <c r="BK145" s="123">
        <v>29.816478649138304</v>
      </c>
      <c r="BL145" s="123">
        <v>12.886273966046005</v>
      </c>
      <c r="BM145" s="123">
        <v>-9.387242265903069</v>
      </c>
      <c r="BN145" s="123">
        <v>-18.041267412503572</v>
      </c>
      <c r="BO145" s="124">
        <v>-21.676837480747992</v>
      </c>
    </row>
    <row r="146" spans="1:67" ht="24" x14ac:dyDescent="0.2">
      <c r="A146" s="96"/>
      <c r="B146" s="112"/>
      <c r="C146" s="91" t="s">
        <v>67</v>
      </c>
      <c r="D146" s="92" t="s">
        <v>25</v>
      </c>
      <c r="E146" s="122"/>
      <c r="F146" s="122"/>
      <c r="G146" s="122"/>
      <c r="H146" s="122"/>
      <c r="I146" s="93">
        <v>-4.4595929890184607</v>
      </c>
      <c r="J146" s="93">
        <v>11.486066011684315</v>
      </c>
      <c r="K146" s="93">
        <v>6.6825444164449834</v>
      </c>
      <c r="L146" s="93">
        <v>-0.24021844984434892</v>
      </c>
      <c r="M146" s="93">
        <v>19.774377696715035</v>
      </c>
      <c r="N146" s="93">
        <v>-9.6400078592097174</v>
      </c>
      <c r="O146" s="93">
        <v>-10.926082144071529</v>
      </c>
      <c r="P146" s="93">
        <v>-4.2533090830859521</v>
      </c>
      <c r="Q146" s="93">
        <v>4.5550373952605696</v>
      </c>
      <c r="R146" s="93">
        <v>26.102215630047439</v>
      </c>
      <c r="S146" s="93">
        <v>25.188884835124043</v>
      </c>
      <c r="T146" s="93">
        <v>18.12704097948199</v>
      </c>
      <c r="U146" s="93">
        <v>-11.406540605673229</v>
      </c>
      <c r="V146" s="93">
        <v>0.99775816431177589</v>
      </c>
      <c r="W146" s="93">
        <v>-4.5001834964918004</v>
      </c>
      <c r="X146" s="93">
        <v>-0.87657161027708241</v>
      </c>
      <c r="Y146" s="93">
        <v>-4.867535841559814</v>
      </c>
      <c r="Z146" s="93">
        <v>-10.924506650490812</v>
      </c>
      <c r="AA146" s="93">
        <v>-4.6784067096284048</v>
      </c>
      <c r="AB146" s="93">
        <v>-3.946022536633194</v>
      </c>
      <c r="AC146" s="93">
        <v>5.3279329063577592</v>
      </c>
      <c r="AD146" s="93">
        <v>3.5986407017821023</v>
      </c>
      <c r="AE146" s="93">
        <v>3.5908841702167109</v>
      </c>
      <c r="AF146" s="93">
        <v>-1.7975363336501289</v>
      </c>
      <c r="AG146" s="93">
        <v>-15.491696774268959</v>
      </c>
      <c r="AH146" s="93">
        <v>-4.4507748983981088</v>
      </c>
      <c r="AI146" s="93">
        <v>-8.6655928235454809</v>
      </c>
      <c r="AJ146" s="93">
        <v>-7.6033306255346247</v>
      </c>
      <c r="AK146" s="93">
        <v>-1.7051636143703064</v>
      </c>
      <c r="AL146" s="93">
        <v>-7.2254566444847228</v>
      </c>
      <c r="AM146" s="93">
        <v>-2.3466430212048124</v>
      </c>
      <c r="AN146" s="93">
        <v>-2.4425988425932559</v>
      </c>
      <c r="AO146" s="93">
        <v>6.5383627762441137</v>
      </c>
      <c r="AP146" s="93">
        <v>-3.33380489123698</v>
      </c>
      <c r="AQ146" s="93">
        <v>3.7693471044146776</v>
      </c>
      <c r="AR146" s="93">
        <v>6.7612935967018615</v>
      </c>
      <c r="AS146" s="93">
        <v>30.27688362405928</v>
      </c>
      <c r="AT146" s="93">
        <v>49.775520518824635</v>
      </c>
      <c r="AU146" s="93">
        <v>44.556140846615108</v>
      </c>
      <c r="AV146" s="93">
        <v>43.078595252550599</v>
      </c>
      <c r="AW146" s="93">
        <v>0.84022906484386795</v>
      </c>
      <c r="AX146" s="93">
        <v>-6.797275365392025</v>
      </c>
      <c r="AY146" s="93">
        <v>-5.6676545573095609</v>
      </c>
      <c r="AZ146" s="93">
        <v>-5.8087669042086674</v>
      </c>
      <c r="BA146" s="93">
        <v>19.925338027391803</v>
      </c>
      <c r="BB146" s="93">
        <v>14.940004483016665</v>
      </c>
      <c r="BC146" s="93">
        <v>11.125697792248388</v>
      </c>
      <c r="BD146" s="93">
        <v>13.238227074183825</v>
      </c>
      <c r="BE146" s="93">
        <v>0.44000490765077416</v>
      </c>
      <c r="BF146" s="93">
        <v>-3.1594914626912782</v>
      </c>
      <c r="BG146" s="93">
        <v>-1.4805296089804898</v>
      </c>
      <c r="BH146" s="93">
        <v>1.4689757926495588</v>
      </c>
      <c r="BI146" s="93">
        <v>-9.1121651446209739</v>
      </c>
      <c r="BJ146" s="93">
        <v>-5.1094050641151085</v>
      </c>
      <c r="BK146" s="93">
        <v>-7.5928232767829087</v>
      </c>
      <c r="BL146" s="93">
        <v>-10.317686888876736</v>
      </c>
      <c r="BM146" s="93">
        <v>-16.471573530822738</v>
      </c>
      <c r="BN146" s="93">
        <v>-30.093540034501061</v>
      </c>
      <c r="BO146" s="94">
        <v>-29.521261881143801</v>
      </c>
    </row>
    <row r="147" spans="1:67" ht="24" x14ac:dyDescent="0.2">
      <c r="A147" s="95"/>
      <c r="B147" s="66" t="s">
        <v>70</v>
      </c>
      <c r="C147" s="66"/>
      <c r="D147" s="65" t="s">
        <v>14</v>
      </c>
      <c r="E147" s="121"/>
      <c r="F147" s="121"/>
      <c r="G147" s="121"/>
      <c r="H147" s="121"/>
      <c r="I147" s="116">
        <v>6.030816570152183</v>
      </c>
      <c r="J147" s="116">
        <v>6.0663482296076836</v>
      </c>
      <c r="K147" s="116">
        <v>7.1294016306050736</v>
      </c>
      <c r="L147" s="116">
        <v>7.7423668281707592</v>
      </c>
      <c r="M147" s="116">
        <v>8.5353067630636588</v>
      </c>
      <c r="N147" s="116">
        <v>7.4811373932578249</v>
      </c>
      <c r="O147" s="116">
        <v>6.9496938724494584</v>
      </c>
      <c r="P147" s="116">
        <v>7.3974277716003058</v>
      </c>
      <c r="Q147" s="116">
        <v>7.2589586623363971</v>
      </c>
      <c r="R147" s="116">
        <v>6.3178421471857575</v>
      </c>
      <c r="S147" s="116">
        <v>4.9941667123474076</v>
      </c>
      <c r="T147" s="116">
        <v>3.2727319342599799</v>
      </c>
      <c r="U147" s="116">
        <v>-1.6030436327770303</v>
      </c>
      <c r="V147" s="116">
        <v>-1.8518212916448249</v>
      </c>
      <c r="W147" s="116">
        <v>-1.4980622757513657</v>
      </c>
      <c r="X147" s="116">
        <v>-0.45125190960156658</v>
      </c>
      <c r="Y147" s="116">
        <v>4.2868469081270462</v>
      </c>
      <c r="Z147" s="116">
        <v>5.2658357636627926</v>
      </c>
      <c r="AA147" s="116">
        <v>6.1472176756329731</v>
      </c>
      <c r="AB147" s="116">
        <v>7.0070802423775262</v>
      </c>
      <c r="AC147" s="116">
        <v>8.6086626083531996</v>
      </c>
      <c r="AD147" s="116">
        <v>9.5896559430846082</v>
      </c>
      <c r="AE147" s="116">
        <v>9.4871048859207434</v>
      </c>
      <c r="AF147" s="116">
        <v>8.820166903248321</v>
      </c>
      <c r="AG147" s="116">
        <v>7.6964855675753228</v>
      </c>
      <c r="AH147" s="116">
        <v>6.846055372553721</v>
      </c>
      <c r="AI147" s="116">
        <v>6.0461715485104435</v>
      </c>
      <c r="AJ147" s="116">
        <v>5.5940283457530597</v>
      </c>
      <c r="AK147" s="116">
        <v>3.9236089246444266</v>
      </c>
      <c r="AL147" s="116">
        <v>5.1243993018848357</v>
      </c>
      <c r="AM147" s="116">
        <v>5.2943331196104282</v>
      </c>
      <c r="AN147" s="116">
        <v>5.5266378299325396</v>
      </c>
      <c r="AO147" s="116">
        <v>4.5608093625442763</v>
      </c>
      <c r="AP147" s="116">
        <v>4.124030729489661</v>
      </c>
      <c r="AQ147" s="116">
        <v>4.3333301099767851</v>
      </c>
      <c r="AR147" s="116">
        <v>4.8178642925004169</v>
      </c>
      <c r="AS147" s="116">
        <v>2.8522008347666485</v>
      </c>
      <c r="AT147" s="116">
        <v>2.4847061051479926</v>
      </c>
      <c r="AU147" s="116">
        <v>2.7509203478901725</v>
      </c>
      <c r="AV147" s="116">
        <v>2.7568672144022059</v>
      </c>
      <c r="AW147" s="116">
        <v>3.0528055834029288</v>
      </c>
      <c r="AX147" s="116">
        <v>2.6362195614818518</v>
      </c>
      <c r="AY147" s="116">
        <v>2.1112958284113574</v>
      </c>
      <c r="AZ147" s="116">
        <v>2.0304314801939256</v>
      </c>
      <c r="BA147" s="116">
        <v>0.87143057730989426</v>
      </c>
      <c r="BB147" s="116">
        <v>1.5393393380189906</v>
      </c>
      <c r="BC147" s="116">
        <v>2.0544271051171847</v>
      </c>
      <c r="BD147" s="116">
        <v>1.693900761670065</v>
      </c>
      <c r="BE147" s="116">
        <v>4.5832862183589924</v>
      </c>
      <c r="BF147" s="116">
        <v>4.1539312280072664</v>
      </c>
      <c r="BG147" s="116">
        <v>3.6011276660206022</v>
      </c>
      <c r="BH147" s="116">
        <v>3.5906796556014484</v>
      </c>
      <c r="BI147" s="116">
        <v>4.1094388266806163</v>
      </c>
      <c r="BJ147" s="116">
        <v>4.7279246821221079</v>
      </c>
      <c r="BK147" s="116">
        <v>5.3485296867529826</v>
      </c>
      <c r="BL147" s="116">
        <v>5.180620454708972</v>
      </c>
      <c r="BM147" s="116">
        <v>1.435060150103638</v>
      </c>
      <c r="BN147" s="116">
        <v>-17.330252614568991</v>
      </c>
      <c r="BO147" s="117">
        <v>-18.407551646403803</v>
      </c>
    </row>
    <row r="148" spans="1:67" x14ac:dyDescent="0.2">
      <c r="A148" s="96"/>
      <c r="B148" s="91"/>
      <c r="C148" s="91" t="s">
        <v>28</v>
      </c>
      <c r="D148" s="92" t="s">
        <v>45</v>
      </c>
      <c r="E148" s="122"/>
      <c r="F148" s="122"/>
      <c r="G148" s="122"/>
      <c r="H148" s="122"/>
      <c r="I148" s="93">
        <v>6.2046926245315603</v>
      </c>
      <c r="J148" s="93">
        <v>6.3695973412425104</v>
      </c>
      <c r="K148" s="93">
        <v>7.7680504000637001</v>
      </c>
      <c r="L148" s="93">
        <v>8.553256123030323</v>
      </c>
      <c r="M148" s="93">
        <v>10.106428387224781</v>
      </c>
      <c r="N148" s="93">
        <v>8.6491482534750759</v>
      </c>
      <c r="O148" s="93">
        <v>8.1421895017136308</v>
      </c>
      <c r="P148" s="93">
        <v>8.5876694359424306</v>
      </c>
      <c r="Q148" s="93">
        <v>7.6879601920464893</v>
      </c>
      <c r="R148" s="93">
        <v>6.8602581410365957</v>
      </c>
      <c r="S148" s="93">
        <v>5.1715457102114755</v>
      </c>
      <c r="T148" s="93">
        <v>3.036160103084427</v>
      </c>
      <c r="U148" s="93">
        <v>-2.1677803391847306</v>
      </c>
      <c r="V148" s="93">
        <v>-2.2390495519750289</v>
      </c>
      <c r="W148" s="93">
        <v>-1.7955271950020375</v>
      </c>
      <c r="X148" s="93">
        <v>-0.67219008910426226</v>
      </c>
      <c r="Y148" s="93">
        <v>4.0467102849615486</v>
      </c>
      <c r="Z148" s="93">
        <v>5.1657650702973115</v>
      </c>
      <c r="AA148" s="93">
        <v>6.1339241350182334</v>
      </c>
      <c r="AB148" s="93">
        <v>7.341831916902791</v>
      </c>
      <c r="AC148" s="93">
        <v>10.510190208912434</v>
      </c>
      <c r="AD148" s="93">
        <v>11.005857913381817</v>
      </c>
      <c r="AE148" s="93">
        <v>10.741142378765332</v>
      </c>
      <c r="AF148" s="93">
        <v>9.735356645407407</v>
      </c>
      <c r="AG148" s="93">
        <v>8.6835648591036687</v>
      </c>
      <c r="AH148" s="93">
        <v>7.7896913646482062</v>
      </c>
      <c r="AI148" s="93">
        <v>6.8239745366768432</v>
      </c>
      <c r="AJ148" s="93">
        <v>6.0859108824905945</v>
      </c>
      <c r="AK148" s="93">
        <v>4.5888405221380992</v>
      </c>
      <c r="AL148" s="93">
        <v>5.0597461877850236</v>
      </c>
      <c r="AM148" s="93">
        <v>5.1504175668076755</v>
      </c>
      <c r="AN148" s="93">
        <v>5.4848866498740563</v>
      </c>
      <c r="AO148" s="93">
        <v>4.2313252966164896</v>
      </c>
      <c r="AP148" s="93">
        <v>4.2227460386317119</v>
      </c>
      <c r="AQ148" s="93">
        <v>4.3737911991092773</v>
      </c>
      <c r="AR148" s="93">
        <v>4.8295624141843234</v>
      </c>
      <c r="AS148" s="93">
        <v>1.8144319324343172</v>
      </c>
      <c r="AT148" s="93">
        <v>1.5757475845319817</v>
      </c>
      <c r="AU148" s="93">
        <v>2.0893656009798462</v>
      </c>
      <c r="AV148" s="93">
        <v>2.2049860053835459</v>
      </c>
      <c r="AW148" s="93">
        <v>3.077617177940283</v>
      </c>
      <c r="AX148" s="93">
        <v>3.0742202350532182</v>
      </c>
      <c r="AY148" s="93">
        <v>2.8783897737021817</v>
      </c>
      <c r="AZ148" s="93">
        <v>3.283930529500509</v>
      </c>
      <c r="BA148" s="93">
        <v>2.3554248845255188</v>
      </c>
      <c r="BB148" s="93">
        <v>2.5855109355345007</v>
      </c>
      <c r="BC148" s="93">
        <v>3.0933380603652409</v>
      </c>
      <c r="BD148" s="93">
        <v>2.2920033450171076</v>
      </c>
      <c r="BE148" s="93">
        <v>5.0453044301351042</v>
      </c>
      <c r="BF148" s="93">
        <v>4.4214179168290855</v>
      </c>
      <c r="BG148" s="93">
        <v>3.8947049723552851</v>
      </c>
      <c r="BH148" s="93">
        <v>3.6921821601231528</v>
      </c>
      <c r="BI148" s="93">
        <v>4.1231806303221532</v>
      </c>
      <c r="BJ148" s="93">
        <v>4.5376230010372183</v>
      </c>
      <c r="BK148" s="93">
        <v>5.2538850635633452</v>
      </c>
      <c r="BL148" s="93">
        <v>5.5577653414130168</v>
      </c>
      <c r="BM148" s="93">
        <v>7.2160340192930903</v>
      </c>
      <c r="BN148" s="93">
        <v>-7.7085841643179265</v>
      </c>
      <c r="BO148" s="94">
        <v>-6.459454070380545</v>
      </c>
    </row>
    <row r="149" spans="1:67" x14ac:dyDescent="0.2">
      <c r="A149" s="95"/>
      <c r="B149" s="74"/>
      <c r="C149" s="66" t="s">
        <v>29</v>
      </c>
      <c r="D149" s="100" t="s">
        <v>38</v>
      </c>
      <c r="E149" s="121"/>
      <c r="F149" s="121"/>
      <c r="G149" s="121"/>
      <c r="H149" s="121"/>
      <c r="I149" s="123">
        <v>5.6574622720430625</v>
      </c>
      <c r="J149" s="123">
        <v>4.8640259788886624</v>
      </c>
      <c r="K149" s="123">
        <v>4.6870453468157933</v>
      </c>
      <c r="L149" s="123">
        <v>5.1159621945907787</v>
      </c>
      <c r="M149" s="123">
        <v>1.8428933372168075</v>
      </c>
      <c r="N149" s="123">
        <v>1.9823774251383384</v>
      </c>
      <c r="O149" s="123">
        <v>2.3932379102478762</v>
      </c>
      <c r="P149" s="123">
        <v>3.6201062850568206</v>
      </c>
      <c r="Q149" s="123">
        <v>7.2202061595240821</v>
      </c>
      <c r="R149" s="123">
        <v>6.7632412199137661</v>
      </c>
      <c r="S149" s="123">
        <v>5.6404696212999568</v>
      </c>
      <c r="T149" s="123">
        <v>3.8279469111369053</v>
      </c>
      <c r="U149" s="123">
        <v>-1.0677235317686495E-2</v>
      </c>
      <c r="V149" s="123">
        <v>-1.4058271460313421</v>
      </c>
      <c r="W149" s="123">
        <v>-1.3530390467327464</v>
      </c>
      <c r="X149" s="123">
        <v>-0.84018143929432654</v>
      </c>
      <c r="Y149" s="123">
        <v>4.1645518087908471</v>
      </c>
      <c r="Z149" s="123">
        <v>5.0351210576506276</v>
      </c>
      <c r="AA149" s="123">
        <v>5.8147508108687589</v>
      </c>
      <c r="AB149" s="123">
        <v>6.7652333441065053</v>
      </c>
      <c r="AC149" s="123">
        <v>7.1620654420990348</v>
      </c>
      <c r="AD149" s="123">
        <v>9.3085816050389099</v>
      </c>
      <c r="AE149" s="123">
        <v>9.0738334531103959</v>
      </c>
      <c r="AF149" s="123">
        <v>7.9514929559105383</v>
      </c>
      <c r="AG149" s="123">
        <v>6.9772257717623916</v>
      </c>
      <c r="AH149" s="123">
        <v>5.2412001132928339</v>
      </c>
      <c r="AI149" s="123">
        <v>4.8371903522197499</v>
      </c>
      <c r="AJ149" s="123">
        <v>4.7558878102570645</v>
      </c>
      <c r="AK149" s="123">
        <v>2.6193628806286569</v>
      </c>
      <c r="AL149" s="123">
        <v>4.5303247029017086</v>
      </c>
      <c r="AM149" s="123">
        <v>5.612529868253489</v>
      </c>
      <c r="AN149" s="123">
        <v>5.5615801902723376</v>
      </c>
      <c r="AO149" s="123">
        <v>6.2126613697871278</v>
      </c>
      <c r="AP149" s="123">
        <v>4.8546039478401184</v>
      </c>
      <c r="AQ149" s="123">
        <v>4.2251055897484235</v>
      </c>
      <c r="AR149" s="123">
        <v>4.6179891656387753</v>
      </c>
      <c r="AS149" s="123">
        <v>5.0520592476624557</v>
      </c>
      <c r="AT149" s="123">
        <v>4.3055844315688745</v>
      </c>
      <c r="AU149" s="123">
        <v>4.5655487575871661</v>
      </c>
      <c r="AV149" s="123">
        <v>4.5406740852952652</v>
      </c>
      <c r="AW149" s="123">
        <v>2.0124697218895591</v>
      </c>
      <c r="AX149" s="123">
        <v>0.51902693157306601</v>
      </c>
      <c r="AY149" s="123">
        <v>-1.1710398343946906</v>
      </c>
      <c r="AZ149" s="123">
        <v>-2.0348043336945381</v>
      </c>
      <c r="BA149" s="123">
        <v>-2.9954137316099434</v>
      </c>
      <c r="BB149" s="123">
        <v>-1.0414467487735948</v>
      </c>
      <c r="BC149" s="123">
        <v>-0.29063782390458925</v>
      </c>
      <c r="BD149" s="123">
        <v>-0.23360272029754015</v>
      </c>
      <c r="BE149" s="123">
        <v>4.0707693288652109</v>
      </c>
      <c r="BF149" s="123">
        <v>3.4698484228400162</v>
      </c>
      <c r="BG149" s="123">
        <v>2.9403133890061355</v>
      </c>
      <c r="BH149" s="123">
        <v>3.6181435902633723</v>
      </c>
      <c r="BI149" s="123">
        <v>4.4873434772219269</v>
      </c>
      <c r="BJ149" s="123">
        <v>5.8527457605031401</v>
      </c>
      <c r="BK149" s="123">
        <v>6.2406743839494681</v>
      </c>
      <c r="BL149" s="123">
        <v>4.9951814517316393</v>
      </c>
      <c r="BM149" s="123">
        <v>-7.2623534388582556</v>
      </c>
      <c r="BN149" s="123">
        <v>-29.807843818845853</v>
      </c>
      <c r="BO149" s="124">
        <v>-35.238396513867414</v>
      </c>
    </row>
    <row r="150" spans="1:67" x14ac:dyDescent="0.2">
      <c r="A150" s="96"/>
      <c r="B150" s="112"/>
      <c r="C150" s="91" t="s">
        <v>30</v>
      </c>
      <c r="D150" s="92" t="s">
        <v>39</v>
      </c>
      <c r="E150" s="122"/>
      <c r="F150" s="122"/>
      <c r="G150" s="122"/>
      <c r="H150" s="122"/>
      <c r="I150" s="93">
        <v>5.8075863322064407</v>
      </c>
      <c r="J150" s="93">
        <v>6.9030945517304332</v>
      </c>
      <c r="K150" s="93">
        <v>8.7543754680780665</v>
      </c>
      <c r="L150" s="93">
        <v>8.6100861008609826</v>
      </c>
      <c r="M150" s="93">
        <v>13.366713228467944</v>
      </c>
      <c r="N150" s="93">
        <v>12.139699584369268</v>
      </c>
      <c r="O150" s="93">
        <v>9.3821571733258935</v>
      </c>
      <c r="P150" s="93">
        <v>8.210645526613817</v>
      </c>
      <c r="Q150" s="93">
        <v>4.5351068233790102</v>
      </c>
      <c r="R150" s="93">
        <v>2.100424807020687</v>
      </c>
      <c r="S150" s="93">
        <v>2.3537278470282956</v>
      </c>
      <c r="T150" s="93">
        <v>3.6106750392464591</v>
      </c>
      <c r="U150" s="93">
        <v>-1.6800276138728378</v>
      </c>
      <c r="V150" s="93">
        <v>-0.50179058736395632</v>
      </c>
      <c r="W150" s="93">
        <v>6.8782120785471079E-3</v>
      </c>
      <c r="X150" s="93">
        <v>1.8181818181819409</v>
      </c>
      <c r="Y150" s="93">
        <v>4.8967203498563805</v>
      </c>
      <c r="Z150" s="93">
        <v>5.5506303510211694</v>
      </c>
      <c r="AA150" s="93">
        <v>6.1768381036851423</v>
      </c>
      <c r="AB150" s="93">
        <v>5.4067460317460529</v>
      </c>
      <c r="AC150" s="93">
        <v>1.0987893384396585</v>
      </c>
      <c r="AD150" s="93">
        <v>2.2377373815978956</v>
      </c>
      <c r="AE150" s="93">
        <v>3.1455623486501167</v>
      </c>
      <c r="AF150" s="93">
        <v>4.8000000000000256</v>
      </c>
      <c r="AG150" s="93">
        <v>3.873314952114228</v>
      </c>
      <c r="AH150" s="93">
        <v>4.7356259235054523</v>
      </c>
      <c r="AI150" s="93">
        <v>4.0886494829652946</v>
      </c>
      <c r="AJ150" s="93">
        <v>4.1311180960933882</v>
      </c>
      <c r="AK150" s="93">
        <v>2.9947369059203339</v>
      </c>
      <c r="AL150" s="93">
        <v>6.3971268769389127</v>
      </c>
      <c r="AM150" s="93">
        <v>5.4858019858435654</v>
      </c>
      <c r="AN150" s="93">
        <v>5.7352307028891687</v>
      </c>
      <c r="AO150" s="93">
        <v>3.6456352950133208</v>
      </c>
      <c r="AP150" s="93">
        <v>2.665482682322093</v>
      </c>
      <c r="AQ150" s="93">
        <v>4.2954710763784902</v>
      </c>
      <c r="AR150" s="93">
        <v>5.1794453507340847</v>
      </c>
      <c r="AS150" s="93">
        <v>3.6252641750876791</v>
      </c>
      <c r="AT150" s="93">
        <v>3.2474276535663193</v>
      </c>
      <c r="AU150" s="93">
        <v>2.3595482569950974</v>
      </c>
      <c r="AV150" s="93">
        <v>2.2706720897129031</v>
      </c>
      <c r="AW150" s="93">
        <v>4.6597103576535517</v>
      </c>
      <c r="AX150" s="93">
        <v>4.3161984803068663</v>
      </c>
      <c r="AY150" s="93">
        <v>4.3534649215159646</v>
      </c>
      <c r="AZ150" s="93">
        <v>3.3127935494456864</v>
      </c>
      <c r="BA150" s="93">
        <v>1.0087460322152566</v>
      </c>
      <c r="BB150" s="93">
        <v>1.341756347273602</v>
      </c>
      <c r="BC150" s="93">
        <v>1.4653765131879055</v>
      </c>
      <c r="BD150" s="93">
        <v>1.9635758700000707</v>
      </c>
      <c r="BE150" s="93">
        <v>3.5610652941600733</v>
      </c>
      <c r="BF150" s="93">
        <v>4.1594160057719165</v>
      </c>
      <c r="BG150" s="93">
        <v>3.4360977530694754</v>
      </c>
      <c r="BH150" s="93">
        <v>3.1128413455911357</v>
      </c>
      <c r="BI150" s="93">
        <v>3.4762825453258586</v>
      </c>
      <c r="BJ150" s="93">
        <v>3.9822097367800069</v>
      </c>
      <c r="BK150" s="93">
        <v>4.5117192166715512</v>
      </c>
      <c r="BL150" s="93">
        <v>3.7663296373672921</v>
      </c>
      <c r="BM150" s="93">
        <v>-11.870355347275279</v>
      </c>
      <c r="BN150" s="93">
        <v>-41.721272883271496</v>
      </c>
      <c r="BO150" s="94">
        <v>-47.115793163969109</v>
      </c>
    </row>
    <row r="151" spans="1:67" x14ac:dyDescent="0.2">
      <c r="A151" s="95"/>
      <c r="B151" s="66" t="s">
        <v>6</v>
      </c>
      <c r="C151" s="66"/>
      <c r="D151" s="65" t="s">
        <v>15</v>
      </c>
      <c r="E151" s="121"/>
      <c r="F151" s="121"/>
      <c r="G151" s="121"/>
      <c r="H151" s="121"/>
      <c r="I151" s="116">
        <v>15.160058817935479</v>
      </c>
      <c r="J151" s="116">
        <v>9.6958782766610341</v>
      </c>
      <c r="K151" s="116">
        <v>7.3092526482626994</v>
      </c>
      <c r="L151" s="116">
        <v>7.1709415760070669</v>
      </c>
      <c r="M151" s="116">
        <v>8.5449095160878556</v>
      </c>
      <c r="N151" s="116">
        <v>9.3975326708448677</v>
      </c>
      <c r="O151" s="116">
        <v>10.57895540974468</v>
      </c>
      <c r="P151" s="116">
        <v>12.109078978881044</v>
      </c>
      <c r="Q151" s="116">
        <v>4.6187063311966341</v>
      </c>
      <c r="R151" s="116">
        <v>6.807428632666543</v>
      </c>
      <c r="S151" s="116">
        <v>8.4391970450813574</v>
      </c>
      <c r="T151" s="116">
        <v>7.9469917798627137</v>
      </c>
      <c r="U151" s="116">
        <v>6.93526810568234</v>
      </c>
      <c r="V151" s="116">
        <v>4.0792975265355267</v>
      </c>
      <c r="W151" s="116">
        <v>1.364150812718762</v>
      </c>
      <c r="X151" s="116">
        <v>0.16785619243231054</v>
      </c>
      <c r="Y151" s="116">
        <v>4.6164132745763879</v>
      </c>
      <c r="Z151" s="116">
        <v>7.2975724014274306</v>
      </c>
      <c r="AA151" s="116">
        <v>8.6398802394300702</v>
      </c>
      <c r="AB151" s="116">
        <v>9.1294310690366558</v>
      </c>
      <c r="AC151" s="116">
        <v>9.1484398298542686</v>
      </c>
      <c r="AD151" s="116">
        <v>5.9364721968146767</v>
      </c>
      <c r="AE151" s="116">
        <v>6.6002349825903082</v>
      </c>
      <c r="AF151" s="116">
        <v>6.6107092638990395</v>
      </c>
      <c r="AG151" s="116">
        <v>2.6749752555784454</v>
      </c>
      <c r="AH151" s="116">
        <v>3.9236433635189769</v>
      </c>
      <c r="AI151" s="116">
        <v>4.2424705561865181</v>
      </c>
      <c r="AJ151" s="116">
        <v>5.9513089861905399</v>
      </c>
      <c r="AK151" s="116">
        <v>11.716715564144621</v>
      </c>
      <c r="AL151" s="116">
        <v>9.4388880485341673</v>
      </c>
      <c r="AM151" s="116">
        <v>8.1351642892433631</v>
      </c>
      <c r="AN151" s="116">
        <v>5.9734248793216267</v>
      </c>
      <c r="AO151" s="116">
        <v>4.9264815775351707</v>
      </c>
      <c r="AP151" s="116">
        <v>7.185678157091985</v>
      </c>
      <c r="AQ151" s="116">
        <v>5.8573700554492234</v>
      </c>
      <c r="AR151" s="116">
        <v>6.004020067895226</v>
      </c>
      <c r="AS151" s="116">
        <v>2.6892720258520342</v>
      </c>
      <c r="AT151" s="116">
        <v>1.6401536191854973</v>
      </c>
      <c r="AU151" s="116">
        <v>2.5440864553453366</v>
      </c>
      <c r="AV151" s="116">
        <v>1.210155930241072</v>
      </c>
      <c r="AW151" s="116">
        <v>-2.8176916827593033</v>
      </c>
      <c r="AX151" s="116">
        <v>-2.1072255347535105</v>
      </c>
      <c r="AY151" s="116">
        <v>-2.2429141103982602</v>
      </c>
      <c r="AZ151" s="116">
        <v>-0.96100656148760777</v>
      </c>
      <c r="BA151" s="116">
        <v>-0.77158542788181705</v>
      </c>
      <c r="BB151" s="116">
        <v>-0.26942549433219654</v>
      </c>
      <c r="BC151" s="116">
        <v>-0.28761172549872072</v>
      </c>
      <c r="BD151" s="116">
        <v>0.10547311930555736</v>
      </c>
      <c r="BE151" s="116">
        <v>2.5058962501436781</v>
      </c>
      <c r="BF151" s="116">
        <v>1.645777750673048</v>
      </c>
      <c r="BG151" s="116">
        <v>1.9639106768252361</v>
      </c>
      <c r="BH151" s="116">
        <v>1.1527620137133283</v>
      </c>
      <c r="BI151" s="116">
        <v>2.3338637169531609</v>
      </c>
      <c r="BJ151" s="116">
        <v>3.4182111021765991</v>
      </c>
      <c r="BK151" s="116">
        <v>3.1357410760892321</v>
      </c>
      <c r="BL151" s="116">
        <v>3.35388650091042</v>
      </c>
      <c r="BM151" s="116">
        <v>0.84028648921929516</v>
      </c>
      <c r="BN151" s="116">
        <v>-1.1256577198346349</v>
      </c>
      <c r="BO151" s="117">
        <v>-1.3354186844022422</v>
      </c>
    </row>
    <row r="152" spans="1:67" x14ac:dyDescent="0.2">
      <c r="A152" s="96"/>
      <c r="B152" s="91"/>
      <c r="C152" s="91" t="s">
        <v>6</v>
      </c>
      <c r="D152" s="92" t="s">
        <v>15</v>
      </c>
      <c r="E152" s="122"/>
      <c r="F152" s="122"/>
      <c r="G152" s="122"/>
      <c r="H152" s="122"/>
      <c r="I152" s="93">
        <v>15.160058817935479</v>
      </c>
      <c r="J152" s="93">
        <v>9.6958782766610341</v>
      </c>
      <c r="K152" s="93">
        <v>7.3092526482626994</v>
      </c>
      <c r="L152" s="93">
        <v>7.1709415760070669</v>
      </c>
      <c r="M152" s="93">
        <v>8.5449095160878556</v>
      </c>
      <c r="N152" s="93">
        <v>9.3975326708448677</v>
      </c>
      <c r="O152" s="93">
        <v>10.57895540974468</v>
      </c>
      <c r="P152" s="93">
        <v>12.109078978881044</v>
      </c>
      <c r="Q152" s="93">
        <v>4.6187063311966341</v>
      </c>
      <c r="R152" s="93">
        <v>6.807428632666543</v>
      </c>
      <c r="S152" s="93">
        <v>8.4391970450813574</v>
      </c>
      <c r="T152" s="93">
        <v>7.9469917798627137</v>
      </c>
      <c r="U152" s="93">
        <v>6.93526810568234</v>
      </c>
      <c r="V152" s="93">
        <v>4.0792975265355267</v>
      </c>
      <c r="W152" s="93">
        <v>1.364150812718762</v>
      </c>
      <c r="X152" s="93">
        <v>0.16785619243231054</v>
      </c>
      <c r="Y152" s="93">
        <v>4.6164132745763879</v>
      </c>
      <c r="Z152" s="93">
        <v>7.2975724014274306</v>
      </c>
      <c r="AA152" s="93">
        <v>8.6398802394300702</v>
      </c>
      <c r="AB152" s="93">
        <v>9.1294310690366558</v>
      </c>
      <c r="AC152" s="93">
        <v>9.1484398298542686</v>
      </c>
      <c r="AD152" s="93">
        <v>5.9364721968146767</v>
      </c>
      <c r="AE152" s="93">
        <v>6.6002349825903082</v>
      </c>
      <c r="AF152" s="93">
        <v>6.6107092638990395</v>
      </c>
      <c r="AG152" s="93">
        <v>2.6749752555784454</v>
      </c>
      <c r="AH152" s="93">
        <v>3.9236433635189769</v>
      </c>
      <c r="AI152" s="93">
        <v>4.2424705561865181</v>
      </c>
      <c r="AJ152" s="93">
        <v>5.9513089861905399</v>
      </c>
      <c r="AK152" s="93">
        <v>11.716715564144621</v>
      </c>
      <c r="AL152" s="93">
        <v>9.4388880485341673</v>
      </c>
      <c r="AM152" s="93">
        <v>8.1351642892433631</v>
      </c>
      <c r="AN152" s="93">
        <v>5.9734248793216267</v>
      </c>
      <c r="AO152" s="93">
        <v>4.9264815775351707</v>
      </c>
      <c r="AP152" s="93">
        <v>7.185678157091985</v>
      </c>
      <c r="AQ152" s="93">
        <v>5.8573700554492234</v>
      </c>
      <c r="AR152" s="93">
        <v>6.004020067895226</v>
      </c>
      <c r="AS152" s="93">
        <v>2.6892720258520342</v>
      </c>
      <c r="AT152" s="93">
        <v>1.6401536191854973</v>
      </c>
      <c r="AU152" s="93">
        <v>2.5440864553453366</v>
      </c>
      <c r="AV152" s="93">
        <v>1.210155930241072</v>
      </c>
      <c r="AW152" s="93">
        <v>-2.8176916827593033</v>
      </c>
      <c r="AX152" s="93">
        <v>-2.1072255347535105</v>
      </c>
      <c r="AY152" s="93">
        <v>-2.2429141103982602</v>
      </c>
      <c r="AZ152" s="93">
        <v>-0.96100656148760777</v>
      </c>
      <c r="BA152" s="93">
        <v>-0.77158542788181705</v>
      </c>
      <c r="BB152" s="93">
        <v>-0.26942549433219654</v>
      </c>
      <c r="BC152" s="93">
        <v>-0.28761172549872072</v>
      </c>
      <c r="BD152" s="93">
        <v>0.10547311930555736</v>
      </c>
      <c r="BE152" s="93">
        <v>2.5058962501436781</v>
      </c>
      <c r="BF152" s="93">
        <v>1.645777750673048</v>
      </c>
      <c r="BG152" s="93">
        <v>1.9639106768252361</v>
      </c>
      <c r="BH152" s="93">
        <v>1.1527620137133283</v>
      </c>
      <c r="BI152" s="93">
        <v>2.3338637169531609</v>
      </c>
      <c r="BJ152" s="93">
        <v>3.4182111021765991</v>
      </c>
      <c r="BK152" s="93">
        <v>3.1357410760892321</v>
      </c>
      <c r="BL152" s="93">
        <v>3.35388650091042</v>
      </c>
      <c r="BM152" s="93">
        <v>0.84028648921929516</v>
      </c>
      <c r="BN152" s="93">
        <v>-1.1256577198346349</v>
      </c>
      <c r="BO152" s="94">
        <v>-1.3354186844022422</v>
      </c>
    </row>
    <row r="153" spans="1:67" x14ac:dyDescent="0.2">
      <c r="A153" s="95"/>
      <c r="B153" s="66" t="s">
        <v>7</v>
      </c>
      <c r="C153" s="66"/>
      <c r="D153" s="65" t="s">
        <v>16</v>
      </c>
      <c r="E153" s="121"/>
      <c r="F153" s="121"/>
      <c r="G153" s="121"/>
      <c r="H153" s="121"/>
      <c r="I153" s="116">
        <v>14.74535873692335</v>
      </c>
      <c r="J153" s="116">
        <v>11.937089189086208</v>
      </c>
      <c r="K153" s="116">
        <v>10.612591992633185</v>
      </c>
      <c r="L153" s="116">
        <v>11.196157886837838</v>
      </c>
      <c r="M153" s="116">
        <v>12.149223154423908</v>
      </c>
      <c r="N153" s="116">
        <v>15.211139605186034</v>
      </c>
      <c r="O153" s="116">
        <v>14.870484109215013</v>
      </c>
      <c r="P153" s="116">
        <v>15.548657038736607</v>
      </c>
      <c r="Q153" s="116">
        <v>10.253329303903101</v>
      </c>
      <c r="R153" s="116">
        <v>7.5092354071494896</v>
      </c>
      <c r="S153" s="116">
        <v>8.1723603398023101</v>
      </c>
      <c r="T153" s="116">
        <v>8.9942763695830052</v>
      </c>
      <c r="U153" s="116">
        <v>8.8606361635457489</v>
      </c>
      <c r="V153" s="116">
        <v>8.3316572067313501</v>
      </c>
      <c r="W153" s="116">
        <v>7.6374576365342506</v>
      </c>
      <c r="X153" s="116">
        <v>5.4656521273175542</v>
      </c>
      <c r="Y153" s="116">
        <v>-4.250405170236391</v>
      </c>
      <c r="Z153" s="116">
        <v>-3.2041248891559349E-2</v>
      </c>
      <c r="AA153" s="116">
        <v>1.9607036521434651</v>
      </c>
      <c r="AB153" s="116">
        <v>3.7496189411645418</v>
      </c>
      <c r="AC153" s="116">
        <v>15.920487167109172</v>
      </c>
      <c r="AD153" s="116">
        <v>14.88794545879189</v>
      </c>
      <c r="AE153" s="116">
        <v>14.027122131407594</v>
      </c>
      <c r="AF153" s="116">
        <v>13.868756121449536</v>
      </c>
      <c r="AG153" s="116">
        <v>11.489374303655183</v>
      </c>
      <c r="AH153" s="116">
        <v>11.540286986440492</v>
      </c>
      <c r="AI153" s="116">
        <v>10.443374411581004</v>
      </c>
      <c r="AJ153" s="116">
        <v>9.2723206605882353</v>
      </c>
      <c r="AK153" s="116">
        <v>8.406583354782768</v>
      </c>
      <c r="AL153" s="116">
        <v>7.438440511984453</v>
      </c>
      <c r="AM153" s="116">
        <v>6.5982867664673392</v>
      </c>
      <c r="AN153" s="116">
        <v>7.3205289672544183</v>
      </c>
      <c r="AO153" s="116">
        <v>6.1084637076656492</v>
      </c>
      <c r="AP153" s="116">
        <v>6.8771307362720506</v>
      </c>
      <c r="AQ153" s="116">
        <v>8.2546058289974411</v>
      </c>
      <c r="AR153" s="116">
        <v>7.6279888514008576</v>
      </c>
      <c r="AS153" s="116">
        <v>11.306245998028231</v>
      </c>
      <c r="AT153" s="116">
        <v>10.247412901587168</v>
      </c>
      <c r="AU153" s="116">
        <v>9.8511431548039354</v>
      </c>
      <c r="AV153" s="116">
        <v>8.5145248723406297</v>
      </c>
      <c r="AW153" s="116">
        <v>2.8780641723070062</v>
      </c>
      <c r="AX153" s="116">
        <v>2.5316947362323106</v>
      </c>
      <c r="AY153" s="116">
        <v>2.653850661484114</v>
      </c>
      <c r="AZ153" s="116">
        <v>3.4710370394643917</v>
      </c>
      <c r="BA153" s="116">
        <v>2.9836729100123307</v>
      </c>
      <c r="BB153" s="116">
        <v>5.3295795309844465</v>
      </c>
      <c r="BC153" s="116">
        <v>5.1006146223562041</v>
      </c>
      <c r="BD153" s="116">
        <v>5.6713482847734866</v>
      </c>
      <c r="BE153" s="116">
        <v>3.5427753862346378</v>
      </c>
      <c r="BF153" s="116">
        <v>3.8623463379769305</v>
      </c>
      <c r="BG153" s="116">
        <v>4.0529039022592599</v>
      </c>
      <c r="BH153" s="116">
        <v>3.5749336341619227</v>
      </c>
      <c r="BI153" s="116">
        <v>6.0164174176296115</v>
      </c>
      <c r="BJ153" s="116">
        <v>5.3004276919604649</v>
      </c>
      <c r="BK153" s="116">
        <v>6.2922611679468332</v>
      </c>
      <c r="BL153" s="116">
        <v>5.9048804077633292</v>
      </c>
      <c r="BM153" s="116">
        <v>2.5131654832519104</v>
      </c>
      <c r="BN153" s="116">
        <v>1.9379253059307757</v>
      </c>
      <c r="BO153" s="117">
        <v>1.9295363408131436</v>
      </c>
    </row>
    <row r="154" spans="1:67" x14ac:dyDescent="0.2">
      <c r="A154" s="96"/>
      <c r="B154" s="91"/>
      <c r="C154" s="91" t="s">
        <v>7</v>
      </c>
      <c r="D154" s="92" t="s">
        <v>16</v>
      </c>
      <c r="E154" s="122"/>
      <c r="F154" s="122"/>
      <c r="G154" s="122"/>
      <c r="H154" s="122"/>
      <c r="I154" s="93">
        <v>14.74535873692335</v>
      </c>
      <c r="J154" s="93">
        <v>11.937089189086208</v>
      </c>
      <c r="K154" s="93">
        <v>10.612591992633185</v>
      </c>
      <c r="L154" s="93">
        <v>11.196157886837838</v>
      </c>
      <c r="M154" s="93">
        <v>12.149223154423908</v>
      </c>
      <c r="N154" s="93">
        <v>15.211139605186034</v>
      </c>
      <c r="O154" s="93">
        <v>14.870484109215013</v>
      </c>
      <c r="P154" s="93">
        <v>15.548657038736607</v>
      </c>
      <c r="Q154" s="93">
        <v>10.253329303903101</v>
      </c>
      <c r="R154" s="93">
        <v>7.5092354071494896</v>
      </c>
      <c r="S154" s="93">
        <v>8.1723603398023101</v>
      </c>
      <c r="T154" s="93">
        <v>8.9942763695830052</v>
      </c>
      <c r="U154" s="93">
        <v>8.8606361635457489</v>
      </c>
      <c r="V154" s="93">
        <v>8.3316572067313501</v>
      </c>
      <c r="W154" s="93">
        <v>7.6374576365342506</v>
      </c>
      <c r="X154" s="93">
        <v>5.4656521273175542</v>
      </c>
      <c r="Y154" s="93">
        <v>-4.250405170236391</v>
      </c>
      <c r="Z154" s="93">
        <v>-3.2041248891559349E-2</v>
      </c>
      <c r="AA154" s="93">
        <v>1.9607036521434651</v>
      </c>
      <c r="AB154" s="93">
        <v>3.7496189411645418</v>
      </c>
      <c r="AC154" s="93">
        <v>15.920487167109172</v>
      </c>
      <c r="AD154" s="93">
        <v>14.88794545879189</v>
      </c>
      <c r="AE154" s="93">
        <v>14.027122131407594</v>
      </c>
      <c r="AF154" s="93">
        <v>13.868756121449536</v>
      </c>
      <c r="AG154" s="93">
        <v>11.489374303655183</v>
      </c>
      <c r="AH154" s="93">
        <v>11.540286986440492</v>
      </c>
      <c r="AI154" s="93">
        <v>10.443374411581004</v>
      </c>
      <c r="AJ154" s="93">
        <v>9.2723206605882353</v>
      </c>
      <c r="AK154" s="93">
        <v>8.406583354782768</v>
      </c>
      <c r="AL154" s="93">
        <v>7.438440511984453</v>
      </c>
      <c r="AM154" s="93">
        <v>6.5982867664673392</v>
      </c>
      <c r="AN154" s="93">
        <v>7.3205289672544183</v>
      </c>
      <c r="AO154" s="93">
        <v>6.1084637076656492</v>
      </c>
      <c r="AP154" s="93">
        <v>6.8771307362720506</v>
      </c>
      <c r="AQ154" s="93">
        <v>8.2546058289974411</v>
      </c>
      <c r="AR154" s="93">
        <v>7.6279888514008576</v>
      </c>
      <c r="AS154" s="93">
        <v>11.306245998028231</v>
      </c>
      <c r="AT154" s="93">
        <v>10.247412901587168</v>
      </c>
      <c r="AU154" s="93">
        <v>9.8511431548039354</v>
      </c>
      <c r="AV154" s="93">
        <v>8.5145248723406297</v>
      </c>
      <c r="AW154" s="93">
        <v>2.8780641723070062</v>
      </c>
      <c r="AX154" s="93">
        <v>2.5316947362323106</v>
      </c>
      <c r="AY154" s="93">
        <v>2.653850661484114</v>
      </c>
      <c r="AZ154" s="93">
        <v>3.4710370394643917</v>
      </c>
      <c r="BA154" s="93">
        <v>2.9836729100123307</v>
      </c>
      <c r="BB154" s="93">
        <v>5.3295795309844465</v>
      </c>
      <c r="BC154" s="93">
        <v>5.1006146223562041</v>
      </c>
      <c r="BD154" s="93">
        <v>5.6713482847734866</v>
      </c>
      <c r="BE154" s="93">
        <v>3.5427753862346378</v>
      </c>
      <c r="BF154" s="93">
        <v>3.8623463379769305</v>
      </c>
      <c r="BG154" s="93">
        <v>4.0529039022592599</v>
      </c>
      <c r="BH154" s="93">
        <v>3.5749336341619227</v>
      </c>
      <c r="BI154" s="93">
        <v>6.0164174176296115</v>
      </c>
      <c r="BJ154" s="93">
        <v>5.3004276919604649</v>
      </c>
      <c r="BK154" s="93">
        <v>6.2922611679468332</v>
      </c>
      <c r="BL154" s="93">
        <v>5.9048804077633292</v>
      </c>
      <c r="BM154" s="93">
        <v>2.5131654832519104</v>
      </c>
      <c r="BN154" s="93">
        <v>1.9379253059307757</v>
      </c>
      <c r="BO154" s="94">
        <v>1.9295363408131436</v>
      </c>
    </row>
    <row r="155" spans="1:67" x14ac:dyDescent="0.2">
      <c r="A155" s="75"/>
      <c r="B155" s="66" t="s">
        <v>8</v>
      </c>
      <c r="C155" s="66"/>
      <c r="D155" s="65" t="s">
        <v>17</v>
      </c>
      <c r="E155" s="119"/>
      <c r="F155" s="119"/>
      <c r="G155" s="119"/>
      <c r="H155" s="119"/>
      <c r="I155" s="116">
        <v>4.6040427350116033</v>
      </c>
      <c r="J155" s="116">
        <v>5.1490911686141771</v>
      </c>
      <c r="K155" s="116">
        <v>5.2579058264561525</v>
      </c>
      <c r="L155" s="116">
        <v>4.9343044844329995</v>
      </c>
      <c r="M155" s="116">
        <v>4.6460797473092015</v>
      </c>
      <c r="N155" s="116">
        <v>4.3747774641769155</v>
      </c>
      <c r="O155" s="116">
        <v>4.2069621998476379</v>
      </c>
      <c r="P155" s="116">
        <v>4.3007825791085139</v>
      </c>
      <c r="Q155" s="116">
        <v>0.8841212995296388</v>
      </c>
      <c r="R155" s="116">
        <v>1.1956563397466766</v>
      </c>
      <c r="S155" s="116">
        <v>1.6141466938900635</v>
      </c>
      <c r="T155" s="116">
        <v>1.9573302016050889</v>
      </c>
      <c r="U155" s="116">
        <v>3.9419864061532905</v>
      </c>
      <c r="V155" s="116">
        <v>4.2187848060538187</v>
      </c>
      <c r="W155" s="116">
        <v>4.2994700485299262</v>
      </c>
      <c r="X155" s="116">
        <v>4.3130479298648936</v>
      </c>
      <c r="Y155" s="116">
        <v>4.2511320526425607</v>
      </c>
      <c r="Z155" s="116">
        <v>4.1044949062809764</v>
      </c>
      <c r="AA155" s="116">
        <v>4.0352874697337455</v>
      </c>
      <c r="AB155" s="116">
        <v>3.9445432795533293</v>
      </c>
      <c r="AC155" s="116">
        <v>3.247296980098298</v>
      </c>
      <c r="AD155" s="116">
        <v>3.285017507634862</v>
      </c>
      <c r="AE155" s="116">
        <v>3.2347477732649139</v>
      </c>
      <c r="AF155" s="116">
        <v>3.2577903682719835</v>
      </c>
      <c r="AG155" s="116">
        <v>3.4755844563373728</v>
      </c>
      <c r="AH155" s="116">
        <v>3.510163441947995</v>
      </c>
      <c r="AI155" s="116">
        <v>3.5496387201658735</v>
      </c>
      <c r="AJ155" s="116">
        <v>3.4807956104252185</v>
      </c>
      <c r="AK155" s="116">
        <v>2.7666235066432563</v>
      </c>
      <c r="AL155" s="116">
        <v>2.7348448181873835</v>
      </c>
      <c r="AM155" s="116">
        <v>2.7649792944287981</v>
      </c>
      <c r="AN155" s="116">
        <v>2.9218447942558612</v>
      </c>
      <c r="AO155" s="116">
        <v>3.3856708940043632</v>
      </c>
      <c r="AP155" s="116">
        <v>3.3181281144004657</v>
      </c>
      <c r="AQ155" s="116">
        <v>3.4677482931358981</v>
      </c>
      <c r="AR155" s="116">
        <v>3.1930879038316533</v>
      </c>
      <c r="AS155" s="116">
        <v>3.5184895089336123</v>
      </c>
      <c r="AT155" s="116">
        <v>3.1754191369884239</v>
      </c>
      <c r="AU155" s="116">
        <v>2.8224209875150876</v>
      </c>
      <c r="AV155" s="116">
        <v>2.7403846864370536</v>
      </c>
      <c r="AW155" s="116">
        <v>2.5676830664459658</v>
      </c>
      <c r="AX155" s="116">
        <v>2.8408295467228015</v>
      </c>
      <c r="AY155" s="116">
        <v>2.8367665441799659</v>
      </c>
      <c r="AZ155" s="116">
        <v>2.7195918686346801</v>
      </c>
      <c r="BA155" s="116">
        <v>1.7923902340871933</v>
      </c>
      <c r="BB155" s="116">
        <v>1.826633934831051</v>
      </c>
      <c r="BC155" s="116">
        <v>2.0964193731188203</v>
      </c>
      <c r="BD155" s="116">
        <v>2.4280609309403189</v>
      </c>
      <c r="BE155" s="116">
        <v>2.5596030059432167</v>
      </c>
      <c r="BF155" s="116">
        <v>2.7059839786310249</v>
      </c>
      <c r="BG155" s="116">
        <v>2.7849976872516606</v>
      </c>
      <c r="BH155" s="116">
        <v>2.7639889658172052</v>
      </c>
      <c r="BI155" s="116">
        <v>3.4507577574469934</v>
      </c>
      <c r="BJ155" s="116">
        <v>3.2763539011813236</v>
      </c>
      <c r="BK155" s="116">
        <v>3.3033102670600982</v>
      </c>
      <c r="BL155" s="116">
        <v>3.2568769500101524</v>
      </c>
      <c r="BM155" s="116">
        <v>3.099179781753719</v>
      </c>
      <c r="BN155" s="116">
        <v>2.7529666433099891</v>
      </c>
      <c r="BO155" s="117">
        <v>2.3533578768385865</v>
      </c>
    </row>
    <row r="156" spans="1:67" x14ac:dyDescent="0.2">
      <c r="A156" s="107"/>
      <c r="B156" s="91"/>
      <c r="C156" s="91" t="s">
        <v>8</v>
      </c>
      <c r="D156" s="92" t="s">
        <v>17</v>
      </c>
      <c r="E156" s="120"/>
      <c r="F156" s="120"/>
      <c r="G156" s="120"/>
      <c r="H156" s="120"/>
      <c r="I156" s="93">
        <v>4.6040427350116033</v>
      </c>
      <c r="J156" s="93">
        <v>5.1490911686141771</v>
      </c>
      <c r="K156" s="93">
        <v>5.2579058264561525</v>
      </c>
      <c r="L156" s="93">
        <v>4.9343044844329995</v>
      </c>
      <c r="M156" s="93">
        <v>4.6460797473092015</v>
      </c>
      <c r="N156" s="93">
        <v>4.3747774641769155</v>
      </c>
      <c r="O156" s="93">
        <v>4.2069621998476379</v>
      </c>
      <c r="P156" s="93">
        <v>4.3007825791085139</v>
      </c>
      <c r="Q156" s="93">
        <v>0.8841212995296388</v>
      </c>
      <c r="R156" s="93">
        <v>1.1956563397466766</v>
      </c>
      <c r="S156" s="93">
        <v>1.6141466938900635</v>
      </c>
      <c r="T156" s="93">
        <v>1.9573302016050889</v>
      </c>
      <c r="U156" s="93">
        <v>3.9419864061532905</v>
      </c>
      <c r="V156" s="93">
        <v>4.2187848060538187</v>
      </c>
      <c r="W156" s="93">
        <v>4.2994700485299262</v>
      </c>
      <c r="X156" s="93">
        <v>4.3130479298648936</v>
      </c>
      <c r="Y156" s="93">
        <v>4.2511320526425607</v>
      </c>
      <c r="Z156" s="93">
        <v>4.1044949062809764</v>
      </c>
      <c r="AA156" s="93">
        <v>4.0352874697337455</v>
      </c>
      <c r="AB156" s="93">
        <v>3.9445432795533293</v>
      </c>
      <c r="AC156" s="93">
        <v>3.247296980098298</v>
      </c>
      <c r="AD156" s="93">
        <v>3.285017507634862</v>
      </c>
      <c r="AE156" s="93">
        <v>3.2347477732649139</v>
      </c>
      <c r="AF156" s="93">
        <v>3.2577903682719835</v>
      </c>
      <c r="AG156" s="93">
        <v>3.4755844563373728</v>
      </c>
      <c r="AH156" s="93">
        <v>3.510163441947995</v>
      </c>
      <c r="AI156" s="93">
        <v>3.5496387201658735</v>
      </c>
      <c r="AJ156" s="93">
        <v>3.4807956104252185</v>
      </c>
      <c r="AK156" s="93">
        <v>2.7666235066432563</v>
      </c>
      <c r="AL156" s="93">
        <v>2.7348448181873835</v>
      </c>
      <c r="AM156" s="93">
        <v>2.7649792944287981</v>
      </c>
      <c r="AN156" s="93">
        <v>2.9218447942558612</v>
      </c>
      <c r="AO156" s="93">
        <v>3.3856708940043632</v>
      </c>
      <c r="AP156" s="93">
        <v>3.3181281144004657</v>
      </c>
      <c r="AQ156" s="93">
        <v>3.4677482931358981</v>
      </c>
      <c r="AR156" s="93">
        <v>3.1930879038316533</v>
      </c>
      <c r="AS156" s="93">
        <v>3.5184895089336123</v>
      </c>
      <c r="AT156" s="93">
        <v>3.1754191369884239</v>
      </c>
      <c r="AU156" s="93">
        <v>2.8224209875150876</v>
      </c>
      <c r="AV156" s="93">
        <v>2.7403846864370536</v>
      </c>
      <c r="AW156" s="93">
        <v>2.5676830664459658</v>
      </c>
      <c r="AX156" s="93">
        <v>2.8408295467228015</v>
      </c>
      <c r="AY156" s="93">
        <v>2.8367665441799659</v>
      </c>
      <c r="AZ156" s="93">
        <v>2.7195918686346801</v>
      </c>
      <c r="BA156" s="93">
        <v>1.7923902340871933</v>
      </c>
      <c r="BB156" s="93">
        <v>1.826633934831051</v>
      </c>
      <c r="BC156" s="93">
        <v>2.0964193731188203</v>
      </c>
      <c r="BD156" s="93">
        <v>2.4280609309403189</v>
      </c>
      <c r="BE156" s="93">
        <v>2.5596030059432167</v>
      </c>
      <c r="BF156" s="93">
        <v>2.7059839786310249</v>
      </c>
      <c r="BG156" s="93">
        <v>2.7849976872516606</v>
      </c>
      <c r="BH156" s="93">
        <v>2.7639889658172052</v>
      </c>
      <c r="BI156" s="93">
        <v>3.4507577574469934</v>
      </c>
      <c r="BJ156" s="93">
        <v>3.2763539011813236</v>
      </c>
      <c r="BK156" s="93">
        <v>3.3033102670600982</v>
      </c>
      <c r="BL156" s="93">
        <v>3.2568769500101524</v>
      </c>
      <c r="BM156" s="93">
        <v>3.099179781753719</v>
      </c>
      <c r="BN156" s="93">
        <v>2.7529666433099891</v>
      </c>
      <c r="BO156" s="94">
        <v>2.3533578768385865</v>
      </c>
    </row>
    <row r="157" spans="1:67" ht="24" x14ac:dyDescent="0.2">
      <c r="A157" s="95"/>
      <c r="B157" s="66" t="s">
        <v>68</v>
      </c>
      <c r="C157" s="66"/>
      <c r="D157" s="65" t="s">
        <v>18</v>
      </c>
      <c r="E157" s="121"/>
      <c r="F157" s="121"/>
      <c r="G157" s="121"/>
      <c r="H157" s="121"/>
      <c r="I157" s="116">
        <v>4.7696750167118438</v>
      </c>
      <c r="J157" s="116">
        <v>4.6773811157115261</v>
      </c>
      <c r="K157" s="116">
        <v>3.9607547876218803</v>
      </c>
      <c r="L157" s="116">
        <v>3.8373424971362766</v>
      </c>
      <c r="M157" s="116">
        <v>8.9086460877113609</v>
      </c>
      <c r="N157" s="116">
        <v>5.4897091902496982</v>
      </c>
      <c r="O157" s="116">
        <v>5.6951064531843656</v>
      </c>
      <c r="P157" s="116">
        <v>6.4809707666850613</v>
      </c>
      <c r="Q157" s="116">
        <v>6.7780394007080531</v>
      </c>
      <c r="R157" s="116">
        <v>7.3434656731845109</v>
      </c>
      <c r="S157" s="116">
        <v>6.3666207056991055</v>
      </c>
      <c r="T157" s="116">
        <v>5.5167055167055565</v>
      </c>
      <c r="U157" s="116">
        <v>3.2556959183720693</v>
      </c>
      <c r="V157" s="116">
        <v>4.4758466876906056</v>
      </c>
      <c r="W157" s="116">
        <v>4.4511078356968454</v>
      </c>
      <c r="X157" s="116">
        <v>4.5164457535591822</v>
      </c>
      <c r="Y157" s="116">
        <v>2.4740593923684173</v>
      </c>
      <c r="Z157" s="116">
        <v>2.3046257406031714</v>
      </c>
      <c r="AA157" s="116">
        <v>2.7061601342827544</v>
      </c>
      <c r="AB157" s="116">
        <v>2.5011742602161604</v>
      </c>
      <c r="AC157" s="116">
        <v>4.1831347464051447</v>
      </c>
      <c r="AD157" s="116">
        <v>4.0182763060897742</v>
      </c>
      <c r="AE157" s="116">
        <v>4.0598160508724419</v>
      </c>
      <c r="AF157" s="116">
        <v>4.6282506587236725</v>
      </c>
      <c r="AG157" s="116">
        <v>4.164570519431777</v>
      </c>
      <c r="AH157" s="116">
        <v>5.3025458805160781</v>
      </c>
      <c r="AI157" s="116">
        <v>5.7784875586298909</v>
      </c>
      <c r="AJ157" s="116">
        <v>6.0549655096901631</v>
      </c>
      <c r="AK157" s="116">
        <v>5.0117419752812964</v>
      </c>
      <c r="AL157" s="116">
        <v>5.2807007896378195</v>
      </c>
      <c r="AM157" s="116">
        <v>5.3375497019289071</v>
      </c>
      <c r="AN157" s="116">
        <v>5.4511666322528214</v>
      </c>
      <c r="AO157" s="116">
        <v>8.7805806574372269</v>
      </c>
      <c r="AP157" s="116">
        <v>7.4219447207128724</v>
      </c>
      <c r="AQ157" s="116">
        <v>7.2462646154797881</v>
      </c>
      <c r="AR157" s="116">
        <v>7.4897199921675934</v>
      </c>
      <c r="AS157" s="116">
        <v>4.0178884695938564</v>
      </c>
      <c r="AT157" s="116">
        <v>2.8797231296201034</v>
      </c>
      <c r="AU157" s="116">
        <v>2.4642591634616053</v>
      </c>
      <c r="AV157" s="116">
        <v>0.24226925609727346</v>
      </c>
      <c r="AW157" s="116">
        <v>-4.4065603167355221</v>
      </c>
      <c r="AX157" s="116">
        <v>-3.8921781686188979</v>
      </c>
      <c r="AY157" s="116">
        <v>-4.1542766688152852</v>
      </c>
      <c r="AZ157" s="116">
        <v>-2.9900879188414393</v>
      </c>
      <c r="BA157" s="116">
        <v>0.43631358919380148</v>
      </c>
      <c r="BB157" s="116">
        <v>0.54166399325632142</v>
      </c>
      <c r="BC157" s="116">
        <v>0.91415699426924846</v>
      </c>
      <c r="BD157" s="116">
        <v>1.0766811290359328</v>
      </c>
      <c r="BE157" s="116">
        <v>3.0605441150384252</v>
      </c>
      <c r="BF157" s="116">
        <v>3.5064364217254393</v>
      </c>
      <c r="BG157" s="116">
        <v>3.6003977708262624</v>
      </c>
      <c r="BH157" s="116">
        <v>3.8455276184764102</v>
      </c>
      <c r="BI157" s="116">
        <v>2.9367928321287309</v>
      </c>
      <c r="BJ157" s="116">
        <v>3.5091046230849514</v>
      </c>
      <c r="BK157" s="116">
        <v>4.0023191571708168</v>
      </c>
      <c r="BL157" s="116">
        <v>4.0509129718857793</v>
      </c>
      <c r="BM157" s="116">
        <v>3.0944634388134489</v>
      </c>
      <c r="BN157" s="116">
        <v>-3.9870067003405723</v>
      </c>
      <c r="BO157" s="117">
        <v>-5.2248498161308277</v>
      </c>
    </row>
    <row r="158" spans="1:67" ht="24" x14ac:dyDescent="0.2">
      <c r="A158" s="96"/>
      <c r="B158" s="91"/>
      <c r="C158" s="91" t="s">
        <v>68</v>
      </c>
      <c r="D158" s="92" t="s">
        <v>18</v>
      </c>
      <c r="E158" s="122"/>
      <c r="F158" s="122"/>
      <c r="G158" s="122"/>
      <c r="H158" s="122"/>
      <c r="I158" s="93">
        <v>4.7696750167118438</v>
      </c>
      <c r="J158" s="93">
        <v>4.6773811157115261</v>
      </c>
      <c r="K158" s="93">
        <v>3.9607547876218803</v>
      </c>
      <c r="L158" s="93">
        <v>3.8373424971362766</v>
      </c>
      <c r="M158" s="93">
        <v>8.9086460877113609</v>
      </c>
      <c r="N158" s="93">
        <v>5.4897091902496982</v>
      </c>
      <c r="O158" s="93">
        <v>5.6951064531843656</v>
      </c>
      <c r="P158" s="93">
        <v>6.4809707666850613</v>
      </c>
      <c r="Q158" s="93">
        <v>6.7780394007080531</v>
      </c>
      <c r="R158" s="93">
        <v>7.3434656731845109</v>
      </c>
      <c r="S158" s="93">
        <v>6.3666207056991055</v>
      </c>
      <c r="T158" s="93">
        <v>5.5167055167055565</v>
      </c>
      <c r="U158" s="93">
        <v>3.2556959183720693</v>
      </c>
      <c r="V158" s="93">
        <v>4.4758466876906056</v>
      </c>
      <c r="W158" s="93">
        <v>4.4511078356968454</v>
      </c>
      <c r="X158" s="93">
        <v>4.5164457535591822</v>
      </c>
      <c r="Y158" s="93">
        <v>2.4740593923684173</v>
      </c>
      <c r="Z158" s="93">
        <v>2.3046257406031714</v>
      </c>
      <c r="AA158" s="93">
        <v>2.7061601342827544</v>
      </c>
      <c r="AB158" s="93">
        <v>2.5011742602161604</v>
      </c>
      <c r="AC158" s="93">
        <v>4.1831347464051447</v>
      </c>
      <c r="AD158" s="93">
        <v>4.0182763060897742</v>
      </c>
      <c r="AE158" s="93">
        <v>4.0598160508724419</v>
      </c>
      <c r="AF158" s="93">
        <v>4.6282506587236725</v>
      </c>
      <c r="AG158" s="93">
        <v>4.164570519431777</v>
      </c>
      <c r="AH158" s="93">
        <v>5.3025458805160781</v>
      </c>
      <c r="AI158" s="93">
        <v>5.7784875586298909</v>
      </c>
      <c r="AJ158" s="93">
        <v>6.0549655096901631</v>
      </c>
      <c r="AK158" s="93">
        <v>5.0117419752812964</v>
      </c>
      <c r="AL158" s="93">
        <v>5.2807007896378195</v>
      </c>
      <c r="AM158" s="93">
        <v>5.3375497019289071</v>
      </c>
      <c r="AN158" s="93">
        <v>5.4511666322528214</v>
      </c>
      <c r="AO158" s="93">
        <v>8.7805806574372269</v>
      </c>
      <c r="AP158" s="93">
        <v>7.4219447207128724</v>
      </c>
      <c r="AQ158" s="93">
        <v>7.2462646154797881</v>
      </c>
      <c r="AR158" s="93">
        <v>7.4897199921675934</v>
      </c>
      <c r="AS158" s="93">
        <v>4.0178884695938564</v>
      </c>
      <c r="AT158" s="93">
        <v>2.8797231296201034</v>
      </c>
      <c r="AU158" s="93">
        <v>2.4642591634616053</v>
      </c>
      <c r="AV158" s="93">
        <v>0.24226925609727346</v>
      </c>
      <c r="AW158" s="93">
        <v>-4.4065603167355221</v>
      </c>
      <c r="AX158" s="93">
        <v>-3.8921781686188979</v>
      </c>
      <c r="AY158" s="93">
        <v>-4.1542766688152852</v>
      </c>
      <c r="AZ158" s="93">
        <v>-2.9900879188414393</v>
      </c>
      <c r="BA158" s="93">
        <v>0.43631358919380148</v>
      </c>
      <c r="BB158" s="93">
        <v>0.54166399325632142</v>
      </c>
      <c r="BC158" s="93">
        <v>0.91415699426924846</v>
      </c>
      <c r="BD158" s="93">
        <v>1.0766811290359328</v>
      </c>
      <c r="BE158" s="93">
        <v>3.0605441150384252</v>
      </c>
      <c r="BF158" s="93">
        <v>3.5064364217254393</v>
      </c>
      <c r="BG158" s="93">
        <v>3.6003977708262624</v>
      </c>
      <c r="BH158" s="93">
        <v>3.8455276184764102</v>
      </c>
      <c r="BI158" s="93">
        <v>2.9367928321287309</v>
      </c>
      <c r="BJ158" s="93">
        <v>3.5091046230849514</v>
      </c>
      <c r="BK158" s="93">
        <v>4.0023191571708168</v>
      </c>
      <c r="BL158" s="93">
        <v>4.0509129718857793</v>
      </c>
      <c r="BM158" s="93">
        <v>3.0944634388134489</v>
      </c>
      <c r="BN158" s="93">
        <v>-3.9870067003405723</v>
      </c>
      <c r="BO158" s="94">
        <v>-5.2248498161308277</v>
      </c>
    </row>
    <row r="159" spans="1:67" ht="24" x14ac:dyDescent="0.2">
      <c r="A159" s="95"/>
      <c r="B159" s="66" t="s">
        <v>71</v>
      </c>
      <c r="C159" s="66"/>
      <c r="D159" s="65" t="s">
        <v>19</v>
      </c>
      <c r="E159" s="121"/>
      <c r="F159" s="121"/>
      <c r="G159" s="121"/>
      <c r="H159" s="121"/>
      <c r="I159" s="116">
        <v>2.2506266641968438</v>
      </c>
      <c r="J159" s="116">
        <v>1.9930196337797952</v>
      </c>
      <c r="K159" s="116">
        <v>2.7014401737950351</v>
      </c>
      <c r="L159" s="116">
        <v>3.7907055630936242</v>
      </c>
      <c r="M159" s="116">
        <v>5.5394681829010324</v>
      </c>
      <c r="N159" s="116">
        <v>5.5333379625163843</v>
      </c>
      <c r="O159" s="116">
        <v>5.760466740593273</v>
      </c>
      <c r="P159" s="116">
        <v>5.3680856279106308</v>
      </c>
      <c r="Q159" s="116">
        <v>1.8866120701579234</v>
      </c>
      <c r="R159" s="116">
        <v>1.7131760644923446</v>
      </c>
      <c r="S159" s="116">
        <v>0.24773558580777433</v>
      </c>
      <c r="T159" s="116">
        <v>-0.31792803970232342</v>
      </c>
      <c r="U159" s="116">
        <v>2.7430504852820263</v>
      </c>
      <c r="V159" s="116">
        <v>3.7413453550441176</v>
      </c>
      <c r="W159" s="116">
        <v>4.8791696971584884</v>
      </c>
      <c r="X159" s="116">
        <v>5.5620381174642262</v>
      </c>
      <c r="Y159" s="116">
        <v>5.0923351033619326</v>
      </c>
      <c r="Z159" s="116">
        <v>5.0968289415032331</v>
      </c>
      <c r="AA159" s="116">
        <v>4.1305513862451448</v>
      </c>
      <c r="AB159" s="116">
        <v>3.7803979366249223</v>
      </c>
      <c r="AC159" s="116">
        <v>1.9881421182105612</v>
      </c>
      <c r="AD159" s="116">
        <v>1.402057354381256</v>
      </c>
      <c r="AE159" s="116">
        <v>1.5371247512173198</v>
      </c>
      <c r="AF159" s="116">
        <v>1.7680891855429195</v>
      </c>
      <c r="AG159" s="116">
        <v>1.57202548196571</v>
      </c>
      <c r="AH159" s="116">
        <v>1.9854941560495831</v>
      </c>
      <c r="AI159" s="116">
        <v>2.8086802269338165</v>
      </c>
      <c r="AJ159" s="116">
        <v>4.1864359475299437</v>
      </c>
      <c r="AK159" s="116">
        <v>4.1322562459854169</v>
      </c>
      <c r="AL159" s="116">
        <v>5.4180471196200841</v>
      </c>
      <c r="AM159" s="116">
        <v>5.9300974365683174</v>
      </c>
      <c r="AN159" s="116">
        <v>5.9804446825609574</v>
      </c>
      <c r="AO159" s="116">
        <v>7.5298087825826912</v>
      </c>
      <c r="AP159" s="116">
        <v>4.8090820560460941</v>
      </c>
      <c r="AQ159" s="116">
        <v>4.5594309595992684</v>
      </c>
      <c r="AR159" s="116">
        <v>5.9968404423380832</v>
      </c>
      <c r="AS159" s="116">
        <v>4.5888355571886024</v>
      </c>
      <c r="AT159" s="116">
        <v>5.5082912722391484</v>
      </c>
      <c r="AU159" s="116">
        <v>6.8242844701027963</v>
      </c>
      <c r="AV159" s="116">
        <v>3.9780278664320861</v>
      </c>
      <c r="AW159" s="116">
        <v>1.7681923606752434</v>
      </c>
      <c r="AX159" s="116">
        <v>3.3077985384440893</v>
      </c>
      <c r="AY159" s="116">
        <v>2.3396159823869596</v>
      </c>
      <c r="AZ159" s="116">
        <v>3.9278850657389341</v>
      </c>
      <c r="BA159" s="116">
        <v>3.3068614566879688</v>
      </c>
      <c r="BB159" s="116">
        <v>3.885346131039995</v>
      </c>
      <c r="BC159" s="116">
        <v>3.7088897241325185</v>
      </c>
      <c r="BD159" s="116">
        <v>3.7553556499795917</v>
      </c>
      <c r="BE159" s="116">
        <v>4.680919384971574</v>
      </c>
      <c r="BF159" s="116">
        <v>5.0070482964983825</v>
      </c>
      <c r="BG159" s="116">
        <v>5.0680787011357893</v>
      </c>
      <c r="BH159" s="116">
        <v>5.0760706728700313</v>
      </c>
      <c r="BI159" s="116">
        <v>3.5346620964122195</v>
      </c>
      <c r="BJ159" s="116">
        <v>3.3319007125525673</v>
      </c>
      <c r="BK159" s="116">
        <v>3.5948179701284602</v>
      </c>
      <c r="BL159" s="116">
        <v>3.9074055687170954</v>
      </c>
      <c r="BM159" s="116">
        <v>3.3113953397222957</v>
      </c>
      <c r="BN159" s="116">
        <v>0.45031075463614911</v>
      </c>
      <c r="BO159" s="117">
        <v>4.5178190048318356E-3</v>
      </c>
    </row>
    <row r="160" spans="1:67" x14ac:dyDescent="0.2">
      <c r="A160" s="96"/>
      <c r="B160" s="91"/>
      <c r="C160" s="91" t="s">
        <v>31</v>
      </c>
      <c r="D160" s="92" t="s">
        <v>40</v>
      </c>
      <c r="E160" s="122"/>
      <c r="F160" s="122"/>
      <c r="G160" s="122"/>
      <c r="H160" s="122"/>
      <c r="I160" s="93">
        <v>1.1758173504855733</v>
      </c>
      <c r="J160" s="93">
        <v>0.1887322482748317</v>
      </c>
      <c r="K160" s="93">
        <v>1.2376354143825807</v>
      </c>
      <c r="L160" s="93">
        <v>3.3400030783437842</v>
      </c>
      <c r="M160" s="93">
        <v>5.3319099413769777</v>
      </c>
      <c r="N160" s="93">
        <v>5.8540981939479479</v>
      </c>
      <c r="O160" s="93">
        <v>6.7602737721899757</v>
      </c>
      <c r="P160" s="93">
        <v>6.3151623473336684</v>
      </c>
      <c r="Q160" s="93">
        <v>0.49788618522524075</v>
      </c>
      <c r="R160" s="93">
        <v>0.27886836763195788</v>
      </c>
      <c r="S160" s="93">
        <v>-1.9389369173275668</v>
      </c>
      <c r="T160" s="93">
        <v>-2.325581395349019</v>
      </c>
      <c r="U160" s="93">
        <v>2.5675322602046293</v>
      </c>
      <c r="V160" s="93">
        <v>4.8026608150958623</v>
      </c>
      <c r="W160" s="93">
        <v>7.1278529879224664</v>
      </c>
      <c r="X160" s="93">
        <v>7.9604130808954068</v>
      </c>
      <c r="Y160" s="93">
        <v>7.219860305739715</v>
      </c>
      <c r="Z160" s="93">
        <v>6.4937532430988654</v>
      </c>
      <c r="AA160" s="93">
        <v>5.0795168088815643</v>
      </c>
      <c r="AB160" s="93">
        <v>4.3045037863689117</v>
      </c>
      <c r="AC160" s="93">
        <v>0.40289581580688605</v>
      </c>
      <c r="AD160" s="93">
        <v>1.0330863996098003</v>
      </c>
      <c r="AE160" s="93">
        <v>1.1516408212821574</v>
      </c>
      <c r="AF160" s="93">
        <v>1.3119347853779288</v>
      </c>
      <c r="AG160" s="93">
        <v>-2.5282715889700285</v>
      </c>
      <c r="AH160" s="93">
        <v>-1.2333570859883451</v>
      </c>
      <c r="AI160" s="93">
        <v>0.706934396515706</v>
      </c>
      <c r="AJ160" s="93">
        <v>5.016343977872566</v>
      </c>
      <c r="AK160" s="93">
        <v>0.35869939980209153</v>
      </c>
      <c r="AL160" s="93">
        <v>4.8729289893257146</v>
      </c>
      <c r="AM160" s="93">
        <v>6.9748248787890219</v>
      </c>
      <c r="AN160" s="93">
        <v>7.2189632467377578</v>
      </c>
      <c r="AO160" s="93">
        <v>16.964531568166478</v>
      </c>
      <c r="AP160" s="93">
        <v>8.2651566832733039</v>
      </c>
      <c r="AQ160" s="93">
        <v>5.5060850239015906</v>
      </c>
      <c r="AR160" s="93">
        <v>7.0567217507816196</v>
      </c>
      <c r="AS160" s="93">
        <v>4.1486784250198951</v>
      </c>
      <c r="AT160" s="93">
        <v>6.0965891286252116</v>
      </c>
      <c r="AU160" s="93">
        <v>7.9137804031358456</v>
      </c>
      <c r="AV160" s="93">
        <v>2.8216361971780799</v>
      </c>
      <c r="AW160" s="93">
        <v>-0.74431437754320484</v>
      </c>
      <c r="AX160" s="93">
        <v>2.5637058452730628</v>
      </c>
      <c r="AY160" s="93">
        <v>1.2259385763277066</v>
      </c>
      <c r="AZ160" s="93">
        <v>3.9830536322463388</v>
      </c>
      <c r="BA160" s="93">
        <v>5.4439537203312369</v>
      </c>
      <c r="BB160" s="93">
        <v>4.8824772815996909</v>
      </c>
      <c r="BC160" s="93">
        <v>4.5452159530360348</v>
      </c>
      <c r="BD160" s="93">
        <v>4.3726325437285425</v>
      </c>
      <c r="BE160" s="93">
        <v>3.9798248314688323</v>
      </c>
      <c r="BF160" s="93">
        <v>5.7818882025883624</v>
      </c>
      <c r="BG160" s="93">
        <v>6.4929093979274768</v>
      </c>
      <c r="BH160" s="93">
        <v>6.7541816345171242</v>
      </c>
      <c r="BI160" s="93">
        <v>2.8984217096332401</v>
      </c>
      <c r="BJ160" s="93">
        <v>2.3268228933863071</v>
      </c>
      <c r="BK160" s="93">
        <v>2.8622247176126763</v>
      </c>
      <c r="BL160" s="93">
        <v>3.5742042256670601</v>
      </c>
      <c r="BM160" s="93">
        <v>3.3450849443441371</v>
      </c>
      <c r="BN160" s="93">
        <v>3.2665547175826077</v>
      </c>
      <c r="BO160" s="94">
        <v>2.9370526773509766</v>
      </c>
    </row>
    <row r="161" spans="1:67" x14ac:dyDescent="0.2">
      <c r="A161" s="95"/>
      <c r="B161" s="66"/>
      <c r="C161" s="66" t="s">
        <v>32</v>
      </c>
      <c r="D161" s="100" t="s">
        <v>41</v>
      </c>
      <c r="E161" s="121"/>
      <c r="F161" s="121"/>
      <c r="G161" s="121"/>
      <c r="H161" s="121"/>
      <c r="I161" s="123">
        <v>2.3884617770142569</v>
      </c>
      <c r="J161" s="123">
        <v>3.1624867068693447</v>
      </c>
      <c r="K161" s="123">
        <v>3.6511629822342968</v>
      </c>
      <c r="L161" s="123">
        <v>3.687206137094833</v>
      </c>
      <c r="M161" s="123">
        <v>6.8437105115758357</v>
      </c>
      <c r="N161" s="123">
        <v>6.2045507129259789</v>
      </c>
      <c r="O161" s="123">
        <v>5.8135900350931848</v>
      </c>
      <c r="P161" s="123">
        <v>5.7279236276848877</v>
      </c>
      <c r="Q161" s="123">
        <v>5.3988167096251658</v>
      </c>
      <c r="R161" s="123">
        <v>5.4337535951555935</v>
      </c>
      <c r="S161" s="123">
        <v>4.4766909605805409</v>
      </c>
      <c r="T161" s="123">
        <v>3.386004514672635</v>
      </c>
      <c r="U161" s="123">
        <v>4.4660169024734557</v>
      </c>
      <c r="V161" s="123">
        <v>3.4920132438699341</v>
      </c>
      <c r="W161" s="123">
        <v>2.975514997860401</v>
      </c>
      <c r="X161" s="123">
        <v>3.0349344978166926</v>
      </c>
      <c r="Y161" s="123">
        <v>1.0729210215175726</v>
      </c>
      <c r="Z161" s="123">
        <v>2.0291155851432023</v>
      </c>
      <c r="AA161" s="123">
        <v>1.4024544241094219</v>
      </c>
      <c r="AB161" s="123">
        <v>1.8436109345201288</v>
      </c>
      <c r="AC161" s="123">
        <v>2.908519235400405</v>
      </c>
      <c r="AD161" s="123">
        <v>0.88043980521833021</v>
      </c>
      <c r="AE161" s="123">
        <v>1.1757792374638569</v>
      </c>
      <c r="AF161" s="123">
        <v>1.6229712858925467</v>
      </c>
      <c r="AG161" s="123">
        <v>4.8810443289424086</v>
      </c>
      <c r="AH161" s="123">
        <v>4.3306092702890737</v>
      </c>
      <c r="AI161" s="123">
        <v>3.9951410769709668</v>
      </c>
      <c r="AJ161" s="123">
        <v>2.1498771498771561</v>
      </c>
      <c r="AK161" s="123">
        <v>5.255494221699891</v>
      </c>
      <c r="AL161" s="123">
        <v>4.4440456343267698</v>
      </c>
      <c r="AM161" s="123">
        <v>3.804559195581291</v>
      </c>
      <c r="AN161" s="123">
        <v>4.028863499699284</v>
      </c>
      <c r="AO161" s="123">
        <v>-2.3665690944163771</v>
      </c>
      <c r="AP161" s="123">
        <v>-0.58863775801634688</v>
      </c>
      <c r="AQ161" s="123">
        <v>1.7255208838475937</v>
      </c>
      <c r="AR161" s="123">
        <v>3.2369942196532406</v>
      </c>
      <c r="AS161" s="123">
        <v>3.7776392188902435</v>
      </c>
      <c r="AT161" s="123">
        <v>3.5919125921818562</v>
      </c>
      <c r="AU161" s="123">
        <v>4.7532669718774798</v>
      </c>
      <c r="AV161" s="123">
        <v>4.0488463467408735</v>
      </c>
      <c r="AW161" s="123">
        <v>3.5287856052502065</v>
      </c>
      <c r="AX161" s="123">
        <v>3.9997776898424036</v>
      </c>
      <c r="AY161" s="123">
        <v>3.2023257530285605</v>
      </c>
      <c r="AZ161" s="123">
        <v>3.9350497509867921</v>
      </c>
      <c r="BA161" s="123">
        <v>-1.9746633615909559E-2</v>
      </c>
      <c r="BB161" s="123">
        <v>1.826632060547297</v>
      </c>
      <c r="BC161" s="123">
        <v>1.6376594663247914</v>
      </c>
      <c r="BD161" s="123">
        <v>1.8310584067356501</v>
      </c>
      <c r="BE161" s="123">
        <v>4.3130351961275153</v>
      </c>
      <c r="BF161" s="123">
        <v>2.9568954368925091</v>
      </c>
      <c r="BG161" s="123">
        <v>2.3154354213854873</v>
      </c>
      <c r="BH161" s="123">
        <v>2.127956758724352</v>
      </c>
      <c r="BI161" s="123">
        <v>2.834244305543578</v>
      </c>
      <c r="BJ161" s="123">
        <v>2.9020749861713284</v>
      </c>
      <c r="BK161" s="123">
        <v>2.8838879113610716</v>
      </c>
      <c r="BL161" s="123">
        <v>2.9899064633752204</v>
      </c>
      <c r="BM161" s="123">
        <v>2.7442693550362378</v>
      </c>
      <c r="BN161" s="123">
        <v>1.014011716010117</v>
      </c>
      <c r="BO161" s="124">
        <v>-0.36484372433088197</v>
      </c>
    </row>
    <row r="162" spans="1:67" x14ac:dyDescent="0.2">
      <c r="A162" s="96"/>
      <c r="B162" s="112"/>
      <c r="C162" s="91" t="s">
        <v>33</v>
      </c>
      <c r="D162" s="92" t="s">
        <v>42</v>
      </c>
      <c r="E162" s="122"/>
      <c r="F162" s="122"/>
      <c r="G162" s="122"/>
      <c r="H162" s="122"/>
      <c r="I162" s="93">
        <v>6.0251792702863156</v>
      </c>
      <c r="J162" s="93">
        <v>6.183426254486065</v>
      </c>
      <c r="K162" s="93">
        <v>6.3218607353337006</v>
      </c>
      <c r="L162" s="93">
        <v>6.4593301435406545</v>
      </c>
      <c r="M162" s="93">
        <v>1.0044343085192793</v>
      </c>
      <c r="N162" s="93">
        <v>0.78705457028335957</v>
      </c>
      <c r="O162" s="93">
        <v>0.27750280725547327</v>
      </c>
      <c r="P162" s="93">
        <v>-0.5243445692883455</v>
      </c>
      <c r="Q162" s="93">
        <v>-1.508906703565458</v>
      </c>
      <c r="R162" s="93">
        <v>-2.1584753174308844</v>
      </c>
      <c r="S162" s="93">
        <v>-2.2809982457305864</v>
      </c>
      <c r="T162" s="93">
        <v>-1.8825301204820022</v>
      </c>
      <c r="U162" s="93">
        <v>-1.5326135785886947</v>
      </c>
      <c r="V162" s="93">
        <v>-0.26596726121802305</v>
      </c>
      <c r="W162" s="93">
        <v>0.7769885734519022</v>
      </c>
      <c r="X162" s="93">
        <v>1.6116653875670295</v>
      </c>
      <c r="Y162" s="93">
        <v>8.526023686605356</v>
      </c>
      <c r="Z162" s="93">
        <v>8.5292340475762671</v>
      </c>
      <c r="AA162" s="93">
        <v>8.2657702273535278</v>
      </c>
      <c r="AB162" s="93">
        <v>7.7039274924474341</v>
      </c>
      <c r="AC162" s="93">
        <v>4.8890420856294838</v>
      </c>
      <c r="AD162" s="93">
        <v>4.334540768507992</v>
      </c>
      <c r="AE162" s="93">
        <v>4.2861738143362231</v>
      </c>
      <c r="AF162" s="93">
        <v>4.7685834502098885</v>
      </c>
      <c r="AG162" s="93">
        <v>5.6008601362987065</v>
      </c>
      <c r="AH162" s="93">
        <v>6.5326919357595159</v>
      </c>
      <c r="AI162" s="93">
        <v>6.8238849639523806</v>
      </c>
      <c r="AJ162" s="93">
        <v>6.4257028112452588</v>
      </c>
      <c r="AK162" s="93">
        <v>9.436021967747493</v>
      </c>
      <c r="AL162" s="93">
        <v>7.7034870815849956</v>
      </c>
      <c r="AM162" s="93">
        <v>6.4175990453100553</v>
      </c>
      <c r="AN162" s="93">
        <v>5.5974842767295456</v>
      </c>
      <c r="AO162" s="93">
        <v>6.4616984841465239</v>
      </c>
      <c r="AP162" s="93">
        <v>7.1128878626519594</v>
      </c>
      <c r="AQ162" s="93">
        <v>7.9131631216186236</v>
      </c>
      <c r="AR162" s="93">
        <v>8.8743299583084365</v>
      </c>
      <c r="AS162" s="93">
        <v>6.2562961364816374</v>
      </c>
      <c r="AT162" s="93">
        <v>7.047408687242168</v>
      </c>
      <c r="AU162" s="93">
        <v>7.4448858041056951</v>
      </c>
      <c r="AV162" s="93">
        <v>7.4175558428385671</v>
      </c>
      <c r="AW162" s="93">
        <v>4.5142840176269488</v>
      </c>
      <c r="AX162" s="93">
        <v>3.9430607282922949</v>
      </c>
      <c r="AY162" s="93">
        <v>3.6856941268434298</v>
      </c>
      <c r="AZ162" s="93">
        <v>3.7470274165757047</v>
      </c>
      <c r="BA162" s="93">
        <v>5.4453122355718904</v>
      </c>
      <c r="BB162" s="93">
        <v>5.8602033405684466</v>
      </c>
      <c r="BC162" s="93">
        <v>5.9819089507227687</v>
      </c>
      <c r="BD162" s="93">
        <v>5.8130283341906903</v>
      </c>
      <c r="BE162" s="93">
        <v>6.1820447040899467</v>
      </c>
      <c r="BF162" s="93">
        <v>6.4533713827486423</v>
      </c>
      <c r="BG162" s="93">
        <v>6.2442886128067698</v>
      </c>
      <c r="BH162" s="93">
        <v>5.9595259569900776</v>
      </c>
      <c r="BI162" s="93">
        <v>5.8578537920947582</v>
      </c>
      <c r="BJ162" s="93">
        <v>6.4368850334065826</v>
      </c>
      <c r="BK162" s="93">
        <v>6.6912610041394771</v>
      </c>
      <c r="BL162" s="93">
        <v>6.6751568200173352</v>
      </c>
      <c r="BM162" s="93">
        <v>4.1260741103127003</v>
      </c>
      <c r="BN162" s="93">
        <v>-7.5541282848515294</v>
      </c>
      <c r="BO162" s="94">
        <v>-6.86419667863521</v>
      </c>
    </row>
    <row r="163" spans="1:67" ht="48" x14ac:dyDescent="0.2">
      <c r="A163" s="95"/>
      <c r="B163" s="66" t="s">
        <v>79</v>
      </c>
      <c r="C163" s="66"/>
      <c r="D163" s="65" t="s">
        <v>20</v>
      </c>
      <c r="E163" s="121"/>
      <c r="F163" s="121"/>
      <c r="G163" s="121"/>
      <c r="H163" s="121"/>
      <c r="I163" s="116">
        <v>5.8527229175594329</v>
      </c>
      <c r="J163" s="116">
        <v>6.0695469237011821</v>
      </c>
      <c r="K163" s="116">
        <v>5.0534989330759856</v>
      </c>
      <c r="L163" s="116">
        <v>3.8300104931796142</v>
      </c>
      <c r="M163" s="116">
        <v>8.0704246597717031</v>
      </c>
      <c r="N163" s="116">
        <v>4.9550896284142709</v>
      </c>
      <c r="O163" s="116">
        <v>4.7656168436286634</v>
      </c>
      <c r="P163" s="116">
        <v>5.5078322385044203</v>
      </c>
      <c r="Q163" s="116">
        <v>0.80378373686225757</v>
      </c>
      <c r="R163" s="116">
        <v>1.3767623422654083</v>
      </c>
      <c r="S163" s="116">
        <v>1.7191275916107287</v>
      </c>
      <c r="T163" s="116">
        <v>1.5804597701149845</v>
      </c>
      <c r="U163" s="116">
        <v>1.9720453830556721</v>
      </c>
      <c r="V163" s="116">
        <v>4.4770366938870438</v>
      </c>
      <c r="W163" s="116">
        <v>4.9512664184938444</v>
      </c>
      <c r="X163" s="116">
        <v>4.8561999057047558</v>
      </c>
      <c r="Y163" s="116">
        <v>5.9918752874534817</v>
      </c>
      <c r="Z163" s="116">
        <v>2.9302953175040187</v>
      </c>
      <c r="AA163" s="116">
        <v>2.4464429183615408</v>
      </c>
      <c r="AB163" s="116">
        <v>2.2032374100719778</v>
      </c>
      <c r="AC163" s="116">
        <v>-0.47642513654332674</v>
      </c>
      <c r="AD163" s="116">
        <v>2.9099991085611947</v>
      </c>
      <c r="AE163" s="116">
        <v>6.0288125500487837</v>
      </c>
      <c r="AF163" s="116">
        <v>5.6973163220414733</v>
      </c>
      <c r="AG163" s="116">
        <v>2.7201681828234996</v>
      </c>
      <c r="AH163" s="116">
        <v>1.750486096386922</v>
      </c>
      <c r="AI163" s="116">
        <v>1.2290695713183482</v>
      </c>
      <c r="AJ163" s="116">
        <v>3.5587929240375331</v>
      </c>
      <c r="AK163" s="116">
        <v>4.9319311329380326</v>
      </c>
      <c r="AL163" s="116">
        <v>7.0006834062479157</v>
      </c>
      <c r="AM163" s="116">
        <v>7.7066059432633836</v>
      </c>
      <c r="AN163" s="116">
        <v>6.4308681672025898</v>
      </c>
      <c r="AO163" s="116">
        <v>6.7405366575288781</v>
      </c>
      <c r="AP163" s="116">
        <v>3.7765329202545956</v>
      </c>
      <c r="AQ163" s="116">
        <v>1.1597813822488376</v>
      </c>
      <c r="AR163" s="116">
        <v>2.0015105740180985</v>
      </c>
      <c r="AS163" s="116">
        <v>2.1003899366720304</v>
      </c>
      <c r="AT163" s="116">
        <v>3.3657471223310012</v>
      </c>
      <c r="AU163" s="116">
        <v>3.30231690689007</v>
      </c>
      <c r="AV163" s="116">
        <v>5.4101101662063655</v>
      </c>
      <c r="AW163" s="116">
        <v>3.4602856456646123</v>
      </c>
      <c r="AX163" s="116">
        <v>3.3088454828546219</v>
      </c>
      <c r="AY163" s="116">
        <v>3.8287970241371596</v>
      </c>
      <c r="AZ163" s="116">
        <v>2.7685033874319771</v>
      </c>
      <c r="BA163" s="116">
        <v>3.8682690868667748</v>
      </c>
      <c r="BB163" s="116">
        <v>4.6890252464830269</v>
      </c>
      <c r="BC163" s="116">
        <v>3.9204659718646866</v>
      </c>
      <c r="BD163" s="116">
        <v>4.1525437873512629</v>
      </c>
      <c r="BE163" s="116">
        <v>3.2607214570785885</v>
      </c>
      <c r="BF163" s="116">
        <v>2.4631087253053465</v>
      </c>
      <c r="BG163" s="116">
        <v>1.8238375221567509</v>
      </c>
      <c r="BH163" s="116">
        <v>1.9925539716033001</v>
      </c>
      <c r="BI163" s="116">
        <v>3.0113075326069492</v>
      </c>
      <c r="BJ163" s="116">
        <v>3.3499431432416884</v>
      </c>
      <c r="BK163" s="116">
        <v>3.2841603197058902</v>
      </c>
      <c r="BL163" s="116">
        <v>3.2093224890330134</v>
      </c>
      <c r="BM163" s="116">
        <v>-2.6874957178402212</v>
      </c>
      <c r="BN163" s="116">
        <v>-21.963599109218606</v>
      </c>
      <c r="BO163" s="117">
        <v>-23.131915608866478</v>
      </c>
    </row>
    <row r="164" spans="1:67" x14ac:dyDescent="0.2">
      <c r="A164" s="96"/>
      <c r="B164" s="91"/>
      <c r="C164" s="91" t="s">
        <v>34</v>
      </c>
      <c r="D164" s="92" t="s">
        <v>43</v>
      </c>
      <c r="E164" s="122"/>
      <c r="F164" s="122"/>
      <c r="G164" s="122"/>
      <c r="H164" s="122"/>
      <c r="I164" s="93">
        <v>7.6978279352676253</v>
      </c>
      <c r="J164" s="93">
        <v>7.8864691815325756</v>
      </c>
      <c r="K164" s="93">
        <v>6.4175638249248266</v>
      </c>
      <c r="L164" s="93">
        <v>4.6781568765390773</v>
      </c>
      <c r="M164" s="93">
        <v>10.057681938677931</v>
      </c>
      <c r="N164" s="93">
        <v>5.8638703703922488</v>
      </c>
      <c r="O164" s="93">
        <v>5.7178963798684208</v>
      </c>
      <c r="P164" s="93">
        <v>6.8212365591398907</v>
      </c>
      <c r="Q164" s="93">
        <v>1.3438159660294815</v>
      </c>
      <c r="R164" s="93">
        <v>2.2460320187495597</v>
      </c>
      <c r="S164" s="93">
        <v>2.6865001011760796</v>
      </c>
      <c r="T164" s="93">
        <v>2.4221453287198074</v>
      </c>
      <c r="U164" s="93">
        <v>2.1809025294355706</v>
      </c>
      <c r="V164" s="93">
        <v>5.2392643302449358</v>
      </c>
      <c r="W164" s="93">
        <v>5.7086777490803655</v>
      </c>
      <c r="X164" s="93">
        <v>5.4975429975428654</v>
      </c>
      <c r="Y164" s="93">
        <v>7.0271056741409978</v>
      </c>
      <c r="Z164" s="93">
        <v>3.0921721655311245</v>
      </c>
      <c r="AA164" s="93">
        <v>2.493945424114969</v>
      </c>
      <c r="AB164" s="93">
        <v>2.1834061135371741</v>
      </c>
      <c r="AC164" s="93">
        <v>-1.3977945505653366</v>
      </c>
      <c r="AD164" s="93">
        <v>2.9285888662241746</v>
      </c>
      <c r="AE164" s="93">
        <v>6.9169512242958575</v>
      </c>
      <c r="AF164" s="93">
        <v>6.4672364672365887</v>
      </c>
      <c r="AG164" s="93">
        <v>2.5986790869050367</v>
      </c>
      <c r="AH164" s="93">
        <v>1.3620387432243177</v>
      </c>
      <c r="AI164" s="93">
        <v>0.71931490678680632</v>
      </c>
      <c r="AJ164" s="93">
        <v>3.7195611453037856</v>
      </c>
      <c r="AK164" s="93">
        <v>5.6307152504961948</v>
      </c>
      <c r="AL164" s="93">
        <v>8.3227025667903689</v>
      </c>
      <c r="AM164" s="93">
        <v>9.206107956308955</v>
      </c>
      <c r="AN164" s="93">
        <v>7.5077399380805332</v>
      </c>
      <c r="AO164" s="93">
        <v>7.6761866770082179</v>
      </c>
      <c r="AP164" s="93">
        <v>3.7662481434072959</v>
      </c>
      <c r="AQ164" s="93">
        <v>0.4022645454893734</v>
      </c>
      <c r="AR164" s="93">
        <v>1.4638828893688327</v>
      </c>
      <c r="AS164" s="93">
        <v>1.6800107387080203</v>
      </c>
      <c r="AT164" s="93">
        <v>3.3230709087332713</v>
      </c>
      <c r="AU164" s="93">
        <v>3.2245428825583389</v>
      </c>
      <c r="AV164" s="93">
        <v>5.8495176998178096</v>
      </c>
      <c r="AW164" s="93">
        <v>3.033994846762937</v>
      </c>
      <c r="AX164" s="93">
        <v>2.81283517015423</v>
      </c>
      <c r="AY164" s="93">
        <v>3.4956631725800094</v>
      </c>
      <c r="AZ164" s="93">
        <v>2.2340435353089987</v>
      </c>
      <c r="BA164" s="93">
        <v>3.9791458570495735</v>
      </c>
      <c r="BB164" s="93">
        <v>5.1701644070443677</v>
      </c>
      <c r="BC164" s="93">
        <v>4.2618699079382623</v>
      </c>
      <c r="BD164" s="93">
        <v>4.6189652626133011</v>
      </c>
      <c r="BE164" s="93">
        <v>3.7773442773272592</v>
      </c>
      <c r="BF164" s="93">
        <v>2.6427423558403831</v>
      </c>
      <c r="BG164" s="93">
        <v>1.7675455191309197</v>
      </c>
      <c r="BH164" s="93">
        <v>1.959998004971979</v>
      </c>
      <c r="BI164" s="93">
        <v>2.8574181897802049</v>
      </c>
      <c r="BJ164" s="93">
        <v>3.3953076532998097</v>
      </c>
      <c r="BK164" s="93">
        <v>3.3092160543830289</v>
      </c>
      <c r="BL164" s="93">
        <v>3.247129454442387</v>
      </c>
      <c r="BM164" s="93">
        <v>-2.9469010607099904</v>
      </c>
      <c r="BN164" s="93">
        <v>-21.576386921403284</v>
      </c>
      <c r="BO164" s="94">
        <v>-21.943788218540803</v>
      </c>
    </row>
    <row r="165" spans="1:67" ht="36" x14ac:dyDescent="0.2">
      <c r="A165" s="95"/>
      <c r="B165" s="66"/>
      <c r="C165" s="66" t="s">
        <v>35</v>
      </c>
      <c r="D165" s="100" t="s">
        <v>44</v>
      </c>
      <c r="E165" s="121"/>
      <c r="F165" s="121"/>
      <c r="G165" s="121"/>
      <c r="H165" s="121"/>
      <c r="I165" s="123">
        <v>0.78925629312071521</v>
      </c>
      <c r="J165" s="123">
        <v>0.96133412273648844</v>
      </c>
      <c r="K165" s="123">
        <v>1.1452742392686872</v>
      </c>
      <c r="L165" s="123">
        <v>1.3415892672858689</v>
      </c>
      <c r="M165" s="123">
        <v>2.2356060677982867</v>
      </c>
      <c r="N165" s="123">
        <v>2.2069861899790766</v>
      </c>
      <c r="O165" s="123">
        <v>1.8809443830333663</v>
      </c>
      <c r="P165" s="123">
        <v>1.5274949083503628</v>
      </c>
      <c r="Q165" s="123">
        <v>-0.87602260959017997</v>
      </c>
      <c r="R165" s="123">
        <v>-1.2919794729729972</v>
      </c>
      <c r="S165" s="123">
        <v>-1.2813733769512368</v>
      </c>
      <c r="T165" s="123">
        <v>-1.1033099297893898</v>
      </c>
      <c r="U165" s="123">
        <v>1.2978004182569407</v>
      </c>
      <c r="V165" s="123">
        <v>2.0092437836691062</v>
      </c>
      <c r="W165" s="123">
        <v>2.4793547852053734</v>
      </c>
      <c r="X165" s="123">
        <v>2.7383367139959773</v>
      </c>
      <c r="Y165" s="123">
        <v>2.5984699867479577</v>
      </c>
      <c r="Z165" s="123">
        <v>2.404972981327731</v>
      </c>
      <c r="AA165" s="123">
        <v>2.2960313742841123</v>
      </c>
      <c r="AB165" s="123">
        <v>2.270483711747346</v>
      </c>
      <c r="AC165" s="123">
        <v>2.8063950665597304</v>
      </c>
      <c r="AD165" s="123">
        <v>2.9193493244875413</v>
      </c>
      <c r="AE165" s="123">
        <v>3.0342081375269032</v>
      </c>
      <c r="AF165" s="123">
        <v>3.0888030888030329</v>
      </c>
      <c r="AG165" s="123">
        <v>3.1229550245868438</v>
      </c>
      <c r="AH165" s="123">
        <v>3.0865614371122803</v>
      </c>
      <c r="AI165" s="123">
        <v>3.0645342889654756</v>
      </c>
      <c r="AJ165" s="123">
        <v>2.9962546816479687</v>
      </c>
      <c r="AK165" s="123">
        <v>2.6047604427715356</v>
      </c>
      <c r="AL165" s="123">
        <v>2.5741150360472744</v>
      </c>
      <c r="AM165" s="123">
        <v>2.5438422478981266</v>
      </c>
      <c r="AN165" s="123">
        <v>2.6363636363636118</v>
      </c>
      <c r="AO165" s="123">
        <v>3.5656667850653747</v>
      </c>
      <c r="AP165" s="123">
        <v>3.7981592083652203</v>
      </c>
      <c r="AQ165" s="123">
        <v>3.9280941578625317</v>
      </c>
      <c r="AR165" s="123">
        <v>3.9858281665190418</v>
      </c>
      <c r="AS165" s="123">
        <v>3.7076898505097091</v>
      </c>
      <c r="AT165" s="123">
        <v>3.6010895393803679</v>
      </c>
      <c r="AU165" s="123">
        <v>3.646609771709322</v>
      </c>
      <c r="AV165" s="123">
        <v>3.7567655521553007</v>
      </c>
      <c r="AW165" s="123">
        <v>4.7486521356323834</v>
      </c>
      <c r="AX165" s="123">
        <v>4.9139420848321294</v>
      </c>
      <c r="AY165" s="123">
        <v>4.8890247812845047</v>
      </c>
      <c r="AZ165" s="123">
        <v>4.7591129430690842</v>
      </c>
      <c r="BA165" s="123">
        <v>3.3602676363709776</v>
      </c>
      <c r="BB165" s="123">
        <v>2.9630554242781102</v>
      </c>
      <c r="BC165" s="123">
        <v>2.676907744022671</v>
      </c>
      <c r="BD165" s="123">
        <v>2.5012411535786754</v>
      </c>
      <c r="BE165" s="123">
        <v>1.6669676156473088</v>
      </c>
      <c r="BF165" s="123">
        <v>1.9388705595268618</v>
      </c>
      <c r="BG165" s="123">
        <v>2.1121376283241773</v>
      </c>
      <c r="BH165" s="123">
        <v>2.1132149426751567</v>
      </c>
      <c r="BI165" s="123">
        <v>3.4692619708075512</v>
      </c>
      <c r="BJ165" s="123">
        <v>3.1404480787206666</v>
      </c>
      <c r="BK165" s="123">
        <v>3.1442463991337348</v>
      </c>
      <c r="BL165" s="123">
        <v>3.0714174262898268</v>
      </c>
      <c r="BM165" s="123">
        <v>-1.8450644726929255</v>
      </c>
      <c r="BN165" s="123">
        <v>-23.326270248649038</v>
      </c>
      <c r="BO165" s="124">
        <v>-27.26693221908009</v>
      </c>
    </row>
    <row r="166" spans="1:67" x14ac:dyDescent="0.2">
      <c r="A166" s="107" t="s">
        <v>48</v>
      </c>
      <c r="B166" s="91"/>
      <c r="C166" s="91"/>
      <c r="D166" s="104" t="s">
        <v>49</v>
      </c>
      <c r="E166" s="120"/>
      <c r="F166" s="120"/>
      <c r="G166" s="120"/>
      <c r="H166" s="120"/>
      <c r="I166" s="125">
        <v>6.3812147092197335</v>
      </c>
      <c r="J166" s="125">
        <v>6.02206151126245</v>
      </c>
      <c r="K166" s="125">
        <v>6.1007778558662693</v>
      </c>
      <c r="L166" s="125">
        <v>6.0868618173457207</v>
      </c>
      <c r="M166" s="125">
        <v>7.9992747830323907</v>
      </c>
      <c r="N166" s="125">
        <v>6.1609514565131462</v>
      </c>
      <c r="O166" s="125">
        <v>5.4838197422824209</v>
      </c>
      <c r="P166" s="125">
        <v>6.0399009889696202</v>
      </c>
      <c r="Q166" s="125">
        <v>3.0567747147567985</v>
      </c>
      <c r="R166" s="125">
        <v>4.3311197648712181</v>
      </c>
      <c r="S166" s="125">
        <v>4.1100446985186352</v>
      </c>
      <c r="T166" s="125">
        <v>3.2647748542415513</v>
      </c>
      <c r="U166" s="125">
        <v>2.1042152842715893</v>
      </c>
      <c r="V166" s="125">
        <v>2.2120573526634359</v>
      </c>
      <c r="W166" s="125">
        <v>1.9292774176744842</v>
      </c>
      <c r="X166" s="125">
        <v>2.2625707053344826</v>
      </c>
      <c r="Y166" s="125">
        <v>2.1301368288604579</v>
      </c>
      <c r="Z166" s="125">
        <v>2.0850548918761831</v>
      </c>
      <c r="AA166" s="125">
        <v>2.6654650624996776</v>
      </c>
      <c r="AB166" s="125">
        <v>3.2362558445130531</v>
      </c>
      <c r="AC166" s="125">
        <v>5.3658590400926158</v>
      </c>
      <c r="AD166" s="125">
        <v>5.6001213622230068</v>
      </c>
      <c r="AE166" s="125">
        <v>5.8717777176155153</v>
      </c>
      <c r="AF166" s="125">
        <v>5.1950742999230499</v>
      </c>
      <c r="AG166" s="125">
        <v>2.8534839194711168</v>
      </c>
      <c r="AH166" s="125">
        <v>3.3993406900986116</v>
      </c>
      <c r="AI166" s="125">
        <v>2.9460364337255527</v>
      </c>
      <c r="AJ166" s="125">
        <v>3.2520096425321867</v>
      </c>
      <c r="AK166" s="125">
        <v>2.9620150072257445</v>
      </c>
      <c r="AL166" s="125">
        <v>3.357041374246748</v>
      </c>
      <c r="AM166" s="125">
        <v>3.6359581692957192</v>
      </c>
      <c r="AN166" s="125">
        <v>3.7691455149985131</v>
      </c>
      <c r="AO166" s="125">
        <v>4.9122738397528565</v>
      </c>
      <c r="AP166" s="125">
        <v>3.9692477065065503</v>
      </c>
      <c r="AQ166" s="125">
        <v>4.3896534846108892</v>
      </c>
      <c r="AR166" s="125">
        <v>4.6355064914599637</v>
      </c>
      <c r="AS166" s="125">
        <v>4.452385906798952</v>
      </c>
      <c r="AT166" s="125">
        <v>4.7749212075875818</v>
      </c>
      <c r="AU166" s="125">
        <v>4.6258395256672173</v>
      </c>
      <c r="AV166" s="125">
        <v>4.0360024408025765</v>
      </c>
      <c r="AW166" s="125">
        <v>1.8784101643512798</v>
      </c>
      <c r="AX166" s="125">
        <v>1.7512799197029238</v>
      </c>
      <c r="AY166" s="125">
        <v>1.6696676963425858</v>
      </c>
      <c r="AZ166" s="125">
        <v>2.1926923563978136</v>
      </c>
      <c r="BA166" s="125">
        <v>2.0124061855308639</v>
      </c>
      <c r="BB166" s="125">
        <v>1.940891371670233</v>
      </c>
      <c r="BC166" s="125">
        <v>1.7902388131648905</v>
      </c>
      <c r="BD166" s="125">
        <v>1.8938818784974814</v>
      </c>
      <c r="BE166" s="125">
        <v>2.6418757170572746</v>
      </c>
      <c r="BF166" s="125">
        <v>2.9007946329610945</v>
      </c>
      <c r="BG166" s="125">
        <v>2.9003225158364785</v>
      </c>
      <c r="BH166" s="125">
        <v>3.0883929970989783</v>
      </c>
      <c r="BI166" s="125">
        <v>2.8229964532722249</v>
      </c>
      <c r="BJ166" s="125">
        <v>3.230646067621052</v>
      </c>
      <c r="BK166" s="125">
        <v>3.4807758663792754</v>
      </c>
      <c r="BL166" s="125">
        <v>3.3032503969729703</v>
      </c>
      <c r="BM166" s="125">
        <v>0.88308360133142116</v>
      </c>
      <c r="BN166" s="125">
        <v>-7.7177660982702463</v>
      </c>
      <c r="BO166" s="126">
        <v>-8.205719404394614</v>
      </c>
    </row>
    <row r="167" spans="1:67" x14ac:dyDescent="0.2">
      <c r="A167" s="95" t="s">
        <v>21</v>
      </c>
      <c r="B167" s="74"/>
      <c r="C167" s="74"/>
      <c r="D167" s="73" t="s">
        <v>22</v>
      </c>
      <c r="E167" s="121"/>
      <c r="F167" s="121"/>
      <c r="G167" s="121"/>
      <c r="H167" s="121"/>
      <c r="I167" s="123">
        <v>14.844090122693103</v>
      </c>
      <c r="J167" s="123">
        <v>14.070917143264467</v>
      </c>
      <c r="K167" s="123">
        <v>12.873917366610939</v>
      </c>
      <c r="L167" s="123">
        <v>11.945735460369505</v>
      </c>
      <c r="M167" s="123">
        <v>11.105082408756559</v>
      </c>
      <c r="N167" s="123">
        <v>9.1319153356698877</v>
      </c>
      <c r="O167" s="123">
        <v>10.081236327787948</v>
      </c>
      <c r="P167" s="123">
        <v>9.0552064631954892</v>
      </c>
      <c r="Q167" s="123">
        <v>7.4906380397725911</v>
      </c>
      <c r="R167" s="123">
        <v>6.3980911662696087</v>
      </c>
      <c r="S167" s="123">
        <v>4.8502899423096295</v>
      </c>
      <c r="T167" s="123">
        <v>3.4777240456837006</v>
      </c>
      <c r="U167" s="123">
        <v>0.55589910274062504</v>
      </c>
      <c r="V167" s="123">
        <v>-0.14070255619562033</v>
      </c>
      <c r="W167" s="123">
        <v>-0.91498866112257815</v>
      </c>
      <c r="X167" s="123">
        <v>0.40767624540112024</v>
      </c>
      <c r="Y167" s="123">
        <v>1.8396580301202761</v>
      </c>
      <c r="Z167" s="123">
        <v>4.4010722696239242</v>
      </c>
      <c r="AA167" s="123">
        <v>6.2555513337634778</v>
      </c>
      <c r="AB167" s="123">
        <v>7.367795603089732</v>
      </c>
      <c r="AC167" s="123">
        <v>10.560482581283949</v>
      </c>
      <c r="AD167" s="123">
        <v>10.634456953749577</v>
      </c>
      <c r="AE167" s="123">
        <v>10.82061355468899</v>
      </c>
      <c r="AF167" s="123">
        <v>10.357867552112452</v>
      </c>
      <c r="AG167" s="123">
        <v>11.378246267695459</v>
      </c>
      <c r="AH167" s="123">
        <v>9.3216673003041421</v>
      </c>
      <c r="AI167" s="123">
        <v>7.4768896033052101</v>
      </c>
      <c r="AJ167" s="123">
        <v>6.0844128708733365</v>
      </c>
      <c r="AK167" s="123">
        <v>3.9468780503456173</v>
      </c>
      <c r="AL167" s="123">
        <v>4.0892782615084684</v>
      </c>
      <c r="AM167" s="123">
        <v>4.0062118849793364</v>
      </c>
      <c r="AN167" s="123">
        <v>4.6797447411958331</v>
      </c>
      <c r="AO167" s="123">
        <v>3.1754913576162949</v>
      </c>
      <c r="AP167" s="123">
        <v>4.0287717888036951</v>
      </c>
      <c r="AQ167" s="123">
        <v>4.7806986086936405</v>
      </c>
      <c r="AR167" s="123">
        <v>4.7490027846768328</v>
      </c>
      <c r="AS167" s="123">
        <v>3.2267471505069238</v>
      </c>
      <c r="AT167" s="123">
        <v>1.7456161965793342</v>
      </c>
      <c r="AU167" s="123">
        <v>1.6610210749761904</v>
      </c>
      <c r="AV167" s="123">
        <v>1.4001902417377465</v>
      </c>
      <c r="AW167" s="123">
        <v>0.89568240436273072</v>
      </c>
      <c r="AX167" s="123">
        <v>0.35728494115838316</v>
      </c>
      <c r="AY167" s="123">
        <v>1.3327050290212981</v>
      </c>
      <c r="AZ167" s="123">
        <v>0.69767731323777582</v>
      </c>
      <c r="BA167" s="123">
        <v>0.42495254565051255</v>
      </c>
      <c r="BB167" s="123">
        <v>0.50233505763270614</v>
      </c>
      <c r="BC167" s="123">
        <v>0.64642704049082056</v>
      </c>
      <c r="BD167" s="123">
        <v>0.98057110503886236</v>
      </c>
      <c r="BE167" s="123">
        <v>2.0046671173153499</v>
      </c>
      <c r="BF167" s="123">
        <v>2.7870517389257685</v>
      </c>
      <c r="BG167" s="123">
        <v>3.0553644923461576</v>
      </c>
      <c r="BH167" s="123">
        <v>3.2310458042672963</v>
      </c>
      <c r="BI167" s="123">
        <v>4.6057964582048498</v>
      </c>
      <c r="BJ167" s="123">
        <v>4.6814559387102719</v>
      </c>
      <c r="BK167" s="123">
        <v>5.0248641786400299</v>
      </c>
      <c r="BL167" s="123">
        <v>4.8386809222992042</v>
      </c>
      <c r="BM167" s="123">
        <v>0.95805672481712634</v>
      </c>
      <c r="BN167" s="123">
        <v>-7.7686120789238515</v>
      </c>
      <c r="BO167" s="124">
        <v>-8.1744699467161723</v>
      </c>
    </row>
    <row r="168" spans="1:67" x14ac:dyDescent="0.2">
      <c r="A168" s="108" t="s">
        <v>48</v>
      </c>
      <c r="B168" s="127"/>
      <c r="C168" s="110"/>
      <c r="D168" s="110" t="s">
        <v>50</v>
      </c>
      <c r="E168" s="128"/>
      <c r="F168" s="128"/>
      <c r="G168" s="128"/>
      <c r="H168" s="128"/>
      <c r="I168" s="129">
        <v>7.1078948598916298</v>
      </c>
      <c r="J168" s="129">
        <v>6.7331490616991516</v>
      </c>
      <c r="K168" s="129">
        <v>6.6889342502472147</v>
      </c>
      <c r="L168" s="129">
        <v>6.6016909865560081</v>
      </c>
      <c r="M168" s="129">
        <v>8.2868294506400133</v>
      </c>
      <c r="N168" s="129">
        <v>6.4427418275642339</v>
      </c>
      <c r="O168" s="129">
        <v>5.93573348276324</v>
      </c>
      <c r="P168" s="129">
        <v>6.3253916482878907</v>
      </c>
      <c r="Q168" s="129">
        <v>3.5391579697938056</v>
      </c>
      <c r="R168" s="129">
        <v>4.5563066971037784</v>
      </c>
      <c r="S168" s="129">
        <v>4.1886709767745316</v>
      </c>
      <c r="T168" s="129">
        <v>3.2847070738548041</v>
      </c>
      <c r="U168" s="129">
        <v>1.9629502450436291</v>
      </c>
      <c r="V168" s="129">
        <v>1.9847263627202523</v>
      </c>
      <c r="W168" s="129">
        <v>1.6534596727275215</v>
      </c>
      <c r="X168" s="129">
        <v>2.0950207899227564</v>
      </c>
      <c r="Y168" s="129">
        <v>2.0237515634785836</v>
      </c>
      <c r="Z168" s="129">
        <v>2.2495852402028618</v>
      </c>
      <c r="AA168" s="129">
        <v>2.9617168163910748</v>
      </c>
      <c r="AB168" s="129">
        <v>3.5887443088942916</v>
      </c>
      <c r="AC168" s="129">
        <v>5.8144936968313772</v>
      </c>
      <c r="AD168" s="129">
        <v>6.0391809718706781</v>
      </c>
      <c r="AE168" s="129">
        <v>6.3016186594428376</v>
      </c>
      <c r="AF168" s="129">
        <v>5.6512940295447436</v>
      </c>
      <c r="AG168" s="129">
        <v>3.7345122577465446</v>
      </c>
      <c r="AH168" s="129">
        <v>4.0077404096408742</v>
      </c>
      <c r="AI168" s="129">
        <v>3.3997383986036169</v>
      </c>
      <c r="AJ168" s="129">
        <v>3.5246565632699429</v>
      </c>
      <c r="AK168" s="129">
        <v>3.0430823780754679</v>
      </c>
      <c r="AL168" s="129">
        <v>3.4144094505777645</v>
      </c>
      <c r="AM168" s="129">
        <v>3.6604778947385341</v>
      </c>
      <c r="AN168" s="129">
        <v>3.8537718547500219</v>
      </c>
      <c r="AO168" s="129">
        <v>4.7098957696448167</v>
      </c>
      <c r="AP168" s="129">
        <v>3.96600926439055</v>
      </c>
      <c r="AQ168" s="129">
        <v>4.4296588643995278</v>
      </c>
      <c r="AR168" s="129">
        <v>4.6463076766106752</v>
      </c>
      <c r="AS168" s="129">
        <v>4.3230800756969074</v>
      </c>
      <c r="AT168" s="129">
        <v>4.4535331740356128</v>
      </c>
      <c r="AU168" s="129">
        <v>4.3150376183420036</v>
      </c>
      <c r="AV168" s="129">
        <v>3.7602911627571132</v>
      </c>
      <c r="AW168" s="129">
        <v>1.7800180627824034</v>
      </c>
      <c r="AX168" s="129">
        <v>1.6071133937858093</v>
      </c>
      <c r="AY168" s="129">
        <v>1.6343964422515569</v>
      </c>
      <c r="AZ168" s="129">
        <v>2.0363194568626</v>
      </c>
      <c r="BA168" s="129">
        <v>1.8343630790235608</v>
      </c>
      <c r="BB168" s="129">
        <v>1.7895744482730294</v>
      </c>
      <c r="BC168" s="129">
        <v>1.6709729239569526</v>
      </c>
      <c r="BD168" s="129">
        <v>1.8040001711904381</v>
      </c>
      <c r="BE168" s="129">
        <v>2.5909271011793464</v>
      </c>
      <c r="BF168" s="129">
        <v>2.89523611694311</v>
      </c>
      <c r="BG168" s="129">
        <v>2.9219169304865176</v>
      </c>
      <c r="BH168" s="129">
        <v>3.1031511857375591</v>
      </c>
      <c r="BI168" s="129">
        <v>3.0132438777659303</v>
      </c>
      <c r="BJ168" s="129">
        <v>3.3833484458437653</v>
      </c>
      <c r="BK168" s="129">
        <v>3.6434993212828317</v>
      </c>
      <c r="BL168" s="129">
        <v>3.4631967858360042</v>
      </c>
      <c r="BM168" s="129">
        <v>0.89305118116887172</v>
      </c>
      <c r="BN168" s="129">
        <v>-7.7226708891476648</v>
      </c>
      <c r="BO168" s="130">
        <v>-8.2016843565153437</v>
      </c>
    </row>
    <row r="169" spans="1:67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3"/>
      <c r="O169" s="131"/>
      <c r="BD169" s="88"/>
      <c r="BE169" s="88"/>
      <c r="BF169" s="88"/>
      <c r="BG169" s="88"/>
    </row>
    <row r="170" spans="1:67" s="171" customFormat="1" x14ac:dyDescent="0.2">
      <c r="A170" s="20" t="s">
        <v>94</v>
      </c>
      <c r="B170" s="19"/>
      <c r="C170" s="19"/>
      <c r="D170" s="19"/>
      <c r="E170" s="19"/>
      <c r="F170" s="19"/>
      <c r="G170" s="16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</row>
    <row r="171" spans="1:67" s="112" customFormat="1" x14ac:dyDescent="0.25">
      <c r="A171" s="16" t="s">
        <v>92</v>
      </c>
      <c r="B171" s="15"/>
      <c r="C171" s="15"/>
      <c r="D171" s="15"/>
      <c r="E171" s="15"/>
      <c r="F171" s="15"/>
      <c r="G171" s="16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</row>
    <row r="172" spans="1:67" s="112" customFormat="1" x14ac:dyDescent="0.25">
      <c r="A172" s="16" t="s">
        <v>93</v>
      </c>
      <c r="B172" s="15"/>
      <c r="C172" s="15"/>
      <c r="D172" s="15"/>
      <c r="E172" s="15"/>
      <c r="F172" s="15"/>
      <c r="G172" s="16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</row>
    <row r="173" spans="1:67" s="112" customFormat="1" x14ac:dyDescent="0.25">
      <c r="A173" s="13" t="str">
        <f>'Cuadro 1'!A32</f>
        <v>Actualizado el 09 de diciembre de 2020</v>
      </c>
      <c r="B173" s="12"/>
      <c r="C173" s="12"/>
      <c r="D173" s="12"/>
      <c r="E173" s="12"/>
      <c r="F173" s="12"/>
      <c r="G173" s="17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</row>
  </sheetData>
  <mergeCells count="64">
    <mergeCell ref="I10:L10"/>
    <mergeCell ref="M10:P10"/>
    <mergeCell ref="Q10:T10"/>
    <mergeCell ref="Y10:AB10"/>
    <mergeCell ref="I68:L68"/>
    <mergeCell ref="M68:P68"/>
    <mergeCell ref="U10:X10"/>
    <mergeCell ref="Q126:T126"/>
    <mergeCell ref="Y68:AB68"/>
    <mergeCell ref="Y126:AB126"/>
    <mergeCell ref="U68:X68"/>
    <mergeCell ref="U126:X126"/>
    <mergeCell ref="Q68:T68"/>
    <mergeCell ref="A126:A127"/>
    <mergeCell ref="B126:B127"/>
    <mergeCell ref="C126:C127"/>
    <mergeCell ref="D126:D127"/>
    <mergeCell ref="E126:H126"/>
    <mergeCell ref="I126:L126"/>
    <mergeCell ref="M126:P126"/>
    <mergeCell ref="A1:G2"/>
    <mergeCell ref="A3:G4"/>
    <mergeCell ref="A10:A11"/>
    <mergeCell ref="B10:B11"/>
    <mergeCell ref="C10:C11"/>
    <mergeCell ref="D10:D11"/>
    <mergeCell ref="E10:H10"/>
    <mergeCell ref="A120:G121"/>
    <mergeCell ref="A62:G63"/>
    <mergeCell ref="A68:A69"/>
    <mergeCell ref="B68:B69"/>
    <mergeCell ref="C68:C69"/>
    <mergeCell ref="D68:D69"/>
    <mergeCell ref="E68:H68"/>
    <mergeCell ref="AC10:AF10"/>
    <mergeCell ref="AG10:AJ10"/>
    <mergeCell ref="AK10:AN10"/>
    <mergeCell ref="AO10:AR10"/>
    <mergeCell ref="AS10:AV10"/>
    <mergeCell ref="AW10:AZ10"/>
    <mergeCell ref="BA10:BD10"/>
    <mergeCell ref="BE10:BH10"/>
    <mergeCell ref="BI10:BL10"/>
    <mergeCell ref="BM10:BO10"/>
    <mergeCell ref="AC68:AF68"/>
    <mergeCell ref="AG68:AJ68"/>
    <mergeCell ref="AK68:AN68"/>
    <mergeCell ref="AO68:AR68"/>
    <mergeCell ref="AS68:AV68"/>
    <mergeCell ref="AW68:AZ68"/>
    <mergeCell ref="BA68:BD68"/>
    <mergeCell ref="BE68:BH68"/>
    <mergeCell ref="BI68:BL68"/>
    <mergeCell ref="BM68:BO68"/>
    <mergeCell ref="AC126:AF126"/>
    <mergeCell ref="AG126:AJ126"/>
    <mergeCell ref="AK126:AN126"/>
    <mergeCell ref="AO126:AR126"/>
    <mergeCell ref="AS126:AV126"/>
    <mergeCell ref="AW126:AZ126"/>
    <mergeCell ref="BA126:BD126"/>
    <mergeCell ref="BE126:BH126"/>
    <mergeCell ref="BI126:BL126"/>
    <mergeCell ref="BM126:BO126"/>
  </mergeCells>
  <hyperlinks>
    <hyperlink ref="I5" location="Indice!A3" display="Índice"/>
    <hyperlink ref="I6" location="'Cuadro 2'!A67" display="Tasa de crecimiento anual"/>
    <hyperlink ref="I7" location="'Cuadro 2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9"/>
  <sheetViews>
    <sheetView showGridLines="0" zoomScaleNormal="100" workbookViewId="0">
      <selection activeCell="B23" sqref="B23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75.28515625" style="6" customWidth="1"/>
    <col min="4" max="4" width="11.42578125" style="7" customWidth="1"/>
    <col min="5" max="5" width="11.42578125" style="6" customWidth="1"/>
    <col min="6" max="59" width="11.42578125" style="6"/>
    <col min="60" max="66" width="11.42578125" style="21"/>
    <col min="67" max="16384" width="11.42578125" style="6"/>
  </cols>
  <sheetData>
    <row r="1" spans="1:66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66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66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</row>
    <row r="4" spans="1:66" s="5" customFormat="1" ht="16.5" customHeight="1" x14ac:dyDescent="0.2">
      <c r="A4" s="181"/>
      <c r="B4" s="181"/>
      <c r="C4" s="181"/>
      <c r="D4" s="181"/>
      <c r="E4" s="181"/>
      <c r="F4" s="181"/>
      <c r="G4" s="181"/>
    </row>
    <row r="5" spans="1:66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3" t="s">
        <v>73</v>
      </c>
    </row>
    <row r="6" spans="1:66" s="5" customFormat="1" ht="14.1" customHeight="1" x14ac:dyDescent="0.2">
      <c r="A6" s="66" t="s">
        <v>78</v>
      </c>
      <c r="B6" s="65"/>
      <c r="C6" s="65"/>
      <c r="D6" s="65"/>
      <c r="E6" s="65"/>
      <c r="F6" s="65"/>
      <c r="G6" s="64"/>
      <c r="I6" s="173" t="s">
        <v>80</v>
      </c>
    </row>
    <row r="7" spans="1:66" s="5" customFormat="1" ht="14.1" customHeight="1" x14ac:dyDescent="0.2">
      <c r="A7" s="66" t="s">
        <v>51</v>
      </c>
      <c r="B7" s="65"/>
      <c r="C7" s="65"/>
      <c r="D7" s="65"/>
      <c r="E7" s="65"/>
      <c r="F7" s="65"/>
      <c r="G7" s="64"/>
      <c r="I7" s="173" t="s">
        <v>82</v>
      </c>
    </row>
    <row r="8" spans="1:66" s="5" customFormat="1" ht="14.1" customHeight="1" x14ac:dyDescent="0.3">
      <c r="A8" s="63" t="s">
        <v>100</v>
      </c>
      <c r="B8" s="62"/>
      <c r="C8" s="62"/>
      <c r="D8" s="62"/>
      <c r="E8" s="62"/>
      <c r="F8" s="62"/>
      <c r="G8" s="61"/>
      <c r="R8" s="77"/>
    </row>
    <row r="9" spans="1:66" x14ac:dyDescent="0.2">
      <c r="A9" s="59"/>
      <c r="B9" s="59"/>
      <c r="C9" s="59"/>
      <c r="D9" s="59"/>
    </row>
    <row r="10" spans="1:66" s="59" customFormat="1" ht="25.5" customHeight="1" x14ac:dyDescent="0.25">
      <c r="A10" s="193" t="s">
        <v>0</v>
      </c>
      <c r="B10" s="191" t="s">
        <v>46</v>
      </c>
      <c r="C10" s="191" t="s">
        <v>1</v>
      </c>
      <c r="D10" s="191">
        <v>2005</v>
      </c>
      <c r="E10" s="191"/>
      <c r="F10" s="191"/>
      <c r="G10" s="191"/>
      <c r="H10" s="191">
        <v>2006</v>
      </c>
      <c r="I10" s="191"/>
      <c r="J10" s="191"/>
      <c r="K10" s="191"/>
      <c r="L10" s="191">
        <v>2007</v>
      </c>
      <c r="M10" s="191"/>
      <c r="N10" s="191"/>
      <c r="O10" s="191"/>
      <c r="P10" s="191">
        <v>2008</v>
      </c>
      <c r="Q10" s="191"/>
      <c r="R10" s="191"/>
      <c r="S10" s="191"/>
      <c r="T10" s="191">
        <v>2009</v>
      </c>
      <c r="U10" s="191"/>
      <c r="V10" s="191"/>
      <c r="W10" s="191"/>
      <c r="X10" s="191">
        <v>2010</v>
      </c>
      <c r="Y10" s="191"/>
      <c r="Z10" s="191"/>
      <c r="AA10" s="191"/>
      <c r="AB10" s="191">
        <v>2011</v>
      </c>
      <c r="AC10" s="191"/>
      <c r="AD10" s="191"/>
      <c r="AE10" s="191"/>
      <c r="AF10" s="191">
        <v>2012</v>
      </c>
      <c r="AG10" s="191"/>
      <c r="AH10" s="191"/>
      <c r="AI10" s="191"/>
      <c r="AJ10" s="191">
        <v>2013</v>
      </c>
      <c r="AK10" s="191"/>
      <c r="AL10" s="191"/>
      <c r="AM10" s="191"/>
      <c r="AN10" s="191">
        <v>2014</v>
      </c>
      <c r="AO10" s="191"/>
      <c r="AP10" s="191"/>
      <c r="AQ10" s="191"/>
      <c r="AR10" s="191">
        <v>2015</v>
      </c>
      <c r="AS10" s="191"/>
      <c r="AT10" s="191"/>
      <c r="AU10" s="191"/>
      <c r="AV10" s="191">
        <v>2016</v>
      </c>
      <c r="AW10" s="191"/>
      <c r="AX10" s="191"/>
      <c r="AY10" s="191"/>
      <c r="AZ10" s="191">
        <v>2017</v>
      </c>
      <c r="BA10" s="191"/>
      <c r="BB10" s="191"/>
      <c r="BC10" s="191"/>
      <c r="BD10" s="191" t="s">
        <v>91</v>
      </c>
      <c r="BE10" s="191"/>
      <c r="BF10" s="191"/>
      <c r="BG10" s="191"/>
      <c r="BH10" s="191" t="s">
        <v>90</v>
      </c>
      <c r="BI10" s="191"/>
      <c r="BJ10" s="191"/>
      <c r="BK10" s="191"/>
      <c r="BL10" s="191" t="s">
        <v>95</v>
      </c>
      <c r="BM10" s="191"/>
      <c r="BN10" s="192"/>
    </row>
    <row r="11" spans="1:66" s="59" customFormat="1" ht="25.5" customHeight="1" x14ac:dyDescent="0.25">
      <c r="A11" s="194"/>
      <c r="B11" s="196"/>
      <c r="C11" s="196"/>
      <c r="D11" s="163" t="s">
        <v>30</v>
      </c>
      <c r="E11" s="163" t="s">
        <v>74</v>
      </c>
      <c r="F11" s="163" t="s">
        <v>75</v>
      </c>
      <c r="G11" s="163" t="s">
        <v>76</v>
      </c>
      <c r="H11" s="163" t="s">
        <v>30</v>
      </c>
      <c r="I11" s="163" t="s">
        <v>74</v>
      </c>
      <c r="J11" s="163" t="s">
        <v>75</v>
      </c>
      <c r="K11" s="163" t="s">
        <v>76</v>
      </c>
      <c r="L11" s="163" t="s">
        <v>30</v>
      </c>
      <c r="M11" s="163" t="s">
        <v>74</v>
      </c>
      <c r="N11" s="163" t="s">
        <v>75</v>
      </c>
      <c r="O11" s="163" t="s">
        <v>76</v>
      </c>
      <c r="P11" s="163" t="s">
        <v>30</v>
      </c>
      <c r="Q11" s="163" t="s">
        <v>74</v>
      </c>
      <c r="R11" s="163" t="s">
        <v>75</v>
      </c>
      <c r="S11" s="163" t="s">
        <v>76</v>
      </c>
      <c r="T11" s="163" t="s">
        <v>30</v>
      </c>
      <c r="U11" s="163" t="s">
        <v>74</v>
      </c>
      <c r="V11" s="163" t="s">
        <v>75</v>
      </c>
      <c r="W11" s="163" t="s">
        <v>76</v>
      </c>
      <c r="X11" s="163" t="s">
        <v>30</v>
      </c>
      <c r="Y11" s="163" t="s">
        <v>74</v>
      </c>
      <c r="Z11" s="163" t="s">
        <v>75</v>
      </c>
      <c r="AA11" s="163" t="s">
        <v>76</v>
      </c>
      <c r="AB11" s="163" t="s">
        <v>30</v>
      </c>
      <c r="AC11" s="163" t="s">
        <v>74</v>
      </c>
      <c r="AD11" s="163" t="s">
        <v>75</v>
      </c>
      <c r="AE11" s="163" t="s">
        <v>76</v>
      </c>
      <c r="AF11" s="163" t="s">
        <v>30</v>
      </c>
      <c r="AG11" s="163" t="s">
        <v>74</v>
      </c>
      <c r="AH11" s="163" t="s">
        <v>75</v>
      </c>
      <c r="AI11" s="163" t="s">
        <v>76</v>
      </c>
      <c r="AJ11" s="163" t="s">
        <v>30</v>
      </c>
      <c r="AK11" s="163" t="s">
        <v>74</v>
      </c>
      <c r="AL11" s="163" t="s">
        <v>75</v>
      </c>
      <c r="AM11" s="163" t="s">
        <v>76</v>
      </c>
      <c r="AN11" s="163" t="s">
        <v>30</v>
      </c>
      <c r="AO11" s="163" t="s">
        <v>74</v>
      </c>
      <c r="AP11" s="163" t="s">
        <v>75</v>
      </c>
      <c r="AQ11" s="163" t="s">
        <v>76</v>
      </c>
      <c r="AR11" s="163" t="s">
        <v>30</v>
      </c>
      <c r="AS11" s="163" t="s">
        <v>74</v>
      </c>
      <c r="AT11" s="163" t="s">
        <v>75</v>
      </c>
      <c r="AU11" s="163" t="s">
        <v>76</v>
      </c>
      <c r="AV11" s="163" t="s">
        <v>30</v>
      </c>
      <c r="AW11" s="163" t="s">
        <v>74</v>
      </c>
      <c r="AX11" s="163" t="s">
        <v>75</v>
      </c>
      <c r="AY11" s="163" t="s">
        <v>76</v>
      </c>
      <c r="AZ11" s="163" t="s">
        <v>30</v>
      </c>
      <c r="BA11" s="163" t="s">
        <v>74</v>
      </c>
      <c r="BB11" s="163" t="s">
        <v>75</v>
      </c>
      <c r="BC11" s="163" t="s">
        <v>76</v>
      </c>
      <c r="BD11" s="163" t="s">
        <v>30</v>
      </c>
      <c r="BE11" s="163" t="s">
        <v>74</v>
      </c>
      <c r="BF11" s="163" t="s">
        <v>75</v>
      </c>
      <c r="BG11" s="163" t="s">
        <v>76</v>
      </c>
      <c r="BH11" s="141" t="s">
        <v>30</v>
      </c>
      <c r="BI11" s="141" t="s">
        <v>74</v>
      </c>
      <c r="BJ11" s="141" t="s">
        <v>75</v>
      </c>
      <c r="BK11" s="141" t="s">
        <v>76</v>
      </c>
      <c r="BL11" s="141" t="s">
        <v>30</v>
      </c>
      <c r="BM11" s="141" t="s">
        <v>74</v>
      </c>
      <c r="BN11" s="142" t="s">
        <v>75</v>
      </c>
    </row>
    <row r="12" spans="1:66" x14ac:dyDescent="0.2">
      <c r="A12" s="58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23"/>
      <c r="X12" s="131"/>
      <c r="BD12" s="21"/>
      <c r="BE12" s="21"/>
      <c r="BF12" s="21"/>
      <c r="BG12" s="21"/>
      <c r="BI12" s="131"/>
      <c r="BJ12" s="131"/>
      <c r="BK12" s="131"/>
      <c r="BL12" s="131"/>
      <c r="BM12" s="131"/>
      <c r="BN12" s="143"/>
    </row>
    <row r="13" spans="1:66" x14ac:dyDescent="0.2">
      <c r="A13" s="55"/>
      <c r="B13" s="49" t="s">
        <v>2</v>
      </c>
      <c r="C13" s="48" t="s">
        <v>9</v>
      </c>
      <c r="D13" s="151">
        <v>2.7827518782006702</v>
      </c>
      <c r="E13" s="151">
        <v>2.7369085463019598</v>
      </c>
      <c r="F13" s="151">
        <v>2.7584492964397298</v>
      </c>
      <c r="G13" s="151">
        <v>2.7294884783148299</v>
      </c>
      <c r="H13" s="151">
        <v>2.7109446539776698</v>
      </c>
      <c r="I13" s="151">
        <v>2.75208384619458</v>
      </c>
      <c r="J13" s="151">
        <v>2.7432764007418302</v>
      </c>
      <c r="K13" s="151">
        <v>2.8012932231446501</v>
      </c>
      <c r="L13" s="151">
        <v>2.7417260081331598</v>
      </c>
      <c r="M13" s="151">
        <v>2.73424250666671</v>
      </c>
      <c r="N13" s="151">
        <v>2.7562822246647198</v>
      </c>
      <c r="O13" s="151">
        <v>2.7995855685728799</v>
      </c>
      <c r="P13" s="151">
        <v>2.88230448666092</v>
      </c>
      <c r="Q13" s="151">
        <v>2.8283334094246602</v>
      </c>
      <c r="R13" s="151">
        <v>2.8047650459113802</v>
      </c>
      <c r="S13" s="151">
        <v>2.81075417149665</v>
      </c>
      <c r="T13" s="151">
        <v>2.8096078888204099</v>
      </c>
      <c r="U13" s="151">
        <v>2.8685070422402101</v>
      </c>
      <c r="V13" s="151">
        <v>2.8828964997295898</v>
      </c>
      <c r="W13" s="151">
        <v>2.8482480277733302</v>
      </c>
      <c r="X13" s="151">
        <v>2.7718544490087198</v>
      </c>
      <c r="Y13" s="151">
        <v>2.7474354958366898</v>
      </c>
      <c r="Z13" s="151">
        <v>2.8378604581232101</v>
      </c>
      <c r="AA13" s="151">
        <v>2.8685913768987898</v>
      </c>
      <c r="AB13" s="151">
        <v>2.84165476958503</v>
      </c>
      <c r="AC13" s="151">
        <v>2.8708368469441798</v>
      </c>
      <c r="AD13" s="151">
        <v>2.9057551715176602</v>
      </c>
      <c r="AE13" s="151">
        <v>2.9018157972766501</v>
      </c>
      <c r="AF13" s="151">
        <v>2.9450669273004402</v>
      </c>
      <c r="AG13" s="151">
        <v>2.8741580305507299</v>
      </c>
      <c r="AH13" s="151">
        <v>2.83679971655395</v>
      </c>
      <c r="AI13" s="151">
        <v>2.8744257040521202</v>
      </c>
      <c r="AJ13" s="151">
        <v>2.8831950830973399</v>
      </c>
      <c r="AK13" s="151">
        <v>2.9105635901887799</v>
      </c>
      <c r="AL13" s="151">
        <v>2.8685587706852602</v>
      </c>
      <c r="AM13" s="151">
        <v>2.9027589115983998</v>
      </c>
      <c r="AN13" s="152">
        <v>3.0977938435748902</v>
      </c>
      <c r="AO13" s="152">
        <v>3.0261906835203298</v>
      </c>
      <c r="AP13" s="152">
        <v>2.9791616715513598</v>
      </c>
      <c r="AQ13" s="152">
        <v>3.1371367106166099</v>
      </c>
      <c r="AR13" s="152">
        <v>3.0984793263671899</v>
      </c>
      <c r="AS13" s="152">
        <v>3.1129316536370299</v>
      </c>
      <c r="AT13" s="152">
        <v>3.15255121329215</v>
      </c>
      <c r="AU13" s="152">
        <v>3.1082509426914702</v>
      </c>
      <c r="AV13" s="152">
        <v>2.87336840240456</v>
      </c>
      <c r="AW13" s="152">
        <v>2.7699004420939901</v>
      </c>
      <c r="AX13" s="152">
        <v>2.95492769244705</v>
      </c>
      <c r="AY13" s="152">
        <v>3.1231396400336799</v>
      </c>
      <c r="AZ13" s="152">
        <v>3.08142898426645</v>
      </c>
      <c r="BA13" s="152">
        <v>3.2136012804946499</v>
      </c>
      <c r="BB13" s="152">
        <v>3.24367463928251</v>
      </c>
      <c r="BC13" s="152">
        <v>3.2598643170071</v>
      </c>
      <c r="BD13" s="152">
        <v>3.2971004481090902</v>
      </c>
      <c r="BE13" s="152">
        <v>3.2653853009508</v>
      </c>
      <c r="BF13" s="152">
        <v>3.2702312703035301</v>
      </c>
      <c r="BG13" s="152">
        <v>3.2513382676392899</v>
      </c>
      <c r="BH13" s="152">
        <v>3.28117529943097</v>
      </c>
      <c r="BI13" s="152">
        <v>3.26226357677068</v>
      </c>
      <c r="BJ13" s="152">
        <v>3.2774323369995599</v>
      </c>
      <c r="BK13" s="152">
        <v>3.31973869517729</v>
      </c>
      <c r="BL13" s="152">
        <v>3.2582175016875099</v>
      </c>
      <c r="BM13" s="152">
        <v>3.1405723957152101</v>
      </c>
      <c r="BN13" s="153">
        <v>3.2743811660633799</v>
      </c>
    </row>
    <row r="14" spans="1:66" x14ac:dyDescent="0.2">
      <c r="A14" s="37"/>
      <c r="B14" s="9" t="s">
        <v>3</v>
      </c>
      <c r="C14" s="35" t="s">
        <v>10</v>
      </c>
      <c r="D14" s="154">
        <v>63.994767045719897</v>
      </c>
      <c r="E14" s="154">
        <v>56.4211404956515</v>
      </c>
      <c r="F14" s="154">
        <v>55.8726784659518</v>
      </c>
      <c r="G14" s="154">
        <v>59.404063321460903</v>
      </c>
      <c r="H14" s="154">
        <v>69.038742994263998</v>
      </c>
      <c r="I14" s="154">
        <v>61.012245138232998</v>
      </c>
      <c r="J14" s="154">
        <v>66.688604218066203</v>
      </c>
      <c r="K14" s="154">
        <v>70.570362230697498</v>
      </c>
      <c r="L14" s="154">
        <v>69.579496583112601</v>
      </c>
      <c r="M14" s="154">
        <v>64.534289215853704</v>
      </c>
      <c r="N14" s="154">
        <v>65.068847892643007</v>
      </c>
      <c r="O14" s="154">
        <v>67.1692206940196</v>
      </c>
      <c r="P14" s="154">
        <v>66.749502355580702</v>
      </c>
      <c r="Q14" s="154">
        <v>73.328575770044296</v>
      </c>
      <c r="R14" s="154">
        <v>69.813257125434504</v>
      </c>
      <c r="S14" s="154">
        <v>66.041521090887201</v>
      </c>
      <c r="T14" s="154">
        <v>72.021015846695207</v>
      </c>
      <c r="U14" s="154">
        <v>80.613611310866006</v>
      </c>
      <c r="V14" s="154">
        <v>77.045378320197301</v>
      </c>
      <c r="W14" s="154">
        <v>74.995856733141395</v>
      </c>
      <c r="X14" s="154">
        <v>62.622775182553397</v>
      </c>
      <c r="Y14" s="154">
        <v>61.313199969685002</v>
      </c>
      <c r="Z14" s="154">
        <v>61.770317854876801</v>
      </c>
      <c r="AA14" s="154">
        <v>67.232158639669507</v>
      </c>
      <c r="AB14" s="154">
        <v>65.562868033099704</v>
      </c>
      <c r="AC14" s="154">
        <v>66.489218931778694</v>
      </c>
      <c r="AD14" s="154">
        <v>69.227059057011999</v>
      </c>
      <c r="AE14" s="154">
        <v>69.863209341897601</v>
      </c>
      <c r="AF14" s="154">
        <v>63.941635195505903</v>
      </c>
      <c r="AG14" s="154">
        <v>65.445846162775595</v>
      </c>
      <c r="AH14" s="154">
        <v>55.374324748694697</v>
      </c>
      <c r="AI14" s="154">
        <v>60.5118439747541</v>
      </c>
      <c r="AJ14" s="154">
        <v>60.014503232099202</v>
      </c>
      <c r="AK14" s="154">
        <v>62.300461463757301</v>
      </c>
      <c r="AL14" s="154">
        <v>63.872727612087502</v>
      </c>
      <c r="AM14" s="154">
        <v>64.834558947577193</v>
      </c>
      <c r="AN14" s="155">
        <v>67.128142278732497</v>
      </c>
      <c r="AO14" s="155">
        <v>67.731866073981394</v>
      </c>
      <c r="AP14" s="155">
        <v>67.031386305733406</v>
      </c>
      <c r="AQ14" s="155">
        <v>74.041461683500202</v>
      </c>
      <c r="AR14" s="155">
        <v>79.988394622704106</v>
      </c>
      <c r="AS14" s="155">
        <v>80.364000054774294</v>
      </c>
      <c r="AT14" s="155">
        <v>81.025311995405801</v>
      </c>
      <c r="AU14" s="155">
        <v>80.852631922460404</v>
      </c>
      <c r="AV14" s="155">
        <v>85.174185722363504</v>
      </c>
      <c r="AW14" s="155">
        <v>87.011208390891696</v>
      </c>
      <c r="AX14" s="155">
        <v>85.186756459471894</v>
      </c>
      <c r="AY14" s="155">
        <v>80.371924829933207</v>
      </c>
      <c r="AZ14" s="155">
        <v>82.994293641623301</v>
      </c>
      <c r="BA14" s="155">
        <v>85.595923261099401</v>
      </c>
      <c r="BB14" s="155">
        <v>82.613660485893604</v>
      </c>
      <c r="BC14" s="155">
        <v>82.030835266639102</v>
      </c>
      <c r="BD14" s="155">
        <v>80.326177909142501</v>
      </c>
      <c r="BE14" s="155">
        <v>81.821102980593693</v>
      </c>
      <c r="BF14" s="155">
        <v>84.702854981097403</v>
      </c>
      <c r="BG14" s="155">
        <v>86.045696162766902</v>
      </c>
      <c r="BH14" s="155">
        <v>86.118045876903196</v>
      </c>
      <c r="BI14" s="155">
        <v>85.280587039189598</v>
      </c>
      <c r="BJ14" s="155">
        <v>83.595451565980596</v>
      </c>
      <c r="BK14" s="155">
        <v>81.761871409128304</v>
      </c>
      <c r="BL14" s="155">
        <v>79.117823674462898</v>
      </c>
      <c r="BM14" s="155">
        <v>61.276485108211801</v>
      </c>
      <c r="BN14" s="156">
        <v>65.728830563394993</v>
      </c>
    </row>
    <row r="15" spans="1:66" x14ac:dyDescent="0.2">
      <c r="A15" s="52"/>
      <c r="B15" s="49" t="s">
        <v>4</v>
      </c>
      <c r="C15" s="48" t="s">
        <v>11</v>
      </c>
      <c r="D15" s="151">
        <v>4398.1238462479796</v>
      </c>
      <c r="E15" s="151">
        <v>4521.3897470918</v>
      </c>
      <c r="F15" s="151">
        <v>4563.8425915753596</v>
      </c>
      <c r="G15" s="151">
        <v>4551.51528010941</v>
      </c>
      <c r="H15" s="151">
        <v>4788.6978142807802</v>
      </c>
      <c r="I15" s="151">
        <v>4860.2058804264898</v>
      </c>
      <c r="J15" s="151">
        <v>5127.55484882773</v>
      </c>
      <c r="K15" s="151">
        <v>5108.83681763</v>
      </c>
      <c r="L15" s="151">
        <v>5167.2397312409203</v>
      </c>
      <c r="M15" s="151">
        <v>5233.3666181911303</v>
      </c>
      <c r="N15" s="151">
        <v>5167.8524889933296</v>
      </c>
      <c r="O15" s="151">
        <v>5281.0299127913004</v>
      </c>
      <c r="P15" s="151">
        <v>5187.2228909047399</v>
      </c>
      <c r="Q15" s="151">
        <v>5117.6466482324404</v>
      </c>
      <c r="R15" s="151">
        <v>5013.5562731023301</v>
      </c>
      <c r="S15" s="151">
        <v>5036.2376183401002</v>
      </c>
      <c r="T15" s="151">
        <v>4949.2628789343999</v>
      </c>
      <c r="U15" s="151">
        <v>4944.9767930550197</v>
      </c>
      <c r="V15" s="151">
        <v>4934.76245927329</v>
      </c>
      <c r="W15" s="151">
        <v>4884.4567841505104</v>
      </c>
      <c r="X15" s="151">
        <v>4933.1967009719201</v>
      </c>
      <c r="Y15" s="151">
        <v>4863.5252467465898</v>
      </c>
      <c r="Z15" s="151">
        <v>4953.6098334194403</v>
      </c>
      <c r="AA15" s="151">
        <v>5101.5509377975504</v>
      </c>
      <c r="AB15" s="151">
        <v>5153.4187166897</v>
      </c>
      <c r="AC15" s="151">
        <v>5099.8249304851097</v>
      </c>
      <c r="AD15" s="151">
        <v>5066.2748984940899</v>
      </c>
      <c r="AE15" s="151">
        <v>4966.7285222502996</v>
      </c>
      <c r="AF15" s="151">
        <v>4996.2803403448597</v>
      </c>
      <c r="AG15" s="151">
        <v>5012.8580383906201</v>
      </c>
      <c r="AH15" s="151">
        <v>5000.8302327234496</v>
      </c>
      <c r="AI15" s="151">
        <v>4902.3750791299599</v>
      </c>
      <c r="AJ15" s="151">
        <v>4900.3865853078296</v>
      </c>
      <c r="AK15" s="151">
        <v>4895.5790977575798</v>
      </c>
      <c r="AL15" s="151">
        <v>4925.9074593448304</v>
      </c>
      <c r="AM15" s="151">
        <v>4969.3106781833303</v>
      </c>
      <c r="AN15" s="152">
        <v>4914.0962399745904</v>
      </c>
      <c r="AO15" s="152">
        <v>4925.3963653966102</v>
      </c>
      <c r="AP15" s="152">
        <v>4892.2134787747</v>
      </c>
      <c r="AQ15" s="152">
        <v>4821.0539329253497</v>
      </c>
      <c r="AR15" s="152">
        <v>4831.8762686546897</v>
      </c>
      <c r="AS15" s="152">
        <v>4913.84348251748</v>
      </c>
      <c r="AT15" s="152">
        <v>4909.4341019031499</v>
      </c>
      <c r="AU15" s="152">
        <v>5024.52249481737</v>
      </c>
      <c r="AV15" s="152">
        <v>5062.9795829709901</v>
      </c>
      <c r="AW15" s="152">
        <v>4998.8323400894797</v>
      </c>
      <c r="AX15" s="152">
        <v>4948.7751936801797</v>
      </c>
      <c r="AY15" s="152">
        <v>5058.1949436368404</v>
      </c>
      <c r="AZ15" s="152">
        <v>4953.0146032781004</v>
      </c>
      <c r="BA15" s="152">
        <v>4659.9512553374097</v>
      </c>
      <c r="BB15" s="152">
        <v>4806.5999721170401</v>
      </c>
      <c r="BC15" s="152">
        <v>4823.4848222790697</v>
      </c>
      <c r="BD15" s="152">
        <v>4879.7983760690704</v>
      </c>
      <c r="BE15" s="152">
        <v>4831.8740113045196</v>
      </c>
      <c r="BF15" s="152">
        <v>4837.6020334424002</v>
      </c>
      <c r="BG15" s="152">
        <v>4815.1817392911598</v>
      </c>
      <c r="BH15" s="152">
        <v>4883.4514245683604</v>
      </c>
      <c r="BI15" s="152">
        <v>4977.3245558355702</v>
      </c>
      <c r="BJ15" s="152">
        <v>4923.0958297347797</v>
      </c>
      <c r="BK15" s="152">
        <v>4793.4357999103904</v>
      </c>
      <c r="BL15" s="152">
        <v>4630.8713243137499</v>
      </c>
      <c r="BM15" s="152">
        <v>3262.1170733496801</v>
      </c>
      <c r="BN15" s="153">
        <v>4203.2993305371701</v>
      </c>
    </row>
    <row r="16" spans="1:66" ht="24" x14ac:dyDescent="0.2">
      <c r="A16" s="37"/>
      <c r="B16" s="9" t="s">
        <v>69</v>
      </c>
      <c r="C16" s="35" t="s">
        <v>12</v>
      </c>
      <c r="D16" s="154">
        <v>794.02780168756897</v>
      </c>
      <c r="E16" s="154">
        <v>805.83400208359603</v>
      </c>
      <c r="F16" s="154">
        <v>816.07455950212795</v>
      </c>
      <c r="G16" s="154">
        <v>817.99911161098305</v>
      </c>
      <c r="H16" s="154">
        <v>844.01625004558798</v>
      </c>
      <c r="I16" s="154">
        <v>858.49393103380999</v>
      </c>
      <c r="J16" s="154">
        <v>845.25538543798496</v>
      </c>
      <c r="K16" s="154">
        <v>878.04190980476699</v>
      </c>
      <c r="L16" s="154">
        <v>889.61216242803505</v>
      </c>
      <c r="M16" s="154">
        <v>890.37822946950905</v>
      </c>
      <c r="N16" s="154">
        <v>891.09543340160894</v>
      </c>
      <c r="O16" s="154">
        <v>937.66936385817598</v>
      </c>
      <c r="P16" s="154">
        <v>889.790044698207</v>
      </c>
      <c r="Q16" s="154">
        <v>900.76813383967999</v>
      </c>
      <c r="R16" s="154">
        <v>899.86596223009997</v>
      </c>
      <c r="S16" s="154">
        <v>897.13588653648901</v>
      </c>
      <c r="T16" s="154">
        <v>889.679913198706</v>
      </c>
      <c r="U16" s="154">
        <v>888.00915749583203</v>
      </c>
      <c r="V16" s="154">
        <v>894.88296594075803</v>
      </c>
      <c r="W16" s="154">
        <v>967.41812788413404</v>
      </c>
      <c r="X16" s="154">
        <v>943.349159251576</v>
      </c>
      <c r="Y16" s="154">
        <v>931.36644397652196</v>
      </c>
      <c r="Z16" s="154">
        <v>940.10978318819605</v>
      </c>
      <c r="AA16" s="154">
        <v>947.87360988283297</v>
      </c>
      <c r="AB16" s="154">
        <v>954.21477816375204</v>
      </c>
      <c r="AC16" s="154">
        <v>966.28334885011895</v>
      </c>
      <c r="AD16" s="154">
        <v>967.46358094590198</v>
      </c>
      <c r="AE16" s="154">
        <v>971.78881892874494</v>
      </c>
      <c r="AF16" s="154">
        <v>979.06989340574103</v>
      </c>
      <c r="AG16" s="154">
        <v>983.72957794338095</v>
      </c>
      <c r="AH16" s="154">
        <v>982.79723102095102</v>
      </c>
      <c r="AI16" s="154">
        <v>977.73931007701106</v>
      </c>
      <c r="AJ16" s="154">
        <v>980.30829528790503</v>
      </c>
      <c r="AK16" s="154">
        <v>993.83231096265797</v>
      </c>
      <c r="AL16" s="154">
        <v>1005.01778095193</v>
      </c>
      <c r="AM16" s="154">
        <v>1013.34078497496</v>
      </c>
      <c r="AN16" s="155">
        <v>1023.39916394099</v>
      </c>
      <c r="AO16" s="155">
        <v>1037.7661382746001</v>
      </c>
      <c r="AP16" s="155">
        <v>1028.69489702537</v>
      </c>
      <c r="AQ16" s="155">
        <v>999.69050352589204</v>
      </c>
      <c r="AR16" s="155">
        <v>1023.44648045216</v>
      </c>
      <c r="AS16" s="155">
        <v>1018.3927952197899</v>
      </c>
      <c r="AT16" s="155">
        <v>1016.66145723665</v>
      </c>
      <c r="AU16" s="155">
        <v>1017.42706664754</v>
      </c>
      <c r="AV16" s="155">
        <v>1010.34572775839</v>
      </c>
      <c r="AW16" s="155">
        <v>990.653025046474</v>
      </c>
      <c r="AX16" s="155">
        <v>1005.5726136248099</v>
      </c>
      <c r="AY16" s="155">
        <v>1009.34016684341</v>
      </c>
      <c r="AZ16" s="155">
        <v>1014.99147134896</v>
      </c>
      <c r="BA16" s="155">
        <v>1015.98360091939</v>
      </c>
      <c r="BB16" s="155">
        <v>1026.0603888662099</v>
      </c>
      <c r="BC16" s="155">
        <v>1031.37742469101</v>
      </c>
      <c r="BD16" s="155">
        <v>1032.8830127279</v>
      </c>
      <c r="BE16" s="155">
        <v>1042.40810543098</v>
      </c>
      <c r="BF16" s="155">
        <v>1050.61938961535</v>
      </c>
      <c r="BG16" s="155">
        <v>1055.13245651433</v>
      </c>
      <c r="BH16" s="155">
        <v>1057.47401534647</v>
      </c>
      <c r="BI16" s="155">
        <v>1066.58630583986</v>
      </c>
      <c r="BJ16" s="155">
        <v>1076.19460176438</v>
      </c>
      <c r="BK16" s="155">
        <v>1082.9586908906799</v>
      </c>
      <c r="BL16" s="155">
        <v>1096.5981200623801</v>
      </c>
      <c r="BM16" s="155">
        <v>986.12528994245497</v>
      </c>
      <c r="BN16" s="156">
        <v>999.82345138337996</v>
      </c>
    </row>
    <row r="17" spans="1:66" x14ac:dyDescent="0.2">
      <c r="A17" s="55"/>
      <c r="B17" s="49" t="s">
        <v>5</v>
      </c>
      <c r="C17" s="48" t="s">
        <v>13</v>
      </c>
      <c r="D17" s="151">
        <v>1977.58380521714</v>
      </c>
      <c r="E17" s="151">
        <v>1826.44387967539</v>
      </c>
      <c r="F17" s="151">
        <v>2022.1292868656301</v>
      </c>
      <c r="G17" s="151">
        <v>2141.82536571849</v>
      </c>
      <c r="H17" s="151">
        <v>1850.2118425895601</v>
      </c>
      <c r="I17" s="151">
        <v>2161.8949899703398</v>
      </c>
      <c r="J17" s="151">
        <v>2037.8053542217499</v>
      </c>
      <c r="K17" s="151">
        <v>1800.1778477791399</v>
      </c>
      <c r="L17" s="151">
        <v>2268.8197557339599</v>
      </c>
      <c r="M17" s="151">
        <v>1521.1442274870999</v>
      </c>
      <c r="N17" s="151">
        <v>1778.70373558239</v>
      </c>
      <c r="O17" s="151">
        <v>2027.6975643954399</v>
      </c>
      <c r="P17" s="151">
        <v>2266.1522514548601</v>
      </c>
      <c r="Q17" s="151">
        <v>2227.5256523104899</v>
      </c>
      <c r="R17" s="151">
        <v>2236.0144255639302</v>
      </c>
      <c r="S17" s="151">
        <v>2043.0331647293699</v>
      </c>
      <c r="T17" s="151">
        <v>2118.3050440270299</v>
      </c>
      <c r="U17" s="151">
        <v>2442.0886605691699</v>
      </c>
      <c r="V17" s="151">
        <v>1958.2895944668901</v>
      </c>
      <c r="W17" s="151">
        <v>2357.8386841890801</v>
      </c>
      <c r="X17" s="151">
        <v>2154.7812580745999</v>
      </c>
      <c r="Y17" s="151">
        <v>2004.7887629249001</v>
      </c>
      <c r="Z17" s="151">
        <v>2025.62821473228</v>
      </c>
      <c r="AA17" s="151">
        <v>2254.3533423970998</v>
      </c>
      <c r="AB17" s="151">
        <v>2194.0055441591098</v>
      </c>
      <c r="AC17" s="151">
        <v>2152.1435577111502</v>
      </c>
      <c r="AD17" s="151">
        <v>2226.60989714159</v>
      </c>
      <c r="AE17" s="151">
        <v>1973.1519445869301</v>
      </c>
      <c r="AF17" s="151">
        <v>1925.3663705819599</v>
      </c>
      <c r="AG17" s="151">
        <v>2207.03882044682</v>
      </c>
      <c r="AH17" s="151">
        <v>1799.5992939053899</v>
      </c>
      <c r="AI17" s="151">
        <v>1879.6424054808999</v>
      </c>
      <c r="AJ17" s="151">
        <v>1878.1724076928399</v>
      </c>
      <c r="AK17" s="151">
        <v>1922.3072886152599</v>
      </c>
      <c r="AL17" s="151">
        <v>1815.4547797008399</v>
      </c>
      <c r="AM17" s="151">
        <v>1783.0893339084801</v>
      </c>
      <c r="AN17" s="152">
        <v>1831.18164213103</v>
      </c>
      <c r="AO17" s="152">
        <v>1802.6342911895199</v>
      </c>
      <c r="AP17" s="152">
        <v>2229.3313517445999</v>
      </c>
      <c r="AQ17" s="152">
        <v>1944.6552909354</v>
      </c>
      <c r="AR17" s="152">
        <v>2178.9901979404899</v>
      </c>
      <c r="AS17" s="152">
        <v>2611.1926834761798</v>
      </c>
      <c r="AT17" s="152">
        <v>2463.3287692355102</v>
      </c>
      <c r="AU17" s="152">
        <v>2476.6519828164801</v>
      </c>
      <c r="AV17" s="152">
        <v>2511.4934522731501</v>
      </c>
      <c r="AW17" s="152">
        <v>2543.89655055296</v>
      </c>
      <c r="AX17" s="152">
        <v>2829.4009550959399</v>
      </c>
      <c r="AY17" s="152">
        <v>2691.6914087364698</v>
      </c>
      <c r="AZ17" s="152">
        <v>2803.1105335894799</v>
      </c>
      <c r="BA17" s="152">
        <v>2761.6436434976599</v>
      </c>
      <c r="BB17" s="152">
        <v>2575.6537107327999</v>
      </c>
      <c r="BC17" s="152">
        <v>2714.16769499878</v>
      </c>
      <c r="BD17" s="152">
        <v>2799.9997031523199</v>
      </c>
      <c r="BE17" s="152">
        <v>2488.1164504242902</v>
      </c>
      <c r="BF17" s="152">
        <v>2634.3383257278801</v>
      </c>
      <c r="BG17" s="152">
        <v>3025.0911740820502</v>
      </c>
      <c r="BH17" s="152">
        <v>2504.4653976448699</v>
      </c>
      <c r="BI17" s="152">
        <v>2558.66671547847</v>
      </c>
      <c r="BJ17" s="152">
        <v>2338.0661058446499</v>
      </c>
      <c r="BK17" s="152">
        <v>2580.6751426299802</v>
      </c>
      <c r="BL17" s="152">
        <v>2111.2862005009802</v>
      </c>
      <c r="BM17" s="152">
        <v>1519.70907765314</v>
      </c>
      <c r="BN17" s="153">
        <v>1644.70726644863</v>
      </c>
    </row>
    <row r="18" spans="1:66" ht="24" x14ac:dyDescent="0.2">
      <c r="A18" s="53"/>
      <c r="B18" s="9" t="s">
        <v>70</v>
      </c>
      <c r="C18" s="35" t="s">
        <v>14</v>
      </c>
      <c r="D18" s="154">
        <v>5898.2865181584602</v>
      </c>
      <c r="E18" s="154">
        <v>6027.8520584183898</v>
      </c>
      <c r="F18" s="154">
        <v>6002.9092673162504</v>
      </c>
      <c r="G18" s="154">
        <v>5986.1601937730402</v>
      </c>
      <c r="H18" s="154">
        <v>6224.7559983307001</v>
      </c>
      <c r="I18" s="154">
        <v>6413.7777047805002</v>
      </c>
      <c r="J18" s="154">
        <v>6536.8037832110904</v>
      </c>
      <c r="K18" s="154">
        <v>6591.4736936673398</v>
      </c>
      <c r="L18" s="154">
        <v>6693.9613295777099</v>
      </c>
      <c r="M18" s="154">
        <v>6820.46977644658</v>
      </c>
      <c r="N18" s="154">
        <v>7003.2826539560001</v>
      </c>
      <c r="O18" s="154">
        <v>7155.1786660937096</v>
      </c>
      <c r="P18" s="154">
        <v>7170.1988856648504</v>
      </c>
      <c r="Q18" s="154">
        <v>7186.9677502204904</v>
      </c>
      <c r="R18" s="154">
        <v>7217.8323300676602</v>
      </c>
      <c r="S18" s="154">
        <v>7003.5530476825397</v>
      </c>
      <c r="T18" s="154">
        <v>7041.91868903462</v>
      </c>
      <c r="U18" s="154">
        <v>7055.5140655898203</v>
      </c>
      <c r="V18" s="154">
        <v>7121.66071434478</v>
      </c>
      <c r="W18" s="154">
        <v>7230.4972829683202</v>
      </c>
      <c r="X18" s="154">
        <v>7374.0747102444102</v>
      </c>
      <c r="Y18" s="154">
        <v>7494.6088547147001</v>
      </c>
      <c r="Z18" s="154">
        <v>7700.6799146325502</v>
      </c>
      <c r="AA18" s="154">
        <v>7873.7129249621503</v>
      </c>
      <c r="AB18" s="154">
        <v>8089.1450797193702</v>
      </c>
      <c r="AC18" s="154">
        <v>8279.0442642300495</v>
      </c>
      <c r="AD18" s="154">
        <v>8351.1464601891403</v>
      </c>
      <c r="AE18" s="154">
        <v>8408.8707497802898</v>
      </c>
      <c r="AF18" s="154">
        <v>8619.4232689349792</v>
      </c>
      <c r="AG18" s="154">
        <v>8722.2247709773001</v>
      </c>
      <c r="AH18" s="154">
        <v>8791.9654191772006</v>
      </c>
      <c r="AI18" s="154">
        <v>8847.7943598952297</v>
      </c>
      <c r="AJ18" s="154">
        <v>9007.6011359243694</v>
      </c>
      <c r="AK18" s="154">
        <v>9244.6336104422007</v>
      </c>
      <c r="AL18" s="154">
        <v>9303.2210885599998</v>
      </c>
      <c r="AM18" s="154">
        <v>9359.2477020251899</v>
      </c>
      <c r="AN18" s="155">
        <v>9503.0014333914405</v>
      </c>
      <c r="AO18" s="155">
        <v>9641.3653365703103</v>
      </c>
      <c r="AP18" s="155">
        <v>9744.9224920691795</v>
      </c>
      <c r="AQ18" s="155">
        <v>9803.9145953099596</v>
      </c>
      <c r="AR18" s="155">
        <v>9746.5342981622707</v>
      </c>
      <c r="AS18" s="155">
        <v>9841.2523369345108</v>
      </c>
      <c r="AT18" s="155">
        <v>10018.618656463799</v>
      </c>
      <c r="AU18" s="155">
        <v>10153.518817125099</v>
      </c>
      <c r="AV18" s="155">
        <v>10112.7027238638</v>
      </c>
      <c r="AW18" s="155">
        <v>10088.133021802299</v>
      </c>
      <c r="AX18" s="155">
        <v>10104.4537075515</v>
      </c>
      <c r="AY18" s="155">
        <v>10261.9326710721</v>
      </c>
      <c r="AZ18" s="155">
        <v>10252.2055625638</v>
      </c>
      <c r="BA18" s="155">
        <v>10282.1537914529</v>
      </c>
      <c r="BB18" s="155">
        <v>10312.656589357201</v>
      </c>
      <c r="BC18" s="155">
        <v>10407.3746654675</v>
      </c>
      <c r="BD18" s="155">
        <v>10659.097024323701</v>
      </c>
      <c r="BE18" s="155">
        <v>10618.6600839352</v>
      </c>
      <c r="BF18" s="155">
        <v>10656.3579433915</v>
      </c>
      <c r="BG18" s="155">
        <v>10801.5885678251</v>
      </c>
      <c r="BH18" s="155">
        <v>11058.1420899471</v>
      </c>
      <c r="BI18" s="155">
        <v>11257.556479705599</v>
      </c>
      <c r="BJ18" s="155">
        <v>11343.4112429291</v>
      </c>
      <c r="BK18" s="155">
        <v>11290.568410067899</v>
      </c>
      <c r="BL18" s="155">
        <v>11168.5135353112</v>
      </c>
      <c r="BM18" s="155">
        <v>7236.6948441081404</v>
      </c>
      <c r="BN18" s="156">
        <v>8939.0301142856806</v>
      </c>
    </row>
    <row r="19" spans="1:66" x14ac:dyDescent="0.2">
      <c r="A19" s="52"/>
      <c r="B19" s="49" t="s">
        <v>6</v>
      </c>
      <c r="C19" s="48" t="s">
        <v>15</v>
      </c>
      <c r="D19" s="151">
        <v>1251.73652242546</v>
      </c>
      <c r="E19" s="151">
        <v>1358.9433164224099</v>
      </c>
      <c r="F19" s="151">
        <v>1380.7413903950501</v>
      </c>
      <c r="G19" s="151">
        <v>1373.04226192634</v>
      </c>
      <c r="H19" s="151">
        <v>1421.57896349507</v>
      </c>
      <c r="I19" s="151">
        <v>1432.26454579545</v>
      </c>
      <c r="J19" s="151">
        <v>1423.68553014447</v>
      </c>
      <c r="K19" s="151">
        <v>1471.6169642498201</v>
      </c>
      <c r="L19" s="151">
        <v>1562.5060554310801</v>
      </c>
      <c r="M19" s="151">
        <v>1580.0838795171901</v>
      </c>
      <c r="N19" s="151">
        <v>1618.2037125478801</v>
      </c>
      <c r="O19" s="151">
        <v>1684.52098638606</v>
      </c>
      <c r="P19" s="151">
        <v>1664.0838160846499</v>
      </c>
      <c r="Q19" s="151">
        <v>1719.54736114807</v>
      </c>
      <c r="R19" s="151">
        <v>1787.8377874805699</v>
      </c>
      <c r="S19" s="151">
        <v>1786.05429330982</v>
      </c>
      <c r="T19" s="151">
        <v>1735.52581532108</v>
      </c>
      <c r="U19" s="151">
        <v>1755.68500020688</v>
      </c>
      <c r="V19" s="151">
        <v>1703.02010812658</v>
      </c>
      <c r="W19" s="151">
        <v>1774.9709679970799</v>
      </c>
      <c r="X19" s="151">
        <v>1845.65882855314</v>
      </c>
      <c r="Y19" s="151">
        <v>1922.1199526717101</v>
      </c>
      <c r="Z19" s="151">
        <v>1918.4618614787</v>
      </c>
      <c r="AA19" s="151">
        <v>1919.2097317084099</v>
      </c>
      <c r="AB19" s="151">
        <v>1998.94837938564</v>
      </c>
      <c r="AC19" s="151">
        <v>1991.4833942441401</v>
      </c>
      <c r="AD19" s="151">
        <v>2046.3120200486401</v>
      </c>
      <c r="AE19" s="151">
        <v>2071.4807931960399</v>
      </c>
      <c r="AF19" s="151">
        <v>2048.8181389050501</v>
      </c>
      <c r="AG19" s="151">
        <v>2099.4110019774998</v>
      </c>
      <c r="AH19" s="151">
        <v>2182.93909934356</v>
      </c>
      <c r="AI19" s="151">
        <v>2259.6018451075101</v>
      </c>
      <c r="AJ19" s="151">
        <v>2281.6584533376399</v>
      </c>
      <c r="AK19" s="151">
        <v>2231.71070438877</v>
      </c>
      <c r="AL19" s="151">
        <v>2271.7765223183101</v>
      </c>
      <c r="AM19" s="151">
        <v>2318.7876028915398</v>
      </c>
      <c r="AN19" s="152">
        <v>2410.8982994217399</v>
      </c>
      <c r="AO19" s="152">
        <v>2451.9918936336098</v>
      </c>
      <c r="AP19" s="152">
        <v>2375.3239134377</v>
      </c>
      <c r="AQ19" s="152">
        <v>2412.3211577185002</v>
      </c>
      <c r="AR19" s="152">
        <v>2437.0797543364301</v>
      </c>
      <c r="AS19" s="152">
        <v>2461.3531408584499</v>
      </c>
      <c r="AT19" s="152">
        <v>2467.1902101727501</v>
      </c>
      <c r="AU19" s="152">
        <v>2401.69868364378</v>
      </c>
      <c r="AV19" s="152">
        <v>2413.3501644912799</v>
      </c>
      <c r="AW19" s="152">
        <v>2400.36403246077</v>
      </c>
      <c r="AX19" s="152">
        <v>2414.0760522938999</v>
      </c>
      <c r="AY19" s="152">
        <v>2445.6669364914501</v>
      </c>
      <c r="AZ19" s="152">
        <v>2350.6057380904099</v>
      </c>
      <c r="BA19" s="152">
        <v>2422.2752386082302</v>
      </c>
      <c r="BB19" s="152">
        <v>2425.0877076320098</v>
      </c>
      <c r="BC19" s="152">
        <v>2485.6913984452399</v>
      </c>
      <c r="BD19" s="152">
        <v>2454.5154606987298</v>
      </c>
      <c r="BE19" s="152">
        <v>2427.51377759352</v>
      </c>
      <c r="BF19" s="152">
        <v>2504.8700786554</v>
      </c>
      <c r="BG19" s="152">
        <v>2408.3903207996</v>
      </c>
      <c r="BH19" s="152">
        <v>2491.4077887948602</v>
      </c>
      <c r="BI19" s="152">
        <v>2559.8966031576201</v>
      </c>
      <c r="BJ19" s="152">
        <v>2528.1826097513999</v>
      </c>
      <c r="BK19" s="152">
        <v>2544.32553292885</v>
      </c>
      <c r="BL19" s="152">
        <v>2507.48242438027</v>
      </c>
      <c r="BM19" s="152">
        <v>2473.2078202500302</v>
      </c>
      <c r="BN19" s="153">
        <v>2484.4432525858501</v>
      </c>
    </row>
    <row r="20" spans="1:66" x14ac:dyDescent="0.2">
      <c r="A20" s="37"/>
      <c r="B20" s="9" t="s">
        <v>7</v>
      </c>
      <c r="C20" s="35" t="s">
        <v>16</v>
      </c>
      <c r="D20" s="154">
        <v>1755.2513308094096</v>
      </c>
      <c r="E20" s="154">
        <v>1756.2018973128804</v>
      </c>
      <c r="F20" s="154">
        <v>1827.4226443572982</v>
      </c>
      <c r="G20" s="154">
        <v>1825.980961425066</v>
      </c>
      <c r="H20" s="154">
        <v>2014.0694362718782</v>
      </c>
      <c r="I20" s="154">
        <v>1916.5490955244159</v>
      </c>
      <c r="J20" s="154">
        <v>1974.8504540226868</v>
      </c>
      <c r="K20" s="154">
        <v>2061.5765315755284</v>
      </c>
      <c r="L20" s="154">
        <v>2258.7632265695961</v>
      </c>
      <c r="M20" s="154">
        <v>2269.7471774455462</v>
      </c>
      <c r="N20" s="154">
        <v>2255.1304089146724</v>
      </c>
      <c r="O20" s="154">
        <v>2422.1732880844061</v>
      </c>
      <c r="P20" s="154">
        <v>2490.3616583852436</v>
      </c>
      <c r="Q20" s="154">
        <v>2378.2052523046523</v>
      </c>
      <c r="R20" s="154">
        <v>2469.4574736304376</v>
      </c>
      <c r="S20" s="154">
        <v>2695.7860790091495</v>
      </c>
      <c r="T20" s="154">
        <v>2711.0235440912043</v>
      </c>
      <c r="U20" s="154">
        <v>2563.1756724777238</v>
      </c>
      <c r="V20" s="154">
        <v>2624.2636714624241</v>
      </c>
      <c r="W20" s="154">
        <v>2683.7607503381091</v>
      </c>
      <c r="X20" s="154">
        <v>2595.7940592068258</v>
      </c>
      <c r="Y20" s="154">
        <v>2676.715238064085</v>
      </c>
      <c r="Z20" s="154">
        <v>2780.8190410692691</v>
      </c>
      <c r="AA20" s="154">
        <v>2925.6883619699747</v>
      </c>
      <c r="AB20" s="154">
        <v>3009.0571192874304</v>
      </c>
      <c r="AC20" s="154">
        <v>3048.4204864709045</v>
      </c>
      <c r="AD20" s="154">
        <v>3125.5009342440785</v>
      </c>
      <c r="AE20" s="154">
        <v>3318.691211006972</v>
      </c>
      <c r="AF20" s="154">
        <v>3354.7789547331472</v>
      </c>
      <c r="AG20" s="154">
        <v>3401.7489508690651</v>
      </c>
      <c r="AH20" s="154">
        <v>3385.4634654677902</v>
      </c>
      <c r="AI20" s="154">
        <v>3518.873287180737</v>
      </c>
      <c r="AJ20" s="154">
        <v>3636.8012439314994</v>
      </c>
      <c r="AK20" s="154">
        <v>3622.3069706045621</v>
      </c>
      <c r="AL20" s="154">
        <v>3552.0808310275138</v>
      </c>
      <c r="AM20" s="154">
        <v>3849.7231671718309</v>
      </c>
      <c r="AN20" s="155">
        <v>3858.9539280369877</v>
      </c>
      <c r="AO20" s="155">
        <v>3899.3726487001823</v>
      </c>
      <c r="AP20" s="155">
        <v>3945.2835099654276</v>
      </c>
      <c r="AQ20" s="155">
        <v>4075.634875133931</v>
      </c>
      <c r="AR20" s="155">
        <v>4295.2567520914226</v>
      </c>
      <c r="AS20" s="155">
        <v>4258.0975832175782</v>
      </c>
      <c r="AT20" s="155">
        <v>4303.1951353147442</v>
      </c>
      <c r="AU20" s="155">
        <v>4266.2232281559118</v>
      </c>
      <c r="AV20" s="155">
        <v>4418.8769977819638</v>
      </c>
      <c r="AW20" s="155">
        <v>4351.0221590053543</v>
      </c>
      <c r="AX20" s="155">
        <v>4427.8439370066053</v>
      </c>
      <c r="AY20" s="155">
        <v>4519.3673875436689</v>
      </c>
      <c r="AZ20" s="155">
        <v>4550.7218336915503</v>
      </c>
      <c r="BA20" s="155">
        <v>4686.5760734438827</v>
      </c>
      <c r="BB20" s="155">
        <v>4633.6112007215515</v>
      </c>
      <c r="BC20" s="155">
        <v>4851.0004148753733</v>
      </c>
      <c r="BD20" s="155">
        <v>4711.9436867115801</v>
      </c>
      <c r="BE20" s="155">
        <v>4882.1306578681169</v>
      </c>
      <c r="BF20" s="155">
        <v>4839.0093797884556</v>
      </c>
      <c r="BG20" s="155">
        <v>4958.1216388497278</v>
      </c>
      <c r="BH20" s="155">
        <v>4995.433887387795</v>
      </c>
      <c r="BI20" s="155">
        <v>5107.167430539278</v>
      </c>
      <c r="BJ20" s="155">
        <v>5238.6497289667504</v>
      </c>
      <c r="BK20" s="155">
        <v>5194.9818026458588</v>
      </c>
      <c r="BL20" s="155">
        <v>5120.9774075842943</v>
      </c>
      <c r="BM20" s="155">
        <v>5177.4047778401846</v>
      </c>
      <c r="BN20" s="156">
        <v>5338.8838755545394</v>
      </c>
    </row>
    <row r="21" spans="1:66" x14ac:dyDescent="0.2">
      <c r="A21" s="52"/>
      <c r="B21" s="49" t="s">
        <v>8</v>
      </c>
      <c r="C21" s="48" t="s">
        <v>17</v>
      </c>
      <c r="D21" s="151">
        <v>4872.9028065114499</v>
      </c>
      <c r="E21" s="151">
        <v>4852.0231828654796</v>
      </c>
      <c r="F21" s="151">
        <v>4888.1828435999496</v>
      </c>
      <c r="G21" s="151">
        <v>4940.0160606869504</v>
      </c>
      <c r="H21" s="151">
        <v>5100.5374429772901</v>
      </c>
      <c r="I21" s="151">
        <v>5128.0179252793396</v>
      </c>
      <c r="J21" s="151">
        <v>5159.2305203922797</v>
      </c>
      <c r="K21" s="151">
        <v>5130.1497142013404</v>
      </c>
      <c r="L21" s="151">
        <v>5345.33319838027</v>
      </c>
      <c r="M21" s="151">
        <v>5340.5702738935497</v>
      </c>
      <c r="N21" s="151">
        <v>5349.2037588743497</v>
      </c>
      <c r="O21" s="151">
        <v>5365.2601717021598</v>
      </c>
      <c r="P21" s="151">
        <v>5390.0765130015398</v>
      </c>
      <c r="Q21" s="151">
        <v>5419.5539946150602</v>
      </c>
      <c r="R21" s="151">
        <v>5469.2065243077104</v>
      </c>
      <c r="S21" s="151">
        <v>5540.4062253564698</v>
      </c>
      <c r="T21" s="151">
        <v>5595.2514850603102</v>
      </c>
      <c r="U21" s="151">
        <v>5663.9246131092004</v>
      </c>
      <c r="V21" s="151">
        <v>5726.9581098434301</v>
      </c>
      <c r="W21" s="151">
        <v>5774.18346888816</v>
      </c>
      <c r="X21" s="151">
        <v>5841.7709632654796</v>
      </c>
      <c r="Y21" s="151">
        <v>5884.7141944904897</v>
      </c>
      <c r="Z21" s="151">
        <v>5948.59875097845</v>
      </c>
      <c r="AA21" s="151">
        <v>5983.0243494958804</v>
      </c>
      <c r="AB21" s="151">
        <v>6026.8612472675504</v>
      </c>
      <c r="AC21" s="151">
        <v>6081.9020630381101</v>
      </c>
      <c r="AD21" s="151">
        <v>6128.0868109360499</v>
      </c>
      <c r="AE21" s="151">
        <v>6191.9897091405601</v>
      </c>
      <c r="AF21" s="151">
        <v>6240.7449704078499</v>
      </c>
      <c r="AG21" s="151">
        <v>6303.1890498971497</v>
      </c>
      <c r="AH21" s="151">
        <v>6343.3794977347097</v>
      </c>
      <c r="AI21" s="151">
        <v>6391.8442968363297</v>
      </c>
      <c r="AJ21" s="151">
        <v>6429.2987480341199</v>
      </c>
      <c r="AK21" s="151">
        <v>6469.1721331846802</v>
      </c>
      <c r="AL21" s="151">
        <v>6512.9578264563597</v>
      </c>
      <c r="AM21" s="151">
        <v>6606.3468638465501</v>
      </c>
      <c r="AN21" s="152">
        <v>6625.9973748434804</v>
      </c>
      <c r="AO21" s="152">
        <v>6680.1003160957098</v>
      </c>
      <c r="AP21" s="152">
        <v>6752.5859777497299</v>
      </c>
      <c r="AQ21" s="152">
        <v>6789.8623474531196</v>
      </c>
      <c r="AR21" s="152">
        <v>6853.3660381214404</v>
      </c>
      <c r="AS21" s="152">
        <v>6870.4000183874896</v>
      </c>
      <c r="AT21" s="152">
        <v>6909.9423322519397</v>
      </c>
      <c r="AU21" s="152">
        <v>6950.5910709385298</v>
      </c>
      <c r="AV21" s="152">
        <v>7028.9469399320897</v>
      </c>
      <c r="AW21" s="152">
        <v>7088.0367874046597</v>
      </c>
      <c r="AX21" s="152">
        <v>7097.3877346291001</v>
      </c>
      <c r="AY21" s="152">
        <v>7120.1083628593597</v>
      </c>
      <c r="AZ21" s="152">
        <v>7157.6691766181902</v>
      </c>
      <c r="BA21" s="152">
        <v>7222.2073750066202</v>
      </c>
      <c r="BB21" s="152">
        <v>7291.1739618577003</v>
      </c>
      <c r="BC21" s="152">
        <v>7351.4077459544596</v>
      </c>
      <c r="BD21" s="152">
        <v>7345.2581994458496</v>
      </c>
      <c r="BE21" s="152">
        <v>7431.0456885682497</v>
      </c>
      <c r="BF21" s="152">
        <v>7494.8171365465796</v>
      </c>
      <c r="BG21" s="152">
        <v>7553.5147787760297</v>
      </c>
      <c r="BH21" s="152">
        <v>7618.90148256057</v>
      </c>
      <c r="BI21" s="152">
        <v>7651.82175656662</v>
      </c>
      <c r="BJ21" s="152">
        <v>7741.5003075199102</v>
      </c>
      <c r="BK21" s="152">
        <v>7783.7639455929502</v>
      </c>
      <c r="BL21" s="152">
        <v>7826.6156450594399</v>
      </c>
      <c r="BM21" s="152">
        <v>7848.05964509976</v>
      </c>
      <c r="BN21" s="153">
        <v>7874.8340520961401</v>
      </c>
    </row>
    <row r="22" spans="1:66" ht="24" x14ac:dyDescent="0.2">
      <c r="A22" s="51"/>
      <c r="B22" s="9" t="s">
        <v>68</v>
      </c>
      <c r="C22" s="35" t="s">
        <v>18</v>
      </c>
      <c r="D22" s="154">
        <v>2924.9330848448799</v>
      </c>
      <c r="E22" s="154">
        <v>3052.1848974476102</v>
      </c>
      <c r="F22" s="154">
        <v>3118.0738432471899</v>
      </c>
      <c r="G22" s="154">
        <v>3108.3735096901901</v>
      </c>
      <c r="H22" s="154">
        <v>3060.9778202336702</v>
      </c>
      <c r="I22" s="154">
        <v>3191.28482904675</v>
      </c>
      <c r="J22" s="154">
        <v>3202.8206435926199</v>
      </c>
      <c r="K22" s="154">
        <v>3216.7746453867699</v>
      </c>
      <c r="L22" s="154">
        <v>3331.7752644417501</v>
      </c>
      <c r="M22" s="154">
        <v>3272.54897667248</v>
      </c>
      <c r="N22" s="154">
        <v>3403.2647104085499</v>
      </c>
      <c r="O22" s="154">
        <v>3485.5283953115099</v>
      </c>
      <c r="P22" s="154">
        <v>3551.5864380217299</v>
      </c>
      <c r="Q22" s="154">
        <v>3528.8053181083001</v>
      </c>
      <c r="R22" s="154">
        <v>3558.5845534226601</v>
      </c>
      <c r="S22" s="154">
        <v>3598.5165863299599</v>
      </c>
      <c r="T22" s="154">
        <v>3668.2828897999998</v>
      </c>
      <c r="U22" s="154">
        <v>3730.3586305660401</v>
      </c>
      <c r="V22" s="154">
        <v>3720.2000292436301</v>
      </c>
      <c r="W22" s="154">
        <v>3761.6799895823701</v>
      </c>
      <c r="X22" s="154">
        <v>3765.84527351626</v>
      </c>
      <c r="Y22" s="154">
        <v>3808.4565187322401</v>
      </c>
      <c r="Z22" s="154">
        <v>3849.6173502040101</v>
      </c>
      <c r="AA22" s="154">
        <v>3828.7901712636999</v>
      </c>
      <c r="AB22" s="154">
        <v>3934.2638853848398</v>
      </c>
      <c r="AC22" s="154">
        <v>3956.9762698886202</v>
      </c>
      <c r="AD22" s="154">
        <v>4011.6398605929999</v>
      </c>
      <c r="AE22" s="154">
        <v>4055.76291713503</v>
      </c>
      <c r="AF22" s="154">
        <v>4107.7806817270903</v>
      </c>
      <c r="AG22" s="154">
        <v>4213.0311916982901</v>
      </c>
      <c r="AH22" s="154">
        <v>4279.81256591496</v>
      </c>
      <c r="AI22" s="154">
        <v>4324.3088190689796</v>
      </c>
      <c r="AJ22" s="154">
        <v>4316.1795912440002</v>
      </c>
      <c r="AK22" s="154">
        <v>4452.3474367692497</v>
      </c>
      <c r="AL22" s="154">
        <v>4511.9853853676696</v>
      </c>
      <c r="AM22" s="154">
        <v>4567.0271593419002</v>
      </c>
      <c r="AN22" s="155">
        <v>4698.3133803043402</v>
      </c>
      <c r="AO22" s="155">
        <v>4736.7554608642204</v>
      </c>
      <c r="AP22" s="155">
        <v>4820.7767053487096</v>
      </c>
      <c r="AQ22" s="155">
        <v>4928.4247656937796</v>
      </c>
      <c r="AR22" s="155">
        <v>4869.0617784876904</v>
      </c>
      <c r="AS22" s="155">
        <v>4813.1634835477598</v>
      </c>
      <c r="AT22" s="155">
        <v>4883.8066314820298</v>
      </c>
      <c r="AU22" s="155">
        <v>4664.7160076666596</v>
      </c>
      <c r="AV22" s="155">
        <v>4655.1970115275999</v>
      </c>
      <c r="AW22" s="155">
        <v>4660.9241533559098</v>
      </c>
      <c r="AX22" s="155">
        <v>4661.1843397081702</v>
      </c>
      <c r="AY22" s="155">
        <v>4678.42612689629</v>
      </c>
      <c r="AZ22" s="155">
        <v>4683.4944972327703</v>
      </c>
      <c r="BA22" s="155">
        <v>4693.0138931860201</v>
      </c>
      <c r="BB22" s="155">
        <v>4732.0637300279895</v>
      </c>
      <c r="BC22" s="155">
        <v>4748.0222530010196</v>
      </c>
      <c r="BD22" s="155">
        <v>4835.4049801648398</v>
      </c>
      <c r="BE22" s="155">
        <v>4874.7056460951599</v>
      </c>
      <c r="BF22" s="155">
        <v>4905.9987198138897</v>
      </c>
      <c r="BG22" s="155">
        <v>4965.6205719089003</v>
      </c>
      <c r="BH22" s="155">
        <v>4988.7212330801904</v>
      </c>
      <c r="BI22" s="155">
        <v>5072.7145018595702</v>
      </c>
      <c r="BJ22" s="155">
        <v>5145.6733453323604</v>
      </c>
      <c r="BK22" s="155">
        <v>5167.8596750778797</v>
      </c>
      <c r="BL22" s="155">
        <v>5133.4871956469196</v>
      </c>
      <c r="BM22" s="155">
        <v>4522.9507625859596</v>
      </c>
      <c r="BN22" s="156">
        <v>4735.1441176847802</v>
      </c>
    </row>
    <row r="23" spans="1:66" ht="24" x14ac:dyDescent="0.2">
      <c r="A23" s="43"/>
      <c r="B23" s="49" t="s">
        <v>71</v>
      </c>
      <c r="C23" s="48" t="s">
        <v>19</v>
      </c>
      <c r="D23" s="151">
        <v>4949.7047046130301</v>
      </c>
      <c r="E23" s="151">
        <v>4962.9083389916204</v>
      </c>
      <c r="F23" s="151">
        <v>4960.8754961312998</v>
      </c>
      <c r="G23" s="151">
        <v>4949.6668648816003</v>
      </c>
      <c r="H23" s="151">
        <v>5033.88123185922</v>
      </c>
      <c r="I23" s="151">
        <v>5092.1448214943302</v>
      </c>
      <c r="J23" s="151">
        <v>5173.04303014169</v>
      </c>
      <c r="K23" s="151">
        <v>5275.5237895519504</v>
      </c>
      <c r="L23" s="151">
        <v>5320.07286793395</v>
      </c>
      <c r="M23" s="151">
        <v>5361.1155188821804</v>
      </c>
      <c r="N23" s="151">
        <v>5494.9327184509502</v>
      </c>
      <c r="O23" s="151">
        <v>5502.9335307992897</v>
      </c>
      <c r="P23" s="151">
        <v>5444.9353315661101</v>
      </c>
      <c r="Q23" s="151">
        <v>5391.6459075462799</v>
      </c>
      <c r="R23" s="151">
        <v>5366.9330968774002</v>
      </c>
      <c r="S23" s="151">
        <v>5406.6165066461399</v>
      </c>
      <c r="T23" s="151">
        <v>5562.8691723748398</v>
      </c>
      <c r="U23" s="151">
        <v>5680.8577970041097</v>
      </c>
      <c r="V23" s="151">
        <v>5773.2987583869499</v>
      </c>
      <c r="W23" s="151">
        <v>5795.0688295713198</v>
      </c>
      <c r="X23" s="151">
        <v>5880.3554982093501</v>
      </c>
      <c r="Y23" s="151">
        <v>5939.6546072313104</v>
      </c>
      <c r="Z23" s="151">
        <v>5918.74170701208</v>
      </c>
      <c r="AA23" s="151">
        <v>5935.7306968309804</v>
      </c>
      <c r="AB23" s="151">
        <v>5982.6194585071298</v>
      </c>
      <c r="AC23" s="151">
        <v>6030.0001038711098</v>
      </c>
      <c r="AD23" s="151">
        <v>6034.0211608355003</v>
      </c>
      <c r="AE23" s="151">
        <v>6046.4277510498996</v>
      </c>
      <c r="AF23" s="151">
        <v>6112.9149195462696</v>
      </c>
      <c r="AG23" s="151">
        <v>6204.16997793875</v>
      </c>
      <c r="AH23" s="151">
        <v>6311.7839579232595</v>
      </c>
      <c r="AI23" s="151">
        <v>6472.8404983249102</v>
      </c>
      <c r="AJ23" s="151">
        <v>6430.4824383167397</v>
      </c>
      <c r="AK23" s="151">
        <v>6594.8389025946399</v>
      </c>
      <c r="AL23" s="151">
        <v>6737.9831465296902</v>
      </c>
      <c r="AM23" s="151">
        <v>6839.5987085693896</v>
      </c>
      <c r="AN23" s="152">
        <v>6901.2872709252797</v>
      </c>
      <c r="AO23" s="152">
        <v>6840.5179546621503</v>
      </c>
      <c r="AP23" s="152">
        <v>7015.0915060556299</v>
      </c>
      <c r="AQ23" s="152">
        <v>7441.3401220617898</v>
      </c>
      <c r="AR23" s="152">
        <v>7247.9576146374802</v>
      </c>
      <c r="AS23" s="152">
        <v>7221.2555927408503</v>
      </c>
      <c r="AT23" s="152">
        <v>7622.8563657647601</v>
      </c>
      <c r="AU23" s="152">
        <v>7227.90100044466</v>
      </c>
      <c r="AV23" s="152">
        <v>7445.2083991023701</v>
      </c>
      <c r="AW23" s="152">
        <v>7557.0422186157602</v>
      </c>
      <c r="AX23" s="152">
        <v>7693.32370244296</v>
      </c>
      <c r="AY23" s="152">
        <v>7776.0509988656704</v>
      </c>
      <c r="AZ23" s="152">
        <v>7701.6352471371802</v>
      </c>
      <c r="BA23" s="152">
        <v>7935.5776407098401</v>
      </c>
      <c r="BB23" s="152">
        <v>7946.1236134099299</v>
      </c>
      <c r="BC23" s="152">
        <v>8032.6067208284803</v>
      </c>
      <c r="BD23" s="152">
        <v>8172.0972995421998</v>
      </c>
      <c r="BE23" s="152">
        <v>8291.0834409859599</v>
      </c>
      <c r="BF23" s="152">
        <v>8352.1108473995901</v>
      </c>
      <c r="BG23" s="152">
        <v>8405.4992560051905</v>
      </c>
      <c r="BH23" s="152">
        <v>8459.9110174511097</v>
      </c>
      <c r="BI23" s="152">
        <v>8613.1664154410191</v>
      </c>
      <c r="BJ23" s="152">
        <v>8681.5250834556009</v>
      </c>
      <c r="BK23" s="152">
        <v>8764.2593589929293</v>
      </c>
      <c r="BL23" s="152">
        <v>8757.6380882242102</v>
      </c>
      <c r="BM23" s="152">
        <v>8428.0563936175095</v>
      </c>
      <c r="BN23" s="153">
        <v>8578.5062898079505</v>
      </c>
    </row>
    <row r="24" spans="1:66" ht="36" x14ac:dyDescent="0.2">
      <c r="A24" s="37"/>
      <c r="B24" s="9" t="s">
        <v>79</v>
      </c>
      <c r="C24" s="35" t="s">
        <v>20</v>
      </c>
      <c r="D24" s="154">
        <v>1345.0086775091499</v>
      </c>
      <c r="E24" s="154">
        <v>1375.7733084668801</v>
      </c>
      <c r="F24" s="154">
        <v>1399.1911152810701</v>
      </c>
      <c r="G24" s="154">
        <v>1420.3978319339201</v>
      </c>
      <c r="H24" s="154">
        <v>1423.28093290329</v>
      </c>
      <c r="I24" s="154">
        <v>1463.3479327447001</v>
      </c>
      <c r="J24" s="154">
        <v>1439.77761006947</v>
      </c>
      <c r="K24" s="154">
        <v>1426.1612459427799</v>
      </c>
      <c r="L24" s="154">
        <v>1538.8886744039</v>
      </c>
      <c r="M24" s="154">
        <v>1495.4232636700999</v>
      </c>
      <c r="N24" s="154">
        <v>1500.6523900372699</v>
      </c>
      <c r="O24" s="154">
        <v>1534.44517306437</v>
      </c>
      <c r="P24" s="154">
        <v>1554.11124581388</v>
      </c>
      <c r="Q24" s="154">
        <v>1527.23835760663</v>
      </c>
      <c r="R24" s="154">
        <v>1533.5204811024</v>
      </c>
      <c r="S24" s="154">
        <v>1550.46399210237</v>
      </c>
      <c r="T24" s="154">
        <v>1588.08100139103</v>
      </c>
      <c r="U24" s="154">
        <v>1637.33944340318</v>
      </c>
      <c r="V24" s="154">
        <v>1621.47998443088</v>
      </c>
      <c r="W24" s="154">
        <v>1617.8345950156199</v>
      </c>
      <c r="X24" s="154">
        <v>1686.7274923616501</v>
      </c>
      <c r="Y24" s="154">
        <v>1639.6182720653701</v>
      </c>
      <c r="Z24" s="154">
        <v>1644.3702177667701</v>
      </c>
      <c r="AA24" s="154">
        <v>1636.4525025630301</v>
      </c>
      <c r="AB24" s="154">
        <v>1683.15110103864</v>
      </c>
      <c r="AC24" s="154">
        <v>1747.69982470575</v>
      </c>
      <c r="AD24" s="154">
        <v>1845.8231080728699</v>
      </c>
      <c r="AE24" s="154">
        <v>1706.92573944639</v>
      </c>
      <c r="AF24" s="154">
        <v>1736.83667700873</v>
      </c>
      <c r="AG24" s="154">
        <v>1765.8825644302201</v>
      </c>
      <c r="AH24" s="154">
        <v>1855.8405090200599</v>
      </c>
      <c r="AI24" s="154">
        <v>1873.57187737866</v>
      </c>
      <c r="AJ24" s="154">
        <v>1829.52605593558</v>
      </c>
      <c r="AK24" s="154">
        <v>1925.37985013762</v>
      </c>
      <c r="AL24" s="154">
        <v>2026.9977162525099</v>
      </c>
      <c r="AM24" s="154">
        <v>1915.31685617677</v>
      </c>
      <c r="AN24" s="155">
        <v>1959.6687953636799</v>
      </c>
      <c r="AO24" s="155">
        <v>1943.24355781952</v>
      </c>
      <c r="AP24" s="155">
        <v>1963.03047484989</v>
      </c>
      <c r="AQ24" s="155">
        <v>1985.3383322520999</v>
      </c>
      <c r="AR24" s="155">
        <v>2011.37718493325</v>
      </c>
      <c r="AS24" s="155">
        <v>2035.17557478923</v>
      </c>
      <c r="AT24" s="155">
        <v>2038.2184168128799</v>
      </c>
      <c r="AU24" s="155">
        <v>2191.27294397984</v>
      </c>
      <c r="AV24" s="155">
        <v>2089.4298725147901</v>
      </c>
      <c r="AW24" s="155">
        <v>2094.27896811137</v>
      </c>
      <c r="AX24" s="155">
        <v>2144.72608735213</v>
      </c>
      <c r="AY24" s="155">
        <v>2176.7317543587301</v>
      </c>
      <c r="AZ24" s="155">
        <v>2176.0412428597601</v>
      </c>
      <c r="BA24" s="155">
        <v>2205.7396424204398</v>
      </c>
      <c r="BB24" s="155">
        <v>2209.9588527398801</v>
      </c>
      <c r="BC24" s="155">
        <v>2266.6077149882099</v>
      </c>
      <c r="BD24" s="155">
        <v>2252.5409871810298</v>
      </c>
      <c r="BE24" s="155">
        <v>2239.3311012139002</v>
      </c>
      <c r="BF24" s="155">
        <v>2232.4316726013899</v>
      </c>
      <c r="BG24" s="155">
        <v>2310.5510460053201</v>
      </c>
      <c r="BH24" s="155">
        <v>2327.45398592537</v>
      </c>
      <c r="BI24" s="155">
        <v>2321.3315219466299</v>
      </c>
      <c r="BJ24" s="155">
        <v>2310.37586174953</v>
      </c>
      <c r="BK24" s="155">
        <v>2365.6510645526801</v>
      </c>
      <c r="BL24" s="155">
        <v>2258.6620518200798</v>
      </c>
      <c r="BM24" s="155">
        <v>1367.9237506388499</v>
      </c>
      <c r="BN24" s="156">
        <v>1711.72124076667</v>
      </c>
    </row>
    <row r="25" spans="1:66" x14ac:dyDescent="0.2">
      <c r="A25" s="43" t="s">
        <v>48</v>
      </c>
      <c r="B25" s="42"/>
      <c r="C25" s="41" t="s">
        <v>49</v>
      </c>
      <c r="D25" s="157">
        <v>29970.477873269199</v>
      </c>
      <c r="E25" s="157">
        <v>30614.763261747099</v>
      </c>
      <c r="F25" s="157">
        <v>30962.2944106635</v>
      </c>
      <c r="G25" s="157">
        <v>31319.8480520345</v>
      </c>
      <c r="H25" s="157">
        <v>31866.524873236802</v>
      </c>
      <c r="I25" s="157">
        <v>32360.288941824099</v>
      </c>
      <c r="J25" s="157">
        <v>32923.380982492097</v>
      </c>
      <c r="K25" s="157">
        <v>33195.956684114797</v>
      </c>
      <c r="L25" s="157">
        <v>34409.976874913496</v>
      </c>
      <c r="M25" s="157">
        <v>33799.918224060602</v>
      </c>
      <c r="N25" s="157">
        <v>34380.159465853903</v>
      </c>
      <c r="O25" s="157">
        <v>35628.875409264801</v>
      </c>
      <c r="P25" s="157">
        <v>35453.207889315599</v>
      </c>
      <c r="Q25" s="157">
        <v>35658.695442507204</v>
      </c>
      <c r="R25" s="157">
        <v>35733.450311384498</v>
      </c>
      <c r="S25" s="157">
        <v>35886.113200481399</v>
      </c>
      <c r="T25" s="157">
        <v>36219.7758843388</v>
      </c>
      <c r="U25" s="157">
        <v>36497.408093016602</v>
      </c>
      <c r="V25" s="157">
        <v>36304.705508332401</v>
      </c>
      <c r="W25" s="157">
        <v>36938.977714100598</v>
      </c>
      <c r="X25" s="157">
        <v>37067.299392079498</v>
      </c>
      <c r="Y25" s="157">
        <v>37272.124870665102</v>
      </c>
      <c r="Z25" s="157">
        <v>37732.083529348602</v>
      </c>
      <c r="AA25" s="157">
        <v>38613.026503150199</v>
      </c>
      <c r="AB25" s="157">
        <v>39131.1533449501</v>
      </c>
      <c r="AC25" s="157">
        <v>39413.986442630201</v>
      </c>
      <c r="AD25" s="157">
        <v>40099.3728179354</v>
      </c>
      <c r="AE25" s="157">
        <v>39868.195204858697</v>
      </c>
      <c r="AF25" s="157">
        <v>40336.833606165201</v>
      </c>
      <c r="AG25" s="157">
        <v>40948.290851813399</v>
      </c>
      <c r="AH25" s="157">
        <v>40954.3626917195</v>
      </c>
      <c r="AI25" s="157">
        <v>41428.069203308602</v>
      </c>
      <c r="AJ25" s="157">
        <v>41618.515204830197</v>
      </c>
      <c r="AK25" s="157">
        <v>42511.518929714402</v>
      </c>
      <c r="AL25" s="157">
        <v>42611.450438869098</v>
      </c>
      <c r="AM25" s="157">
        <v>43094.94013938</v>
      </c>
      <c r="AN25" s="158">
        <v>43713.988223761</v>
      </c>
      <c r="AO25" s="158">
        <v>43937.9360774132</v>
      </c>
      <c r="AP25" s="158">
        <v>44781.200706191099</v>
      </c>
      <c r="AQ25" s="158">
        <v>45276.078197853298</v>
      </c>
      <c r="AR25" s="158">
        <v>45712.711658115397</v>
      </c>
      <c r="AS25" s="158">
        <v>46219.725045778803</v>
      </c>
      <c r="AT25" s="158">
        <v>46659.316966806</v>
      </c>
      <c r="AU25" s="158">
        <v>46289.7973134118</v>
      </c>
      <c r="AV25" s="158">
        <v>46660.549219111803</v>
      </c>
      <c r="AW25" s="158">
        <v>47034.113851156202</v>
      </c>
      <c r="AX25" s="158">
        <v>47438.022126216099</v>
      </c>
      <c r="AY25" s="158">
        <v>47802.749424446098</v>
      </c>
      <c r="AZ25" s="158">
        <v>47732.390793461702</v>
      </c>
      <c r="BA25" s="158">
        <v>47894.589770129402</v>
      </c>
      <c r="BB25" s="158">
        <v>48193.196649017802</v>
      </c>
      <c r="BC25" s="158">
        <v>48693.471366667603</v>
      </c>
      <c r="BD25" s="158">
        <v>49095.839999694501</v>
      </c>
      <c r="BE25" s="158">
        <v>49397.175065442498</v>
      </c>
      <c r="BF25" s="158">
        <v>49622.639610471997</v>
      </c>
      <c r="BG25" s="158">
        <v>50343.571944849602</v>
      </c>
      <c r="BH25" s="158">
        <v>50602.837544472997</v>
      </c>
      <c r="BI25" s="158">
        <v>51191.832577789697</v>
      </c>
      <c r="BJ25" s="158">
        <v>51540.9568030011</v>
      </c>
      <c r="BK25" s="158">
        <v>51679.204886364903</v>
      </c>
      <c r="BL25" s="158">
        <v>50986.857318302304</v>
      </c>
      <c r="BM25" s="158">
        <v>42985.9943014112</v>
      </c>
      <c r="BN25" s="159">
        <v>46660.943145817299</v>
      </c>
    </row>
    <row r="26" spans="1:66" x14ac:dyDescent="0.2">
      <c r="A26" s="37" t="s">
        <v>21</v>
      </c>
      <c r="B26" s="36"/>
      <c r="C26" s="35" t="s">
        <v>22</v>
      </c>
      <c r="D26" s="154">
        <v>2925.4169177265198</v>
      </c>
      <c r="E26" s="154">
        <v>2997.48848044853</v>
      </c>
      <c r="F26" s="154">
        <v>3075.5209406973299</v>
      </c>
      <c r="G26" s="154">
        <v>3184.2467873605301</v>
      </c>
      <c r="H26" s="154">
        <v>3284.62337052058</v>
      </c>
      <c r="I26" s="154">
        <v>3398.71273476244</v>
      </c>
      <c r="J26" s="154">
        <v>3436.3471258796299</v>
      </c>
      <c r="K26" s="154">
        <v>3518.2998489051802</v>
      </c>
      <c r="L26" s="154">
        <v>3580.26456964004</v>
      </c>
      <c r="M26" s="154">
        <v>3663.9695043825</v>
      </c>
      <c r="N26" s="154">
        <v>3842.9125029995198</v>
      </c>
      <c r="O26" s="154">
        <v>3785.7840283615701</v>
      </c>
      <c r="P26" s="154">
        <v>3843.46164387313</v>
      </c>
      <c r="Q26" s="154">
        <v>3835.9643057323501</v>
      </c>
      <c r="R26" s="154">
        <v>3931.4451663906402</v>
      </c>
      <c r="S26" s="154">
        <v>3779.2989733487798</v>
      </c>
      <c r="T26" s="154">
        <v>3843.4613900886002</v>
      </c>
      <c r="U26" s="154">
        <v>3830.0038989321101</v>
      </c>
      <c r="V26" s="154">
        <v>3873.5217521434201</v>
      </c>
      <c r="W26" s="154">
        <v>3905.9251157618701</v>
      </c>
      <c r="X26" s="154">
        <v>3988.7442523576601</v>
      </c>
      <c r="Y26" s="154">
        <v>4109.01129764696</v>
      </c>
      <c r="Z26" s="154">
        <v>4204.2794665826495</v>
      </c>
      <c r="AA26" s="154">
        <v>4289.4161227860404</v>
      </c>
      <c r="AB26" s="154">
        <v>4387.2377902029102</v>
      </c>
      <c r="AC26" s="154">
        <v>4552.0381833025804</v>
      </c>
      <c r="AD26" s="154">
        <v>4635.4912009711998</v>
      </c>
      <c r="AE26" s="154">
        <v>4735.2044988863699</v>
      </c>
      <c r="AF26" s="154">
        <v>4811.9333672316297</v>
      </c>
      <c r="AG26" s="154">
        <v>4855.6272269122501</v>
      </c>
      <c r="AH26" s="154">
        <v>4891.8569739642599</v>
      </c>
      <c r="AI26" s="154">
        <v>4864.6083784022803</v>
      </c>
      <c r="AJ26" s="154">
        <v>5029.0185665137697</v>
      </c>
      <c r="AK26" s="154">
        <v>5079.8410824819503</v>
      </c>
      <c r="AL26" s="154">
        <v>5085.3751177212498</v>
      </c>
      <c r="AM26" s="154">
        <v>5138.78601255379</v>
      </c>
      <c r="AN26" s="155">
        <v>5140.0923112827004</v>
      </c>
      <c r="AO26" s="155">
        <v>5380.1118820063102</v>
      </c>
      <c r="AP26" s="155">
        <v>5361.3195488608699</v>
      </c>
      <c r="AQ26" s="155">
        <v>5417.1127601373601</v>
      </c>
      <c r="AR26" s="155">
        <v>5329.1291886366698</v>
      </c>
      <c r="AS26" s="155">
        <v>5407.5285286171302</v>
      </c>
      <c r="AT26" s="155">
        <v>5420.0087748932001</v>
      </c>
      <c r="AU26" s="155">
        <v>5440.19144006846</v>
      </c>
      <c r="AV26" s="155">
        <v>5459.2049423838998</v>
      </c>
      <c r="AW26" s="155">
        <v>5424.9343719921899</v>
      </c>
      <c r="AX26" s="155">
        <v>5446.60851690667</v>
      </c>
      <c r="AY26" s="155">
        <v>5416.7864790979602</v>
      </c>
      <c r="AZ26" s="155">
        <v>5484.8385578487996</v>
      </c>
      <c r="BA26" s="155">
        <v>5463.5867496119399</v>
      </c>
      <c r="BB26" s="155">
        <v>5496.5441979528296</v>
      </c>
      <c r="BC26" s="155">
        <v>5515.8148424731498</v>
      </c>
      <c r="BD26" s="155">
        <v>5581.9219137048303</v>
      </c>
      <c r="BE26" s="155">
        <v>5639.2156848838604</v>
      </c>
      <c r="BF26" s="155">
        <v>5680.6593723044098</v>
      </c>
      <c r="BG26" s="155">
        <v>5768.5503782502301</v>
      </c>
      <c r="BH26" s="155">
        <v>5858.4359043887898</v>
      </c>
      <c r="BI26" s="155">
        <v>5933.1061692946796</v>
      </c>
      <c r="BJ26" s="155">
        <v>5986.98573632848</v>
      </c>
      <c r="BK26" s="155">
        <v>5988.7653113333199</v>
      </c>
      <c r="BL26" s="155">
        <v>5917.8810600917204</v>
      </c>
      <c r="BM26" s="155">
        <v>4990.5514486641196</v>
      </c>
      <c r="BN26" s="156">
        <v>5456.2484843298998</v>
      </c>
    </row>
    <row r="27" spans="1:66" x14ac:dyDescent="0.2">
      <c r="A27" s="31" t="s">
        <v>48</v>
      </c>
      <c r="B27" s="30"/>
      <c r="C27" s="30" t="s">
        <v>87</v>
      </c>
      <c r="D27" s="160">
        <v>33008.564761927897</v>
      </c>
      <c r="E27" s="160">
        <v>33681.280723420001</v>
      </c>
      <c r="F27" s="160">
        <v>34076.381435265299</v>
      </c>
      <c r="G27" s="160">
        <v>34448.633097685197</v>
      </c>
      <c r="H27" s="160">
        <v>35155.146803706899</v>
      </c>
      <c r="I27" s="160">
        <v>35846.513910703899</v>
      </c>
      <c r="J27" s="160">
        <v>36497.717646695201</v>
      </c>
      <c r="K27" s="160">
        <v>36641.948863512902</v>
      </c>
      <c r="L27" s="160">
        <v>38017.145882130601</v>
      </c>
      <c r="M27" s="160">
        <v>37570.616595248801</v>
      </c>
      <c r="N27" s="160">
        <v>38439.9803658948</v>
      </c>
      <c r="O27" s="160">
        <v>39231.087855341997</v>
      </c>
      <c r="P27" s="160">
        <v>39474.080993362099</v>
      </c>
      <c r="Q27" s="160">
        <v>39572.990025148101</v>
      </c>
      <c r="R27" s="160">
        <v>39616.814078733099</v>
      </c>
      <c r="S27" s="160">
        <v>39629.049254637597</v>
      </c>
      <c r="T27" s="160">
        <v>40021.310487624702</v>
      </c>
      <c r="U27" s="160">
        <v>40411.107842245699</v>
      </c>
      <c r="V27" s="160">
        <v>40271.52955942</v>
      </c>
      <c r="W27" s="160">
        <v>40905.2563462412</v>
      </c>
      <c r="X27" s="160">
        <v>41106.737407192501</v>
      </c>
      <c r="Y27" s="160">
        <v>41463.757481916298</v>
      </c>
      <c r="Z27" s="160">
        <v>41999.717398357498</v>
      </c>
      <c r="AA27" s="160">
        <v>42838.733067717199</v>
      </c>
      <c r="AB27" s="160">
        <v>43596.640339482401</v>
      </c>
      <c r="AC27" s="160">
        <v>44026.271288966702</v>
      </c>
      <c r="AD27" s="160">
        <v>44586.726300439397</v>
      </c>
      <c r="AE27" s="160">
        <v>44660.079160076399</v>
      </c>
      <c r="AF27" s="160">
        <v>45053.430664424202</v>
      </c>
      <c r="AG27" s="160">
        <v>45829.682415836098</v>
      </c>
      <c r="AH27" s="160">
        <v>45899.915425341504</v>
      </c>
      <c r="AI27" s="160">
        <v>46320.738675176202</v>
      </c>
      <c r="AJ27" s="160">
        <v>46804.046449183203</v>
      </c>
      <c r="AK27" s="160">
        <v>47550.803203805001</v>
      </c>
      <c r="AL27" s="160">
        <v>47692.795587819601</v>
      </c>
      <c r="AM27" s="160">
        <v>48112.5233845701</v>
      </c>
      <c r="AN27" s="160">
        <v>48899.032947231302</v>
      </c>
      <c r="AO27" s="160">
        <v>49316.043689766797</v>
      </c>
      <c r="AP27" s="160">
        <v>50113.596029617896</v>
      </c>
      <c r="AQ27" s="160">
        <v>50666.922471458602</v>
      </c>
      <c r="AR27" s="160">
        <v>50885.629641871601</v>
      </c>
      <c r="AS27" s="160">
        <v>51619.064590767499</v>
      </c>
      <c r="AT27" s="160">
        <v>52310.678632719297</v>
      </c>
      <c r="AU27" s="160">
        <v>51663.036050969196</v>
      </c>
      <c r="AV27" s="160">
        <v>52295.965873777197</v>
      </c>
      <c r="AW27" s="160">
        <v>52432.702781977503</v>
      </c>
      <c r="AX27" s="160">
        <v>52822.281971349803</v>
      </c>
      <c r="AY27" s="160">
        <v>53132.018304206598</v>
      </c>
      <c r="AZ27" s="160">
        <v>53165.676221628702</v>
      </c>
      <c r="BA27" s="160">
        <v>53407.673380341803</v>
      </c>
      <c r="BB27" s="160">
        <v>53752.271216398898</v>
      </c>
      <c r="BC27" s="160">
        <v>54158.069233131602</v>
      </c>
      <c r="BD27" s="160">
        <v>54628.387425686</v>
      </c>
      <c r="BE27" s="160">
        <v>55034.825298924603</v>
      </c>
      <c r="BF27" s="160">
        <v>55449.336638650697</v>
      </c>
      <c r="BG27" s="160">
        <v>56026.893859286502</v>
      </c>
      <c r="BH27" s="160">
        <v>56629.036353052201</v>
      </c>
      <c r="BI27" s="160">
        <v>57250.955160200603</v>
      </c>
      <c r="BJ27" s="160">
        <v>57516.143553358503</v>
      </c>
      <c r="BK27" s="160">
        <v>57401.802245835497</v>
      </c>
      <c r="BL27" s="160">
        <v>56761.066435323897</v>
      </c>
      <c r="BM27" s="160">
        <v>48079.7705702721</v>
      </c>
      <c r="BN27" s="161">
        <v>52222.522220107698</v>
      </c>
    </row>
    <row r="28" spans="1:66" x14ac:dyDescent="0.2">
      <c r="A28" s="24"/>
      <c r="B28" s="23"/>
      <c r="C28" s="23"/>
      <c r="D28" s="6"/>
      <c r="T28" s="21"/>
      <c r="U28" s="21"/>
      <c r="V28" s="21"/>
      <c r="W28" s="21"/>
      <c r="AA28" s="76"/>
      <c r="BD28" s="21"/>
      <c r="BE28" s="21"/>
      <c r="BF28" s="21"/>
      <c r="BG28" s="21"/>
    </row>
    <row r="29" spans="1:66" s="9" customFormat="1" x14ac:dyDescent="0.25">
      <c r="A29" s="20" t="s">
        <v>94</v>
      </c>
      <c r="B29" s="19"/>
      <c r="C29" s="78"/>
      <c r="D29" s="18"/>
      <c r="E29" s="18"/>
      <c r="F29" s="18"/>
      <c r="G29" s="17"/>
    </row>
    <row r="30" spans="1:66" s="9" customFormat="1" x14ac:dyDescent="0.25">
      <c r="A30" s="16" t="s">
        <v>92</v>
      </c>
      <c r="B30" s="15"/>
      <c r="C30" s="15"/>
      <c r="G30" s="14"/>
    </row>
    <row r="31" spans="1:66" s="9" customFormat="1" x14ac:dyDescent="0.25">
      <c r="A31" s="16" t="s">
        <v>93</v>
      </c>
      <c r="B31" s="15"/>
      <c r="C31" s="15"/>
      <c r="G31" s="14"/>
    </row>
    <row r="32" spans="1:66" s="9" customFormat="1" x14ac:dyDescent="0.25">
      <c r="A32" s="13" t="str">
        <f>+'Cuadro 1'!A32</f>
        <v>Actualizado el 09 de diciembre de 2020</v>
      </c>
      <c r="B32" s="12"/>
      <c r="C32" s="12"/>
      <c r="D32" s="11"/>
      <c r="E32" s="11"/>
      <c r="F32" s="11"/>
      <c r="G32" s="10"/>
    </row>
    <row r="33" spans="1:66" x14ac:dyDescent="0.2">
      <c r="Q33" s="9"/>
      <c r="W33" s="21"/>
      <c r="BD33" s="21"/>
      <c r="BE33" s="21"/>
      <c r="BF33" s="21"/>
      <c r="BG33" s="21"/>
    </row>
    <row r="34" spans="1:66" x14ac:dyDescent="0.2">
      <c r="W34" s="21"/>
      <c r="BD34" s="21"/>
      <c r="BE34" s="21"/>
      <c r="BF34" s="21"/>
      <c r="BG34" s="21"/>
    </row>
    <row r="35" spans="1:66" s="5" customFormat="1" ht="12" customHeight="1" x14ac:dyDescent="0.2">
      <c r="A35" s="181" t="s">
        <v>97</v>
      </c>
      <c r="B35" s="181"/>
      <c r="C35" s="181"/>
      <c r="D35" s="181"/>
      <c r="E35" s="181"/>
      <c r="F35" s="181"/>
      <c r="G35" s="181"/>
    </row>
    <row r="36" spans="1:66" s="5" customFormat="1" ht="12" customHeight="1" x14ac:dyDescent="0.2">
      <c r="A36" s="181"/>
      <c r="B36" s="181"/>
      <c r="C36" s="181"/>
      <c r="D36" s="181"/>
      <c r="E36" s="181"/>
      <c r="F36" s="181"/>
      <c r="G36" s="181"/>
    </row>
    <row r="37" spans="1:66" s="5" customFormat="1" x14ac:dyDescent="0.2">
      <c r="A37" s="66" t="s">
        <v>81</v>
      </c>
      <c r="B37" s="65"/>
      <c r="C37" s="65"/>
      <c r="D37" s="65"/>
      <c r="E37" s="65"/>
      <c r="F37" s="65"/>
      <c r="G37" s="64"/>
    </row>
    <row r="38" spans="1:66" s="5" customFormat="1" x14ac:dyDescent="0.2">
      <c r="A38" s="66" t="s">
        <v>47</v>
      </c>
      <c r="B38" s="65"/>
      <c r="C38" s="65"/>
      <c r="D38" s="65"/>
      <c r="E38" s="65"/>
      <c r="F38" s="65"/>
      <c r="G38" s="64"/>
    </row>
    <row r="39" spans="1:66" s="5" customFormat="1" ht="14.25" x14ac:dyDescent="0.2">
      <c r="A39" s="63" t="s">
        <v>100</v>
      </c>
      <c r="B39" s="62"/>
      <c r="C39" s="62"/>
      <c r="D39" s="62"/>
      <c r="E39" s="62"/>
      <c r="F39" s="62"/>
      <c r="G39" s="61"/>
    </row>
    <row r="40" spans="1:66" x14ac:dyDescent="0.2">
      <c r="BD40" s="21"/>
      <c r="BE40" s="21"/>
      <c r="BF40" s="21"/>
      <c r="BG40" s="21"/>
    </row>
    <row r="41" spans="1:66" s="59" customFormat="1" ht="25.5" customHeight="1" x14ac:dyDescent="0.25">
      <c r="A41" s="193" t="s">
        <v>0</v>
      </c>
      <c r="B41" s="191" t="s">
        <v>46</v>
      </c>
      <c r="C41" s="191" t="s">
        <v>1</v>
      </c>
      <c r="D41" s="191">
        <v>2005</v>
      </c>
      <c r="E41" s="191"/>
      <c r="F41" s="191"/>
      <c r="G41" s="191"/>
      <c r="H41" s="191">
        <v>2006</v>
      </c>
      <c r="I41" s="191"/>
      <c r="J41" s="191"/>
      <c r="K41" s="191"/>
      <c r="L41" s="191">
        <v>2007</v>
      </c>
      <c r="M41" s="191"/>
      <c r="N41" s="191"/>
      <c r="O41" s="191"/>
      <c r="P41" s="191">
        <v>2008</v>
      </c>
      <c r="Q41" s="191"/>
      <c r="R41" s="191"/>
      <c r="S41" s="191"/>
      <c r="T41" s="191">
        <v>2009</v>
      </c>
      <c r="U41" s="191"/>
      <c r="V41" s="191"/>
      <c r="W41" s="191"/>
      <c r="X41" s="191">
        <v>2010</v>
      </c>
      <c r="Y41" s="191"/>
      <c r="Z41" s="191"/>
      <c r="AA41" s="191"/>
      <c r="AB41" s="191">
        <v>2011</v>
      </c>
      <c r="AC41" s="191"/>
      <c r="AD41" s="191"/>
      <c r="AE41" s="191"/>
      <c r="AF41" s="191">
        <v>2012</v>
      </c>
      <c r="AG41" s="191"/>
      <c r="AH41" s="191"/>
      <c r="AI41" s="191"/>
      <c r="AJ41" s="191">
        <v>2013</v>
      </c>
      <c r="AK41" s="191"/>
      <c r="AL41" s="191"/>
      <c r="AM41" s="191"/>
      <c r="AN41" s="191">
        <v>2014</v>
      </c>
      <c r="AO41" s="191"/>
      <c r="AP41" s="191"/>
      <c r="AQ41" s="191"/>
      <c r="AR41" s="191">
        <v>2015</v>
      </c>
      <c r="AS41" s="191"/>
      <c r="AT41" s="191"/>
      <c r="AU41" s="191"/>
      <c r="AV41" s="191">
        <v>2016</v>
      </c>
      <c r="AW41" s="191"/>
      <c r="AX41" s="191"/>
      <c r="AY41" s="191"/>
      <c r="AZ41" s="191">
        <v>2017</v>
      </c>
      <c r="BA41" s="191"/>
      <c r="BB41" s="191"/>
      <c r="BC41" s="191"/>
      <c r="BD41" s="191" t="s">
        <v>91</v>
      </c>
      <c r="BE41" s="191"/>
      <c r="BF41" s="191"/>
      <c r="BG41" s="191"/>
      <c r="BH41" s="191" t="s">
        <v>90</v>
      </c>
      <c r="BI41" s="191"/>
      <c r="BJ41" s="191"/>
      <c r="BK41" s="191"/>
      <c r="BL41" s="191" t="s">
        <v>95</v>
      </c>
      <c r="BM41" s="191"/>
      <c r="BN41" s="192"/>
    </row>
    <row r="42" spans="1:66" s="59" customFormat="1" ht="25.5" customHeight="1" x14ac:dyDescent="0.25">
      <c r="A42" s="194"/>
      <c r="B42" s="195"/>
      <c r="C42" s="195"/>
      <c r="D42" s="163" t="s">
        <v>30</v>
      </c>
      <c r="E42" s="163" t="s">
        <v>74</v>
      </c>
      <c r="F42" s="163" t="s">
        <v>75</v>
      </c>
      <c r="G42" s="163" t="s">
        <v>76</v>
      </c>
      <c r="H42" s="163" t="s">
        <v>30</v>
      </c>
      <c r="I42" s="163" t="s">
        <v>74</v>
      </c>
      <c r="J42" s="163" t="s">
        <v>75</v>
      </c>
      <c r="K42" s="163" t="s">
        <v>76</v>
      </c>
      <c r="L42" s="163" t="s">
        <v>30</v>
      </c>
      <c r="M42" s="163" t="s">
        <v>74</v>
      </c>
      <c r="N42" s="163" t="s">
        <v>75</v>
      </c>
      <c r="O42" s="163" t="s">
        <v>76</v>
      </c>
      <c r="P42" s="163" t="s">
        <v>30</v>
      </c>
      <c r="Q42" s="163" t="s">
        <v>74</v>
      </c>
      <c r="R42" s="163" t="s">
        <v>75</v>
      </c>
      <c r="S42" s="163" t="s">
        <v>76</v>
      </c>
      <c r="T42" s="163" t="s">
        <v>30</v>
      </c>
      <c r="U42" s="163" t="s">
        <v>74</v>
      </c>
      <c r="V42" s="163" t="s">
        <v>75</v>
      </c>
      <c r="W42" s="163" t="s">
        <v>76</v>
      </c>
      <c r="X42" s="163" t="s">
        <v>30</v>
      </c>
      <c r="Y42" s="163" t="s">
        <v>74</v>
      </c>
      <c r="Z42" s="163" t="s">
        <v>75</v>
      </c>
      <c r="AA42" s="163" t="s">
        <v>76</v>
      </c>
      <c r="AB42" s="163" t="s">
        <v>30</v>
      </c>
      <c r="AC42" s="163" t="s">
        <v>74</v>
      </c>
      <c r="AD42" s="163" t="s">
        <v>75</v>
      </c>
      <c r="AE42" s="163" t="s">
        <v>76</v>
      </c>
      <c r="AF42" s="163" t="s">
        <v>30</v>
      </c>
      <c r="AG42" s="163" t="s">
        <v>74</v>
      </c>
      <c r="AH42" s="163" t="s">
        <v>75</v>
      </c>
      <c r="AI42" s="163" t="s">
        <v>76</v>
      </c>
      <c r="AJ42" s="163" t="s">
        <v>30</v>
      </c>
      <c r="AK42" s="163" t="s">
        <v>74</v>
      </c>
      <c r="AL42" s="163" t="s">
        <v>75</v>
      </c>
      <c r="AM42" s="163" t="s">
        <v>76</v>
      </c>
      <c r="AN42" s="162" t="s">
        <v>30</v>
      </c>
      <c r="AO42" s="162" t="s">
        <v>74</v>
      </c>
      <c r="AP42" s="162" t="s">
        <v>75</v>
      </c>
      <c r="AQ42" s="162" t="s">
        <v>76</v>
      </c>
      <c r="AR42" s="162" t="s">
        <v>30</v>
      </c>
      <c r="AS42" s="162" t="s">
        <v>74</v>
      </c>
      <c r="AT42" s="162" t="s">
        <v>75</v>
      </c>
      <c r="AU42" s="162" t="s">
        <v>76</v>
      </c>
      <c r="AV42" s="162" t="s">
        <v>30</v>
      </c>
      <c r="AW42" s="162" t="s">
        <v>74</v>
      </c>
      <c r="AX42" s="162" t="s">
        <v>75</v>
      </c>
      <c r="AY42" s="162" t="s">
        <v>76</v>
      </c>
      <c r="AZ42" s="162" t="s">
        <v>30</v>
      </c>
      <c r="BA42" s="162" t="s">
        <v>74</v>
      </c>
      <c r="BB42" s="162" t="s">
        <v>75</v>
      </c>
      <c r="BC42" s="162" t="s">
        <v>76</v>
      </c>
      <c r="BD42" s="163" t="s">
        <v>30</v>
      </c>
      <c r="BE42" s="163" t="s">
        <v>74</v>
      </c>
      <c r="BF42" s="163" t="s">
        <v>75</v>
      </c>
      <c r="BG42" s="163" t="s">
        <v>76</v>
      </c>
      <c r="BH42" s="163" t="s">
        <v>30</v>
      </c>
      <c r="BI42" s="163" t="s">
        <v>74</v>
      </c>
      <c r="BJ42" s="163" t="s">
        <v>75</v>
      </c>
      <c r="BK42" s="163" t="s">
        <v>76</v>
      </c>
      <c r="BL42" s="141" t="s">
        <v>30</v>
      </c>
      <c r="BM42" s="141" t="s">
        <v>74</v>
      </c>
      <c r="BN42" s="142" t="s">
        <v>75</v>
      </c>
    </row>
    <row r="43" spans="1:66" x14ac:dyDescent="0.2">
      <c r="A43" s="58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23"/>
      <c r="BE43" s="23"/>
      <c r="BF43" s="57"/>
      <c r="BG43" s="57"/>
      <c r="BH43" s="57"/>
      <c r="BI43" s="57"/>
      <c r="BJ43" s="57"/>
      <c r="BK43" s="57"/>
      <c r="BL43" s="57"/>
      <c r="BM43" s="57"/>
      <c r="BN43" s="56"/>
    </row>
    <row r="44" spans="1:66" x14ac:dyDescent="0.2">
      <c r="A44" s="55"/>
      <c r="B44" s="49" t="s">
        <v>2</v>
      </c>
      <c r="C44" s="48" t="s">
        <v>9</v>
      </c>
      <c r="D44" s="48"/>
      <c r="E44" s="46">
        <v>-1.6474099706062333</v>
      </c>
      <c r="F44" s="46">
        <v>0.78704676365146042</v>
      </c>
      <c r="G44" s="46">
        <v>-1.049894887039585</v>
      </c>
      <c r="H44" s="46">
        <v>-0.67938826210429681</v>
      </c>
      <c r="I44" s="46">
        <v>1.5175223941421336</v>
      </c>
      <c r="J44" s="46">
        <v>-0.32002823841752104</v>
      </c>
      <c r="K44" s="46">
        <v>2.1148733823223722</v>
      </c>
      <c r="L44" s="46">
        <v>-2.1264184170131983</v>
      </c>
      <c r="M44" s="46">
        <v>-0.27294855300094412</v>
      </c>
      <c r="N44" s="46">
        <v>0.80606303004478264</v>
      </c>
      <c r="O44" s="46">
        <v>1.571078009380102</v>
      </c>
      <c r="P44" s="46">
        <v>2.9546844010275066</v>
      </c>
      <c r="Q44" s="46">
        <v>-1.8724974230180749</v>
      </c>
      <c r="R44" s="46">
        <v>-0.83329509295985815</v>
      </c>
      <c r="S44" s="46">
        <v>0.2135339498044857</v>
      </c>
      <c r="T44" s="46">
        <v>-4.0782032376370125E-2</v>
      </c>
      <c r="U44" s="46">
        <v>2.0963478090363878</v>
      </c>
      <c r="V44" s="46">
        <v>0.50163577350474498</v>
      </c>
      <c r="W44" s="46">
        <v>-1.2018631941698033</v>
      </c>
      <c r="X44" s="46">
        <v>-2.6821252229333652</v>
      </c>
      <c r="Y44" s="46">
        <v>-0.8809608737126382</v>
      </c>
      <c r="Z44" s="46">
        <v>3.2912496917050476</v>
      </c>
      <c r="AA44" s="46">
        <v>1.0828904108943789</v>
      </c>
      <c r="AB44" s="46">
        <v>-0.9390186253324373</v>
      </c>
      <c r="AC44" s="46">
        <v>1.0269395730788062</v>
      </c>
      <c r="AD44" s="46">
        <v>1.2163117040471434</v>
      </c>
      <c r="AE44" s="46">
        <v>-0.13557144385816855</v>
      </c>
      <c r="AF44" s="46">
        <v>1.4904850288698981</v>
      </c>
      <c r="AG44" s="46">
        <v>-2.4077176682265673</v>
      </c>
      <c r="AH44" s="46">
        <v>-1.2998002754087139</v>
      </c>
      <c r="AI44" s="46">
        <v>1.3263533297259755</v>
      </c>
      <c r="AJ44" s="46">
        <v>0.30508282168703715</v>
      </c>
      <c r="AK44" s="46">
        <v>0.94924229206296218</v>
      </c>
      <c r="AL44" s="46">
        <v>-1.4431850808934001</v>
      </c>
      <c r="AM44" s="46">
        <v>1.1922412489031871</v>
      </c>
      <c r="AN44" s="46">
        <v>6.7189504163504381</v>
      </c>
      <c r="AO44" s="46">
        <v>-2.3114243125981915</v>
      </c>
      <c r="AP44" s="46">
        <v>-1.5540663787339923</v>
      </c>
      <c r="AQ44" s="46">
        <v>5.3026675448260221</v>
      </c>
      <c r="AR44" s="46">
        <v>-1.2322505461300608</v>
      </c>
      <c r="AS44" s="46">
        <v>0.46643290942284921</v>
      </c>
      <c r="AT44" s="46">
        <v>1.2727410705863065</v>
      </c>
      <c r="AU44" s="46">
        <v>-1.405219696793381</v>
      </c>
      <c r="AV44" s="46">
        <v>-7.5567431529039482</v>
      </c>
      <c r="AW44" s="46">
        <v>-3.6009291472678342</v>
      </c>
      <c r="AX44" s="46">
        <v>6.6799242146473432</v>
      </c>
      <c r="AY44" s="46">
        <v>5.6925909901818699</v>
      </c>
      <c r="AZ44" s="46">
        <v>-1.3355360494473558</v>
      </c>
      <c r="BA44" s="46">
        <v>4.2893182644500882</v>
      </c>
      <c r="BB44" s="46">
        <v>0.93581487443368871</v>
      </c>
      <c r="BC44" s="46">
        <v>0.49911534062403007</v>
      </c>
      <c r="BD44" s="46">
        <v>1.1422601519862354</v>
      </c>
      <c r="BE44" s="46">
        <v>-0.96191024985238016</v>
      </c>
      <c r="BF44" s="46">
        <v>0.14840421286024252</v>
      </c>
      <c r="BG44" s="46">
        <v>-0.57772680592363201</v>
      </c>
      <c r="BH44" s="46">
        <v>0.91768463738914363</v>
      </c>
      <c r="BI44" s="46">
        <v>-0.57637038361131943</v>
      </c>
      <c r="BJ44" s="46">
        <v>0.46497653766822111</v>
      </c>
      <c r="BK44" s="46">
        <v>1.2908384926860492</v>
      </c>
      <c r="BL44" s="46">
        <v>-1.8531938546595228</v>
      </c>
      <c r="BM44" s="46">
        <v>-3.6107198463997179</v>
      </c>
      <c r="BN44" s="45">
        <v>4.2606491265964763</v>
      </c>
    </row>
    <row r="45" spans="1:66" x14ac:dyDescent="0.2">
      <c r="A45" s="37"/>
      <c r="B45" s="9" t="s">
        <v>3</v>
      </c>
      <c r="C45" s="35" t="s">
        <v>10</v>
      </c>
      <c r="D45" s="35"/>
      <c r="E45" s="33">
        <v>-11.834759152506251</v>
      </c>
      <c r="F45" s="33">
        <v>-0.97208603881725253</v>
      </c>
      <c r="G45" s="33">
        <v>6.3204144717370099</v>
      </c>
      <c r="H45" s="33">
        <v>16.218889978393733</v>
      </c>
      <c r="I45" s="33">
        <v>-11.626077631074295</v>
      </c>
      <c r="J45" s="33">
        <v>9.30363907601253</v>
      </c>
      <c r="K45" s="33">
        <v>5.8207216332467624</v>
      </c>
      <c r="L45" s="33">
        <v>-1.4040818500346006</v>
      </c>
      <c r="M45" s="33">
        <v>-7.2509972262193685</v>
      </c>
      <c r="N45" s="33">
        <v>0.82833278755316542</v>
      </c>
      <c r="O45" s="33">
        <v>3.2279237598335868</v>
      </c>
      <c r="P45" s="33">
        <v>-0.62486706575154471</v>
      </c>
      <c r="Q45" s="33">
        <v>9.8563632421051892</v>
      </c>
      <c r="R45" s="33">
        <v>-4.7939273437325483</v>
      </c>
      <c r="S45" s="33">
        <v>-5.4026071692523487</v>
      </c>
      <c r="T45" s="33">
        <v>9.0541445094502819</v>
      </c>
      <c r="U45" s="33">
        <v>11.93067795997365</v>
      </c>
      <c r="V45" s="33">
        <v>-4.4263405802634423</v>
      </c>
      <c r="W45" s="33">
        <v>-2.6601486445276237</v>
      </c>
      <c r="X45" s="33">
        <v>-16.498353495200774</v>
      </c>
      <c r="Y45" s="33">
        <v>-2.0912123569273575</v>
      </c>
      <c r="Z45" s="33">
        <v>0.74554563359572512</v>
      </c>
      <c r="AA45" s="33">
        <v>8.8421769135537716</v>
      </c>
      <c r="AB45" s="33">
        <v>-2.4828752197536375</v>
      </c>
      <c r="AC45" s="33">
        <v>1.4129200360962102</v>
      </c>
      <c r="AD45" s="33">
        <v>4.1177203901920905</v>
      </c>
      <c r="AE45" s="33">
        <v>0.91893299173911203</v>
      </c>
      <c r="AF45" s="33">
        <v>-8.4759549442004811</v>
      </c>
      <c r="AG45" s="33">
        <v>2.3524749760785113</v>
      </c>
      <c r="AH45" s="33">
        <v>-15.389091905132091</v>
      </c>
      <c r="AI45" s="33">
        <v>9.2778002248786038</v>
      </c>
      <c r="AJ45" s="33">
        <v>-0.82188991441476844</v>
      </c>
      <c r="AK45" s="33">
        <v>3.8090096702415792</v>
      </c>
      <c r="AL45" s="33">
        <v>2.5236829894829071</v>
      </c>
      <c r="AM45" s="33">
        <v>1.5058560538248713</v>
      </c>
      <c r="AN45" s="33">
        <v>3.5375937900800949</v>
      </c>
      <c r="AO45" s="33">
        <v>0.8993602008857664</v>
      </c>
      <c r="AP45" s="33">
        <v>-1.0341952892348729</v>
      </c>
      <c r="AQ45" s="33">
        <v>10.457900043710126</v>
      </c>
      <c r="AR45" s="33">
        <v>8.0318956487175086</v>
      </c>
      <c r="AS45" s="33">
        <v>0.46957491001273866</v>
      </c>
      <c r="AT45" s="33">
        <v>0.82289574956544698</v>
      </c>
      <c r="AU45" s="33">
        <v>-0.21311867698230458</v>
      </c>
      <c r="AV45" s="33">
        <v>5.3449760349762983</v>
      </c>
      <c r="AW45" s="33">
        <v>2.1567833645233918</v>
      </c>
      <c r="AX45" s="33">
        <v>-2.0968010503009964</v>
      </c>
      <c r="AY45" s="33">
        <v>-5.6520893970524355</v>
      </c>
      <c r="AZ45" s="33">
        <v>3.2627920971645636</v>
      </c>
      <c r="BA45" s="33">
        <v>3.1347090327802078</v>
      </c>
      <c r="BB45" s="33">
        <v>-3.4841177728859662</v>
      </c>
      <c r="BC45" s="33">
        <v>-0.70548286545664496</v>
      </c>
      <c r="BD45" s="33">
        <v>-2.0780689992435839</v>
      </c>
      <c r="BE45" s="33">
        <v>1.8610683470363938</v>
      </c>
      <c r="BF45" s="33">
        <v>3.52201558708785</v>
      </c>
      <c r="BG45" s="33">
        <v>1.5853552775395627</v>
      </c>
      <c r="BH45" s="33">
        <v>8.4082897068356033E-2</v>
      </c>
      <c r="BI45" s="33">
        <v>-0.97245452934528487</v>
      </c>
      <c r="BJ45" s="33">
        <v>-1.9759895325704377</v>
      </c>
      <c r="BK45" s="33">
        <v>-2.1933970359680188</v>
      </c>
      <c r="BL45" s="33">
        <v>-3.2338395502652446</v>
      </c>
      <c r="BM45" s="33">
        <v>-22.550340413382472</v>
      </c>
      <c r="BN45" s="32">
        <v>7.2659935492718404</v>
      </c>
    </row>
    <row r="46" spans="1:66" x14ac:dyDescent="0.2">
      <c r="A46" s="52"/>
      <c r="B46" s="49" t="s">
        <v>4</v>
      </c>
      <c r="C46" s="48" t="s">
        <v>11</v>
      </c>
      <c r="D46" s="48"/>
      <c r="E46" s="46">
        <v>2.8026928106851301</v>
      </c>
      <c r="F46" s="46">
        <v>0.93893353278969016</v>
      </c>
      <c r="G46" s="46">
        <v>-0.27010816474488308</v>
      </c>
      <c r="H46" s="46">
        <v>5.2110675143260892</v>
      </c>
      <c r="I46" s="46">
        <v>1.4932674584823218</v>
      </c>
      <c r="J46" s="46">
        <v>5.5007745552083378</v>
      </c>
      <c r="K46" s="46">
        <v>-0.36504789806410542</v>
      </c>
      <c r="L46" s="46">
        <v>1.1431743799171272</v>
      </c>
      <c r="M46" s="46">
        <v>1.2797332887500801</v>
      </c>
      <c r="N46" s="46">
        <v>-1.2518543793602106</v>
      </c>
      <c r="O46" s="46">
        <v>2.1900281410705844</v>
      </c>
      <c r="P46" s="46">
        <v>-1.7763016577381734</v>
      </c>
      <c r="Q46" s="46">
        <v>-1.3413004248245102</v>
      </c>
      <c r="R46" s="46">
        <v>-2.0339500220489413</v>
      </c>
      <c r="S46" s="46">
        <v>0.45240033226426135</v>
      </c>
      <c r="T46" s="46">
        <v>-1.7269784707729201</v>
      </c>
      <c r="U46" s="46">
        <v>-8.6600489491544863E-2</v>
      </c>
      <c r="V46" s="46">
        <v>-0.20655979207172948</v>
      </c>
      <c r="W46" s="46">
        <v>-1.0194143190873604</v>
      </c>
      <c r="X46" s="46">
        <v>0.99785746860459312</v>
      </c>
      <c r="Y46" s="46">
        <v>-1.4122983219299527</v>
      </c>
      <c r="Z46" s="46">
        <v>1.8522487722894425</v>
      </c>
      <c r="AA46" s="46">
        <v>2.9865312237558328</v>
      </c>
      <c r="AB46" s="46">
        <v>1.0167060865326221</v>
      </c>
      <c r="AC46" s="46">
        <v>-1.0399656839647662</v>
      </c>
      <c r="AD46" s="46">
        <v>-0.6578663473420221</v>
      </c>
      <c r="AE46" s="46">
        <v>-1.9648830400691395</v>
      </c>
      <c r="AF46" s="46">
        <v>0.59499563872218175</v>
      </c>
      <c r="AG46" s="46">
        <v>0.33180079812366614</v>
      </c>
      <c r="AH46" s="46">
        <v>-0.23993908415232568</v>
      </c>
      <c r="AI46" s="46">
        <v>-1.9687761633906007</v>
      </c>
      <c r="AJ46" s="46">
        <v>-4.0561845840713318E-2</v>
      </c>
      <c r="AK46" s="46">
        <v>-9.810425089040109E-2</v>
      </c>
      <c r="AL46" s="46">
        <v>0.61950508778711821</v>
      </c>
      <c r="AM46" s="46">
        <v>0.88112127961640851</v>
      </c>
      <c r="AN46" s="46">
        <v>-1.1111085980425202</v>
      </c>
      <c r="AO46" s="46">
        <v>0.22995327869439564</v>
      </c>
      <c r="AP46" s="46">
        <v>-0.67370997499889995</v>
      </c>
      <c r="AQ46" s="46">
        <v>-1.454547029848186</v>
      </c>
      <c r="AR46" s="46">
        <v>0.22448070235077466</v>
      </c>
      <c r="AS46" s="46">
        <v>1.6963847852339882</v>
      </c>
      <c r="AT46" s="46">
        <v>-8.9733843375711331E-2</v>
      </c>
      <c r="AU46" s="46">
        <v>2.3442293047503284</v>
      </c>
      <c r="AV46" s="46">
        <v>0.76538791881790758</v>
      </c>
      <c r="AW46" s="46">
        <v>-1.2669860075530437</v>
      </c>
      <c r="AX46" s="46">
        <v>-1.0013767816906665</v>
      </c>
      <c r="AY46" s="46">
        <v>2.2110470909326239</v>
      </c>
      <c r="AZ46" s="46">
        <v>-2.0794046400100825</v>
      </c>
      <c r="BA46" s="46">
        <v>-5.9168682391271261</v>
      </c>
      <c r="BB46" s="46">
        <v>3.1470010895857001</v>
      </c>
      <c r="BC46" s="46">
        <v>0.35128469729077949</v>
      </c>
      <c r="BD46" s="46">
        <v>1.167486907596242</v>
      </c>
      <c r="BE46" s="46">
        <v>-0.98209723171301277</v>
      </c>
      <c r="BF46" s="46">
        <v>0.11854659547164204</v>
      </c>
      <c r="BG46" s="46">
        <v>-0.46345883758624495</v>
      </c>
      <c r="BH46" s="46">
        <v>1.4178008011645886</v>
      </c>
      <c r="BI46" s="46">
        <v>1.922270195930281</v>
      </c>
      <c r="BJ46" s="46">
        <v>-1.0895155719192786</v>
      </c>
      <c r="BK46" s="46">
        <v>-2.6337092412717595</v>
      </c>
      <c r="BL46" s="46">
        <v>-3.3913977861074045</v>
      </c>
      <c r="BM46" s="46">
        <v>-29.557164410455854</v>
      </c>
      <c r="BN46" s="45">
        <v>28.85188471243444</v>
      </c>
    </row>
    <row r="47" spans="1:66" ht="24" x14ac:dyDescent="0.2">
      <c r="A47" s="37"/>
      <c r="B47" s="9" t="s">
        <v>69</v>
      </c>
      <c r="C47" s="35" t="s">
        <v>12</v>
      </c>
      <c r="D47" s="35"/>
      <c r="E47" s="33">
        <v>1.4868749395090504</v>
      </c>
      <c r="F47" s="33">
        <v>1.2708023478847537</v>
      </c>
      <c r="G47" s="33">
        <v>0.23583042584114366</v>
      </c>
      <c r="H47" s="33">
        <v>3.1805827250064311</v>
      </c>
      <c r="I47" s="33">
        <v>1.7153320196666897</v>
      </c>
      <c r="J47" s="33">
        <v>-1.5420662997446044</v>
      </c>
      <c r="K47" s="33">
        <v>3.878889733402076</v>
      </c>
      <c r="L47" s="33">
        <v>1.3177335266195485</v>
      </c>
      <c r="M47" s="33">
        <v>8.6112473932814737E-2</v>
      </c>
      <c r="N47" s="33">
        <v>8.0550479376299222E-2</v>
      </c>
      <c r="O47" s="33">
        <v>5.2265928777997175</v>
      </c>
      <c r="P47" s="33">
        <v>-5.1062049167269947</v>
      </c>
      <c r="Q47" s="33">
        <v>1.2337842176236506</v>
      </c>
      <c r="R47" s="33">
        <v>-0.10015580876894603</v>
      </c>
      <c r="S47" s="33">
        <v>-0.3033869274091785</v>
      </c>
      <c r="T47" s="33">
        <v>-0.83108628800569306</v>
      </c>
      <c r="U47" s="33">
        <v>-0.18779289923125475</v>
      </c>
      <c r="V47" s="33">
        <v>0.77406954499321046</v>
      </c>
      <c r="W47" s="33">
        <v>8.1055472842890026</v>
      </c>
      <c r="X47" s="33">
        <v>-2.487959232808663</v>
      </c>
      <c r="Y47" s="33">
        <v>-1.2702311925057188</v>
      </c>
      <c r="Z47" s="33">
        <v>0.93876467938267183</v>
      </c>
      <c r="AA47" s="33">
        <v>0.82584255939848106</v>
      </c>
      <c r="AB47" s="33">
        <v>0.66898879922428023</v>
      </c>
      <c r="AC47" s="33">
        <v>1.2647645962464651</v>
      </c>
      <c r="AD47" s="33">
        <v>0.1221414088514905</v>
      </c>
      <c r="AE47" s="33">
        <v>0.44706985027944768</v>
      </c>
      <c r="AF47" s="33">
        <v>0.74924452053505775</v>
      </c>
      <c r="AG47" s="33">
        <v>0.47592971339676637</v>
      </c>
      <c r="AH47" s="33">
        <v>-9.4776749966101193E-2</v>
      </c>
      <c r="AI47" s="33">
        <v>-0.51464542067193975</v>
      </c>
      <c r="AJ47" s="33">
        <v>0.26274746084327205</v>
      </c>
      <c r="AK47" s="33">
        <v>1.3795676053910171</v>
      </c>
      <c r="AL47" s="33">
        <v>1.1254886630157444</v>
      </c>
      <c r="AM47" s="33">
        <v>0.82814495233571961</v>
      </c>
      <c r="AN47" s="33">
        <v>0.99259588829028189</v>
      </c>
      <c r="AO47" s="33">
        <v>1.4038485509685756</v>
      </c>
      <c r="AP47" s="33">
        <v>-0.87411227970032712</v>
      </c>
      <c r="AQ47" s="33">
        <v>-2.8195331369241359</v>
      </c>
      <c r="AR47" s="33">
        <v>2.3763331593609252</v>
      </c>
      <c r="AS47" s="33">
        <v>-0.49379086536477246</v>
      </c>
      <c r="AT47" s="33">
        <v>-0.17000689628467569</v>
      </c>
      <c r="AU47" s="33">
        <v>7.530622956544164E-2</v>
      </c>
      <c r="AV47" s="33">
        <v>-0.69600457087142331</v>
      </c>
      <c r="AW47" s="33">
        <v>-1.9491053577875164</v>
      </c>
      <c r="AX47" s="33">
        <v>1.5060357361383865</v>
      </c>
      <c r="AY47" s="33">
        <v>0.3746674449514984</v>
      </c>
      <c r="AZ47" s="33">
        <v>0.55990088289301809</v>
      </c>
      <c r="BA47" s="33">
        <v>9.774757704235526E-2</v>
      </c>
      <c r="BB47" s="33">
        <v>0.99182584617518899</v>
      </c>
      <c r="BC47" s="33">
        <v>0.51819911210833425</v>
      </c>
      <c r="BD47" s="33">
        <v>0.14597837812293335</v>
      </c>
      <c r="BE47" s="33">
        <v>0.92218504764869635</v>
      </c>
      <c r="BF47" s="33">
        <v>0.78772259555437074</v>
      </c>
      <c r="BG47" s="33">
        <v>0.4295624984260229</v>
      </c>
      <c r="BH47" s="33">
        <v>0.22192084204057494</v>
      </c>
      <c r="BI47" s="33">
        <v>0.8617034897452811</v>
      </c>
      <c r="BJ47" s="33">
        <v>0.90084561107823902</v>
      </c>
      <c r="BK47" s="33">
        <v>0.62851914655681185</v>
      </c>
      <c r="BL47" s="33">
        <v>1.2594597823932077</v>
      </c>
      <c r="BM47" s="33">
        <v>-10.074140024391141</v>
      </c>
      <c r="BN47" s="32">
        <v>1.3890893561531357</v>
      </c>
    </row>
    <row r="48" spans="1:66" x14ac:dyDescent="0.2">
      <c r="A48" s="55"/>
      <c r="B48" s="49" t="s">
        <v>5</v>
      </c>
      <c r="C48" s="48" t="s">
        <v>13</v>
      </c>
      <c r="D48" s="48"/>
      <c r="E48" s="46">
        <v>-7.6426559088429968</v>
      </c>
      <c r="F48" s="46">
        <v>10.714011493472157</v>
      </c>
      <c r="G48" s="46">
        <v>5.9193089002925774</v>
      </c>
      <c r="H48" s="46">
        <v>-13.615186737276602</v>
      </c>
      <c r="I48" s="46">
        <v>16.845808690995483</v>
      </c>
      <c r="J48" s="46">
        <v>-5.7398549108202701</v>
      </c>
      <c r="K48" s="46">
        <v>-11.660952109597403</v>
      </c>
      <c r="L48" s="46">
        <v>26.033089371307312</v>
      </c>
      <c r="M48" s="46">
        <v>-32.954381958164319</v>
      </c>
      <c r="N48" s="46">
        <v>16.931958419273201</v>
      </c>
      <c r="O48" s="46">
        <v>13.998611676132981</v>
      </c>
      <c r="P48" s="46">
        <v>11.75987441354529</v>
      </c>
      <c r="Q48" s="46">
        <v>-1.7045015011490108</v>
      </c>
      <c r="R48" s="46">
        <v>0.38108531969700721</v>
      </c>
      <c r="S48" s="46">
        <v>-8.6305910475461189</v>
      </c>
      <c r="T48" s="46">
        <v>3.6843199903527193</v>
      </c>
      <c r="U48" s="46">
        <v>15.285032599771696</v>
      </c>
      <c r="V48" s="46">
        <v>-19.810872304264421</v>
      </c>
      <c r="W48" s="46">
        <v>20.402962404085102</v>
      </c>
      <c r="X48" s="46">
        <v>-8.6120152102058114</v>
      </c>
      <c r="Y48" s="46">
        <v>-6.9609151549668269</v>
      </c>
      <c r="Z48" s="46">
        <v>1.0394836699391732</v>
      </c>
      <c r="AA48" s="46">
        <v>11.291565056278088</v>
      </c>
      <c r="AB48" s="46">
        <v>-2.6769449625771955</v>
      </c>
      <c r="AC48" s="46">
        <v>-1.9080164386733145</v>
      </c>
      <c r="AD48" s="46">
        <v>3.4601009381379981</v>
      </c>
      <c r="AE48" s="46">
        <v>-11.383132396924864</v>
      </c>
      <c r="AF48" s="46">
        <v>-2.4217888610181859</v>
      </c>
      <c r="AG48" s="46">
        <v>14.629550726998602</v>
      </c>
      <c r="AH48" s="46">
        <v>-18.460913454115996</v>
      </c>
      <c r="AI48" s="46">
        <v>4.4478296833405011</v>
      </c>
      <c r="AJ48" s="46">
        <v>-7.8206247303938881E-2</v>
      </c>
      <c r="AK48" s="46">
        <v>2.3498844270977202</v>
      </c>
      <c r="AL48" s="46">
        <v>-5.5585550524230456</v>
      </c>
      <c r="AM48" s="46">
        <v>-1.7827734490689551</v>
      </c>
      <c r="AN48" s="46">
        <v>2.6971339746131946</v>
      </c>
      <c r="AO48" s="46">
        <v>-1.5589579037221171</v>
      </c>
      <c r="AP48" s="46">
        <v>23.67075022596579</v>
      </c>
      <c r="AQ48" s="46">
        <v>-12.769571494449323</v>
      </c>
      <c r="AR48" s="46">
        <v>12.050202835299004</v>
      </c>
      <c r="AS48" s="46">
        <v>19.834989893217212</v>
      </c>
      <c r="AT48" s="46">
        <v>-5.662696405989621</v>
      </c>
      <c r="AU48" s="46">
        <v>0.54086217590455021</v>
      </c>
      <c r="AV48" s="46">
        <v>1.406797147859578</v>
      </c>
      <c r="AW48" s="46">
        <v>1.2901924251676604</v>
      </c>
      <c r="AX48" s="46">
        <v>11.223113788999029</v>
      </c>
      <c r="AY48" s="46">
        <v>-4.8670919585096613</v>
      </c>
      <c r="AZ48" s="46">
        <v>4.1393721617335189</v>
      </c>
      <c r="BA48" s="46">
        <v>-1.479316980009358</v>
      </c>
      <c r="BB48" s="46">
        <v>-6.7347549783541609</v>
      </c>
      <c r="BC48" s="46">
        <v>5.3778185976161978</v>
      </c>
      <c r="BD48" s="46">
        <v>3.162369381659687</v>
      </c>
      <c r="BE48" s="46">
        <v>-11.138688778320315</v>
      </c>
      <c r="BF48" s="46">
        <v>5.8768099571326502</v>
      </c>
      <c r="BG48" s="46">
        <v>14.833054833463848</v>
      </c>
      <c r="BH48" s="46">
        <v>-17.210250748728654</v>
      </c>
      <c r="BI48" s="46">
        <v>2.1641871308970622</v>
      </c>
      <c r="BJ48" s="46">
        <v>-8.6217016190233977</v>
      </c>
      <c r="BK48" s="46">
        <v>10.376483204596369</v>
      </c>
      <c r="BL48" s="46">
        <v>-18.188610196424932</v>
      </c>
      <c r="BM48" s="46">
        <v>-28.019750363899831</v>
      </c>
      <c r="BN48" s="45">
        <v>8.2251393134087607</v>
      </c>
    </row>
    <row r="49" spans="1:66" ht="24" x14ac:dyDescent="0.2">
      <c r="A49" s="53"/>
      <c r="B49" s="9" t="s">
        <v>70</v>
      </c>
      <c r="C49" s="35" t="s">
        <v>14</v>
      </c>
      <c r="D49" s="35"/>
      <c r="E49" s="33">
        <v>2.1966640627078675</v>
      </c>
      <c r="F49" s="33">
        <v>-0.41379235688614813</v>
      </c>
      <c r="G49" s="33">
        <v>-0.27901593706243943</v>
      </c>
      <c r="H49" s="33">
        <v>3.985790504000434</v>
      </c>
      <c r="I49" s="33">
        <v>3.036612302562375</v>
      </c>
      <c r="J49" s="33">
        <v>1.918153139902131</v>
      </c>
      <c r="K49" s="33">
        <v>0.83634008713345054</v>
      </c>
      <c r="L49" s="33">
        <v>1.5548516261065117</v>
      </c>
      <c r="M49" s="33">
        <v>1.8898891200623638</v>
      </c>
      <c r="N49" s="33">
        <v>2.6803560971816864</v>
      </c>
      <c r="O49" s="33">
        <v>2.1689259115067472</v>
      </c>
      <c r="P49" s="33">
        <v>0.20992095756207618</v>
      </c>
      <c r="Q49" s="33">
        <v>0.23386889015262113</v>
      </c>
      <c r="R49" s="33">
        <v>0.42945204319615016</v>
      </c>
      <c r="S49" s="33">
        <v>-2.968748407918639</v>
      </c>
      <c r="T49" s="33">
        <v>0.54780253809565238</v>
      </c>
      <c r="U49" s="33">
        <v>0.19306352651260283</v>
      </c>
      <c r="V49" s="33">
        <v>0.93751707019565345</v>
      </c>
      <c r="W49" s="33">
        <v>1.5282470337896825</v>
      </c>
      <c r="X49" s="33">
        <v>1.9857199533743142</v>
      </c>
      <c r="Y49" s="33">
        <v>1.6345663585810826</v>
      </c>
      <c r="Z49" s="33">
        <v>2.7495905912183076</v>
      </c>
      <c r="AA49" s="33">
        <v>2.2469835423338367</v>
      </c>
      <c r="AB49" s="33">
        <v>2.7360935915536402</v>
      </c>
      <c r="AC49" s="33">
        <v>2.3475804011326744</v>
      </c>
      <c r="AD49" s="33">
        <v>0.87089999350058633</v>
      </c>
      <c r="AE49" s="33">
        <v>0.69121395327368873</v>
      </c>
      <c r="AF49" s="33">
        <v>2.5039333511005708</v>
      </c>
      <c r="AG49" s="33">
        <v>1.1926726282583786</v>
      </c>
      <c r="AH49" s="33">
        <v>0.79957407692540983</v>
      </c>
      <c r="AI49" s="33">
        <v>0.63499954852248663</v>
      </c>
      <c r="AJ49" s="33">
        <v>1.806176426901402</v>
      </c>
      <c r="AK49" s="33">
        <v>2.6314716975254697</v>
      </c>
      <c r="AL49" s="33">
        <v>0.63374580958645765</v>
      </c>
      <c r="AM49" s="33">
        <v>0.60222812004420234</v>
      </c>
      <c r="AN49" s="33">
        <v>1.5359539136371438</v>
      </c>
      <c r="AO49" s="33">
        <v>1.456002128892564</v>
      </c>
      <c r="AP49" s="33">
        <v>1.0740922253622074</v>
      </c>
      <c r="AQ49" s="33">
        <v>0.60536246736482724</v>
      </c>
      <c r="AR49" s="33">
        <v>-0.58527944720304959</v>
      </c>
      <c r="AS49" s="33">
        <v>0.97181250149706955</v>
      </c>
      <c r="AT49" s="33">
        <v>1.8022738718285609</v>
      </c>
      <c r="AU49" s="33">
        <v>1.3464946145471401</v>
      </c>
      <c r="AV49" s="33">
        <v>-0.4019896352824901</v>
      </c>
      <c r="AW49" s="33">
        <v>-0.24295880866270636</v>
      </c>
      <c r="AX49" s="33">
        <v>0.16178103236671859</v>
      </c>
      <c r="AY49" s="33">
        <v>1.558510416084232</v>
      </c>
      <c r="AZ49" s="33">
        <v>-9.4788270592729873E-2</v>
      </c>
      <c r="BA49" s="33">
        <v>0.2921149864421011</v>
      </c>
      <c r="BB49" s="33">
        <v>0.29665767039641366</v>
      </c>
      <c r="BC49" s="33">
        <v>0.91846436744582149</v>
      </c>
      <c r="BD49" s="33">
        <v>2.4186921961350691</v>
      </c>
      <c r="BE49" s="33">
        <v>-0.37936553439963916</v>
      </c>
      <c r="BF49" s="33">
        <v>0.35501521998367025</v>
      </c>
      <c r="BG49" s="33">
        <v>1.3628542247275277</v>
      </c>
      <c r="BH49" s="33">
        <v>2.3751462158649588</v>
      </c>
      <c r="BI49" s="33">
        <v>1.8033263466544298</v>
      </c>
      <c r="BJ49" s="33">
        <v>0.76264119463466784</v>
      </c>
      <c r="BK49" s="33">
        <v>-0.46584604692120024</v>
      </c>
      <c r="BL49" s="33">
        <v>-1.0810339242784437</v>
      </c>
      <c r="BM49" s="33">
        <v>-35.204494123339956</v>
      </c>
      <c r="BN49" s="32">
        <v>23.523656957340421</v>
      </c>
    </row>
    <row r="50" spans="1:66" x14ac:dyDescent="0.2">
      <c r="A50" s="52"/>
      <c r="B50" s="49" t="s">
        <v>6</v>
      </c>
      <c r="C50" s="48" t="s">
        <v>15</v>
      </c>
      <c r="D50" s="48"/>
      <c r="E50" s="46">
        <v>8.5646453607679263</v>
      </c>
      <c r="F50" s="46">
        <v>1.6040458574847918</v>
      </c>
      <c r="G50" s="46">
        <v>-0.55760829089850006</v>
      </c>
      <c r="H50" s="46">
        <v>3.534975063377459</v>
      </c>
      <c r="I50" s="46">
        <v>0.75166997928195656</v>
      </c>
      <c r="J50" s="46">
        <v>-0.59898261645618334</v>
      </c>
      <c r="K50" s="46">
        <v>3.3667149865944168</v>
      </c>
      <c r="L50" s="46">
        <v>6.1761377715289001</v>
      </c>
      <c r="M50" s="46">
        <v>1.1249763816921927</v>
      </c>
      <c r="N50" s="46">
        <v>2.412519583601977</v>
      </c>
      <c r="O50" s="46">
        <v>4.0982030460035617</v>
      </c>
      <c r="P50" s="46">
        <v>-1.213233344468776</v>
      </c>
      <c r="Q50" s="46">
        <v>3.3329778540793598</v>
      </c>
      <c r="R50" s="46">
        <v>3.9714187509732426</v>
      </c>
      <c r="S50" s="46">
        <v>-9.9757046374065794E-2</v>
      </c>
      <c r="T50" s="46">
        <v>-2.8290561030540289</v>
      </c>
      <c r="U50" s="46">
        <v>1.1615606467985771</v>
      </c>
      <c r="V50" s="46">
        <v>-2.9996777368431253</v>
      </c>
      <c r="W50" s="46">
        <v>4.2248978463119897</v>
      </c>
      <c r="X50" s="46">
        <v>3.9824798168854443</v>
      </c>
      <c r="Y50" s="46">
        <v>4.1427550387798391</v>
      </c>
      <c r="Z50" s="46">
        <v>-0.19031544768708386</v>
      </c>
      <c r="AA50" s="46">
        <v>3.8982804126902693E-2</v>
      </c>
      <c r="AB50" s="46">
        <v>4.1547646596315388</v>
      </c>
      <c r="AC50" s="46">
        <v>-0.37344561863044134</v>
      </c>
      <c r="AD50" s="46">
        <v>2.7531550583332915</v>
      </c>
      <c r="AE50" s="46">
        <v>1.2299577435313012</v>
      </c>
      <c r="AF50" s="46">
        <v>-1.0940315915757992</v>
      </c>
      <c r="AG50" s="46">
        <v>2.4693681743509046</v>
      </c>
      <c r="AH50" s="46">
        <v>3.978644357268891</v>
      </c>
      <c r="AI50" s="46">
        <v>3.5119049261156192</v>
      </c>
      <c r="AJ50" s="46">
        <v>0.97612808548048235</v>
      </c>
      <c r="AK50" s="46">
        <v>-2.1890984111055616</v>
      </c>
      <c r="AL50" s="46">
        <v>1.795296220551748</v>
      </c>
      <c r="AM50" s="46">
        <v>2.0693532181262242</v>
      </c>
      <c r="AN50" s="46">
        <v>3.9723645415102879</v>
      </c>
      <c r="AO50" s="46">
        <v>1.7044930606042783</v>
      </c>
      <c r="AP50" s="46">
        <v>-3.1267631999507017</v>
      </c>
      <c r="AQ50" s="46">
        <v>1.5575662784978164</v>
      </c>
      <c r="AR50" s="46">
        <v>1.0263391563230186</v>
      </c>
      <c r="AS50" s="46">
        <v>0.99600296128301125</v>
      </c>
      <c r="AT50" s="46">
        <v>0.23714879500242603</v>
      </c>
      <c r="AU50" s="46">
        <v>-2.6544984759964763</v>
      </c>
      <c r="AV50" s="46">
        <v>0.48513499744366584</v>
      </c>
      <c r="AW50" s="46">
        <v>-0.53809564072302862</v>
      </c>
      <c r="AX50" s="46">
        <v>0.57124751278135477</v>
      </c>
      <c r="AY50" s="46">
        <v>1.3086118048158255</v>
      </c>
      <c r="AZ50" s="46">
        <v>-3.8869233166072377</v>
      </c>
      <c r="BA50" s="46">
        <v>3.0489800716662785</v>
      </c>
      <c r="BB50" s="46">
        <v>0.11610856516021784</v>
      </c>
      <c r="BC50" s="46">
        <v>2.4990308854605132</v>
      </c>
      <c r="BD50" s="46">
        <v>-1.2542159403218847</v>
      </c>
      <c r="BE50" s="46">
        <v>-1.1000820136420515</v>
      </c>
      <c r="BF50" s="46">
        <v>3.1866472510226487</v>
      </c>
      <c r="BG50" s="46">
        <v>-3.8516871065660183</v>
      </c>
      <c r="BH50" s="46">
        <v>3.4470105314033077</v>
      </c>
      <c r="BI50" s="46">
        <v>2.7490005719171791</v>
      </c>
      <c r="BJ50" s="46">
        <v>-1.2388779049552738</v>
      </c>
      <c r="BK50" s="46">
        <v>0.63851887577999378</v>
      </c>
      <c r="BL50" s="46">
        <v>-1.448050104900247</v>
      </c>
      <c r="BM50" s="46">
        <v>-1.3668930955203393</v>
      </c>
      <c r="BN50" s="45">
        <v>0.4542858163324297</v>
      </c>
    </row>
    <row r="51" spans="1:66" x14ac:dyDescent="0.2">
      <c r="A51" s="37"/>
      <c r="B51" s="9" t="s">
        <v>7</v>
      </c>
      <c r="C51" s="35" t="s">
        <v>16</v>
      </c>
      <c r="D51" s="35"/>
      <c r="E51" s="33">
        <v>5.4155577995345539E-2</v>
      </c>
      <c r="F51" s="33">
        <v>4.055384927746104</v>
      </c>
      <c r="G51" s="33">
        <v>-7.8891598322030632E-2</v>
      </c>
      <c r="H51" s="33">
        <v>10.300681048723575</v>
      </c>
      <c r="I51" s="33">
        <v>-4.8419552469837583</v>
      </c>
      <c r="J51" s="33">
        <v>3.0419966091355519</v>
      </c>
      <c r="K51" s="33">
        <v>4.3915263242431593</v>
      </c>
      <c r="L51" s="33">
        <v>9.5648496174610074</v>
      </c>
      <c r="M51" s="33">
        <v>0.48628164062292001</v>
      </c>
      <c r="N51" s="33">
        <v>-0.64398223185914105</v>
      </c>
      <c r="O51" s="33">
        <v>7.4072381140089618</v>
      </c>
      <c r="P51" s="33">
        <v>2.8151730776770734</v>
      </c>
      <c r="Q51" s="33">
        <v>-4.5036192114085765</v>
      </c>
      <c r="R51" s="33">
        <v>3.8370204269524493</v>
      </c>
      <c r="S51" s="33">
        <v>9.165114515860779</v>
      </c>
      <c r="T51" s="33">
        <v>0.56523272379445189</v>
      </c>
      <c r="U51" s="33">
        <v>-5.4535812474119467</v>
      </c>
      <c r="V51" s="33">
        <v>2.3832934917663522</v>
      </c>
      <c r="W51" s="33">
        <v>2.267191346764676</v>
      </c>
      <c r="X51" s="33">
        <v>-3.2777396837702923</v>
      </c>
      <c r="Y51" s="33">
        <v>3.1173959494300334</v>
      </c>
      <c r="Z51" s="33">
        <v>3.8892371338116902</v>
      </c>
      <c r="AA51" s="33">
        <v>5.2095918059091417</v>
      </c>
      <c r="AB51" s="33">
        <v>2.8495433211936643</v>
      </c>
      <c r="AC51" s="33">
        <v>1.3081628438078781</v>
      </c>
      <c r="AD51" s="33">
        <v>2.5285372577458389</v>
      </c>
      <c r="AE51" s="33">
        <v>6.1810980328379799</v>
      </c>
      <c r="AF51" s="33">
        <v>1.0874089040428032</v>
      </c>
      <c r="AG51" s="33">
        <v>1.4000921303518226</v>
      </c>
      <c r="AH51" s="33">
        <v>-0.4787386028917382</v>
      </c>
      <c r="AI51" s="33">
        <v>3.9406664131439015</v>
      </c>
      <c r="AJ51" s="33">
        <v>3.3512987574850825</v>
      </c>
      <c r="AK51" s="33">
        <v>-0.39854455480960382</v>
      </c>
      <c r="AL51" s="33">
        <v>-1.9387130949127567</v>
      </c>
      <c r="AM51" s="33">
        <v>8.3793795891243121</v>
      </c>
      <c r="AN51" s="33">
        <v>0.23977726356719131</v>
      </c>
      <c r="AO51" s="33">
        <v>1.047400964534333</v>
      </c>
      <c r="AP51" s="33">
        <v>1.1773909651992227</v>
      </c>
      <c r="AQ51" s="33">
        <v>3.3039796719107244</v>
      </c>
      <c r="AR51" s="33">
        <v>5.3886543737624351</v>
      </c>
      <c r="AS51" s="33">
        <v>-0.86512101647360851</v>
      </c>
      <c r="AT51" s="33">
        <v>1.0591009533202964</v>
      </c>
      <c r="AU51" s="33">
        <v>-0.85917338155124412</v>
      </c>
      <c r="AV51" s="33">
        <v>3.5781946106002778</v>
      </c>
      <c r="AW51" s="33">
        <v>-1.5355674939734456</v>
      </c>
      <c r="AX51" s="33">
        <v>1.7656030053134089</v>
      </c>
      <c r="AY51" s="33">
        <v>2.0669981110250433</v>
      </c>
      <c r="AZ51" s="33">
        <v>0.69377953724895747</v>
      </c>
      <c r="BA51" s="33">
        <v>2.9853338594885628</v>
      </c>
      <c r="BB51" s="33">
        <v>-1.1301400402407324</v>
      </c>
      <c r="BC51" s="33">
        <v>4.6915721828359125</v>
      </c>
      <c r="BD51" s="33">
        <v>-2.8665577462616199</v>
      </c>
      <c r="BE51" s="33">
        <v>3.6118209909106156</v>
      </c>
      <c r="BF51" s="33">
        <v>-0.88324711281879331</v>
      </c>
      <c r="BG51" s="33">
        <v>2.4615008922855139</v>
      </c>
      <c r="BH51" s="33">
        <v>0.75254806670544383</v>
      </c>
      <c r="BI51" s="33">
        <v>2.2367134801559985</v>
      </c>
      <c r="BJ51" s="33">
        <v>2.5744661833729765</v>
      </c>
      <c r="BK51" s="33">
        <v>-0.83357217184101273</v>
      </c>
      <c r="BL51" s="33">
        <v>-1.4245361749654819</v>
      </c>
      <c r="BM51" s="33">
        <v>1.1018867252239772</v>
      </c>
      <c r="BN51" s="32">
        <v>3.1189197028886184</v>
      </c>
    </row>
    <row r="52" spans="1:66" x14ac:dyDescent="0.2">
      <c r="A52" s="52"/>
      <c r="B52" s="49" t="s">
        <v>8</v>
      </c>
      <c r="C52" s="48" t="s">
        <v>17</v>
      </c>
      <c r="D52" s="48"/>
      <c r="E52" s="46">
        <v>-0.42848430340268351</v>
      </c>
      <c r="F52" s="46">
        <v>0.74524913364315637</v>
      </c>
      <c r="G52" s="46">
        <v>1.060378033012114</v>
      </c>
      <c r="H52" s="46">
        <v>3.2494101298127731</v>
      </c>
      <c r="I52" s="46">
        <v>0.53877620955191219</v>
      </c>
      <c r="J52" s="46">
        <v>0.60866782385984664</v>
      </c>
      <c r="K52" s="46">
        <v>-0.56366557136756512</v>
      </c>
      <c r="L52" s="46">
        <v>4.1944874158985215</v>
      </c>
      <c r="M52" s="46">
        <v>-8.9104351589597286E-2</v>
      </c>
      <c r="N52" s="46">
        <v>0.16165848473154654</v>
      </c>
      <c r="O52" s="46">
        <v>0.30016453946389277</v>
      </c>
      <c r="P52" s="46">
        <v>0.46253751924776054</v>
      </c>
      <c r="Q52" s="46">
        <v>0.54688428897840424</v>
      </c>
      <c r="R52" s="46">
        <v>0.91617372466417635</v>
      </c>
      <c r="S52" s="46">
        <v>1.301828715597324</v>
      </c>
      <c r="T52" s="46">
        <v>0.98991405093786966</v>
      </c>
      <c r="U52" s="46">
        <v>1.2273465854439678</v>
      </c>
      <c r="V52" s="46">
        <v>1.1128943451743396</v>
      </c>
      <c r="W52" s="46">
        <v>0.82461505984406358</v>
      </c>
      <c r="X52" s="46">
        <v>1.1705117224190644</v>
      </c>
      <c r="Y52" s="46">
        <v>0.73510638289396013</v>
      </c>
      <c r="Z52" s="46">
        <v>1.0856016855970978</v>
      </c>
      <c r="AA52" s="46">
        <v>0.57871777806106195</v>
      </c>
      <c r="AB52" s="46">
        <v>0.73268793859017478</v>
      </c>
      <c r="AC52" s="46">
        <v>0.91325838628712575</v>
      </c>
      <c r="AD52" s="46">
        <v>0.75938000019139906</v>
      </c>
      <c r="AE52" s="46">
        <v>1.0427870912414363</v>
      </c>
      <c r="AF52" s="46">
        <v>0.78739247895256881</v>
      </c>
      <c r="AG52" s="46">
        <v>1.0005869457155399</v>
      </c>
      <c r="AH52" s="46">
        <v>0.63762085381551969</v>
      </c>
      <c r="AI52" s="46">
        <v>0.76402175084947999</v>
      </c>
      <c r="AJ52" s="46">
        <v>0.58597252151977841</v>
      </c>
      <c r="AK52" s="46">
        <v>0.62018249132928815</v>
      </c>
      <c r="AL52" s="46">
        <v>0.6768361139607606</v>
      </c>
      <c r="AM52" s="46">
        <v>1.4338959329789418</v>
      </c>
      <c r="AN52" s="46">
        <v>0.29744897447739049</v>
      </c>
      <c r="AO52" s="46">
        <v>0.81652524429965467</v>
      </c>
      <c r="AP52" s="46">
        <v>1.0850984000848882</v>
      </c>
      <c r="AQ52" s="46">
        <v>0.55203102672396653</v>
      </c>
      <c r="AR52" s="46">
        <v>0.93527213688125244</v>
      </c>
      <c r="AS52" s="46">
        <v>0.24854910960976895</v>
      </c>
      <c r="AT52" s="46">
        <v>0.57554602000789146</v>
      </c>
      <c r="AU52" s="46">
        <v>0.58826451411704284</v>
      </c>
      <c r="AV52" s="46">
        <v>1.1273267006194345</v>
      </c>
      <c r="AW52" s="46">
        <v>0.84066429833002587</v>
      </c>
      <c r="AX52" s="46">
        <v>0.13192577161926522</v>
      </c>
      <c r="AY52" s="46">
        <v>0.32012663080816139</v>
      </c>
      <c r="AZ52" s="46">
        <v>0.52753149031774171</v>
      </c>
      <c r="BA52" s="46">
        <v>0.9016650084814728</v>
      </c>
      <c r="BB52" s="46">
        <v>0.95492393488656546</v>
      </c>
      <c r="BC52" s="46">
        <v>0.82611914640715156</v>
      </c>
      <c r="BD52" s="46">
        <v>-8.3651277702472271E-2</v>
      </c>
      <c r="BE52" s="46">
        <v>1.1679302046709807</v>
      </c>
      <c r="BF52" s="46">
        <v>0.85817596406970154</v>
      </c>
      <c r="BG52" s="46">
        <v>0.78317644260093289</v>
      </c>
      <c r="BH52" s="46">
        <v>0.86564606940684996</v>
      </c>
      <c r="BI52" s="46">
        <v>0.4320868839347014</v>
      </c>
      <c r="BJ52" s="46">
        <v>1.1719895445333748</v>
      </c>
      <c r="BK52" s="46">
        <v>0.54593601232548394</v>
      </c>
      <c r="BL52" s="46">
        <v>0.55052670874933085</v>
      </c>
      <c r="BM52" s="46">
        <v>0.27398815800872001</v>
      </c>
      <c r="BN52" s="45">
        <v>0.34115957583347267</v>
      </c>
    </row>
    <row r="53" spans="1:66" ht="24" x14ac:dyDescent="0.2">
      <c r="A53" s="51"/>
      <c r="B53" s="9" t="s">
        <v>68</v>
      </c>
      <c r="C53" s="35" t="s">
        <v>18</v>
      </c>
      <c r="D53" s="35"/>
      <c r="E53" s="33">
        <v>4.350588848068611</v>
      </c>
      <c r="F53" s="33">
        <v>2.1587468653907251</v>
      </c>
      <c r="G53" s="33">
        <v>-0.31110018699550324</v>
      </c>
      <c r="H53" s="33">
        <v>-1.5247745905942907</v>
      </c>
      <c r="I53" s="33">
        <v>4.2570386479681304</v>
      </c>
      <c r="J53" s="33">
        <v>0.3614786884853487</v>
      </c>
      <c r="K53" s="33">
        <v>0.43567852674064511</v>
      </c>
      <c r="L53" s="33">
        <v>3.5750287705078847</v>
      </c>
      <c r="M53" s="33">
        <v>-1.7776195291849461</v>
      </c>
      <c r="N53" s="33">
        <v>3.9943094715417118</v>
      </c>
      <c r="O53" s="33">
        <v>2.4171991279833236</v>
      </c>
      <c r="P53" s="33">
        <v>1.89520885266856</v>
      </c>
      <c r="Q53" s="33">
        <v>-0.64143504067773449</v>
      </c>
      <c r="R53" s="33">
        <v>0.84389000326953578</v>
      </c>
      <c r="S53" s="33">
        <v>1.1221324745225729</v>
      </c>
      <c r="T53" s="33">
        <v>1.9387517549611459</v>
      </c>
      <c r="U53" s="33">
        <v>1.6922288337861744</v>
      </c>
      <c r="V53" s="33">
        <v>-0.27232237777815271</v>
      </c>
      <c r="W53" s="33">
        <v>1.1149927426664021</v>
      </c>
      <c r="X53" s="33">
        <v>0.11072935351825208</v>
      </c>
      <c r="Y53" s="33">
        <v>1.1315187460209302</v>
      </c>
      <c r="Z53" s="33">
        <v>1.080774620093905</v>
      </c>
      <c r="AA53" s="33">
        <v>-0.54101945844581678</v>
      </c>
      <c r="AB53" s="33">
        <v>2.7547530526157828</v>
      </c>
      <c r="AC53" s="33">
        <v>0.57729692683182066</v>
      </c>
      <c r="AD53" s="33">
        <v>1.3814485348409278</v>
      </c>
      <c r="AE53" s="33">
        <v>1.0998758132667348</v>
      </c>
      <c r="AF53" s="33">
        <v>1.2825642340259265</v>
      </c>
      <c r="AG53" s="33">
        <v>2.5622232082494634</v>
      </c>
      <c r="AH53" s="33">
        <v>1.5851146402205956</v>
      </c>
      <c r="AI53" s="33">
        <v>1.039677613650511</v>
      </c>
      <c r="AJ53" s="33">
        <v>-0.18798906750441802</v>
      </c>
      <c r="AK53" s="33">
        <v>3.154823441579822</v>
      </c>
      <c r="AL53" s="33">
        <v>1.339472030100481</v>
      </c>
      <c r="AM53" s="33">
        <v>1.2199014241653003</v>
      </c>
      <c r="AN53" s="33">
        <v>2.8746538258239269</v>
      </c>
      <c r="AO53" s="33">
        <v>0.81821022669608112</v>
      </c>
      <c r="AP53" s="33">
        <v>1.773814273898779</v>
      </c>
      <c r="AQ53" s="33">
        <v>2.233002416926567</v>
      </c>
      <c r="AR53" s="33">
        <v>-1.2045022502790061</v>
      </c>
      <c r="AS53" s="33">
        <v>-1.1480301027786908</v>
      </c>
      <c r="AT53" s="33">
        <v>1.467707219497953</v>
      </c>
      <c r="AU53" s="33">
        <v>-4.4860626217890598</v>
      </c>
      <c r="AV53" s="33">
        <v>-0.20406378702186601</v>
      </c>
      <c r="AW53" s="33">
        <v>0.12302684105802086</v>
      </c>
      <c r="AX53" s="33">
        <v>5.5822910585874297E-3</v>
      </c>
      <c r="AY53" s="33">
        <v>0.36990142271866944</v>
      </c>
      <c r="AZ53" s="33">
        <v>0.10833494425277479</v>
      </c>
      <c r="BA53" s="33">
        <v>0.20325412913102525</v>
      </c>
      <c r="BB53" s="33">
        <v>0.8320844073925997</v>
      </c>
      <c r="BC53" s="33">
        <v>0.33724235098024735</v>
      </c>
      <c r="BD53" s="33">
        <v>1.8404026457245379</v>
      </c>
      <c r="BE53" s="33">
        <v>0.81276885993074188</v>
      </c>
      <c r="BF53" s="33">
        <v>0.64194796548990496</v>
      </c>
      <c r="BG53" s="33">
        <v>1.2152847055221514</v>
      </c>
      <c r="BH53" s="33">
        <v>0.465211967703965</v>
      </c>
      <c r="BI53" s="33">
        <v>1.6836633047848153</v>
      </c>
      <c r="BJ53" s="33">
        <v>1.4382603918680132</v>
      </c>
      <c r="BK53" s="33">
        <v>0.43116475253223996</v>
      </c>
      <c r="BL53" s="33">
        <v>-0.66512021595171689</v>
      </c>
      <c r="BM53" s="33">
        <v>-11.893210400498916</v>
      </c>
      <c r="BN53" s="32">
        <v>4.6914805452690871</v>
      </c>
    </row>
    <row r="54" spans="1:66" ht="24" x14ac:dyDescent="0.2">
      <c r="A54" s="75"/>
      <c r="B54" s="74" t="s">
        <v>71</v>
      </c>
      <c r="C54" s="73" t="s">
        <v>19</v>
      </c>
      <c r="D54" s="73"/>
      <c r="E54" s="46">
        <v>0.26675600195471816</v>
      </c>
      <c r="F54" s="46">
        <v>-4.096071741541607E-2</v>
      </c>
      <c r="G54" s="46">
        <v>-0.22594058767329273</v>
      </c>
      <c r="H54" s="46">
        <v>1.7014148482421945</v>
      </c>
      <c r="I54" s="46">
        <v>1.1574287701974839</v>
      </c>
      <c r="J54" s="46">
        <v>1.5886863293023765</v>
      </c>
      <c r="K54" s="46">
        <v>1.9810536818104509</v>
      </c>
      <c r="L54" s="46">
        <v>0.84444844074494085</v>
      </c>
      <c r="M54" s="46">
        <v>0.77146783450297107</v>
      </c>
      <c r="N54" s="46">
        <v>2.4960700641024687</v>
      </c>
      <c r="O54" s="46">
        <v>0.1456034633777108</v>
      </c>
      <c r="P54" s="46">
        <v>-1.0539505685207757</v>
      </c>
      <c r="Q54" s="46">
        <v>-0.9786970969314126</v>
      </c>
      <c r="R54" s="46">
        <v>-0.45835374007575069</v>
      </c>
      <c r="S54" s="46">
        <v>0.73940570997295652</v>
      </c>
      <c r="T54" s="46">
        <v>2.8900267946991391</v>
      </c>
      <c r="U54" s="46">
        <v>2.1210030466867806</v>
      </c>
      <c r="V54" s="46">
        <v>1.6272359683354551</v>
      </c>
      <c r="W54" s="46">
        <v>0.37708201316870316</v>
      </c>
      <c r="X54" s="46">
        <v>1.4717110554895498</v>
      </c>
      <c r="Y54" s="46">
        <v>1.0084272802897374</v>
      </c>
      <c r="Z54" s="46">
        <v>-0.35208950018356688</v>
      </c>
      <c r="AA54" s="46">
        <v>0.28703718898179886</v>
      </c>
      <c r="AB54" s="46">
        <v>0.78994085262633007</v>
      </c>
      <c r="AC54" s="46">
        <v>0.7919715718606426</v>
      </c>
      <c r="AD54" s="46">
        <v>6.6684193949001269E-2</v>
      </c>
      <c r="AE54" s="46">
        <v>0.20561065139985146</v>
      </c>
      <c r="AF54" s="46">
        <v>1.0996107327144529</v>
      </c>
      <c r="AG54" s="46">
        <v>1.4928239570403576</v>
      </c>
      <c r="AH54" s="46">
        <v>1.734542740885118</v>
      </c>
      <c r="AI54" s="46">
        <v>2.5516801822640787</v>
      </c>
      <c r="AJ54" s="46">
        <v>-0.65439678328444018</v>
      </c>
      <c r="AK54" s="46">
        <v>2.5558963243342987</v>
      </c>
      <c r="AL54" s="46">
        <v>2.1705495168158393</v>
      </c>
      <c r="AM54" s="46">
        <v>1.5081005670374026</v>
      </c>
      <c r="AN54" s="46">
        <v>0.90193248148608518</v>
      </c>
      <c r="AO54" s="46">
        <v>-0.88055045207504179</v>
      </c>
      <c r="AP54" s="46">
        <v>2.5520516509206459</v>
      </c>
      <c r="AQ54" s="46">
        <v>6.0761661574650958</v>
      </c>
      <c r="AR54" s="46">
        <v>-2.5987591516073394</v>
      </c>
      <c r="AS54" s="46">
        <v>-0.36840753376792179</v>
      </c>
      <c r="AT54" s="46">
        <v>5.5613704274311857</v>
      </c>
      <c r="AU54" s="46">
        <v>-5.1811990987249317</v>
      </c>
      <c r="AV54" s="46">
        <v>3.0065076796754937</v>
      </c>
      <c r="AW54" s="46">
        <v>1.5020911909849701</v>
      </c>
      <c r="AX54" s="46">
        <v>1.8033706824012228</v>
      </c>
      <c r="AY54" s="46">
        <v>1.0753128247605162</v>
      </c>
      <c r="AZ54" s="46">
        <v>-0.95698641558993813</v>
      </c>
      <c r="BA54" s="46">
        <v>3.0375678159988269</v>
      </c>
      <c r="BB54" s="46">
        <v>0.13289483359079668</v>
      </c>
      <c r="BC54" s="46">
        <v>1.0883685130772562</v>
      </c>
      <c r="BD54" s="46">
        <v>1.7365543161975268</v>
      </c>
      <c r="BE54" s="46">
        <v>1.4560049529809902</v>
      </c>
      <c r="BF54" s="46">
        <v>0.73606069517946082</v>
      </c>
      <c r="BG54" s="46">
        <v>0.63922054653073701</v>
      </c>
      <c r="BH54" s="46">
        <v>0.64733527169187255</v>
      </c>
      <c r="BI54" s="46">
        <v>1.8115485809930334</v>
      </c>
      <c r="BJ54" s="46">
        <v>0.79365316676145881</v>
      </c>
      <c r="BK54" s="46">
        <v>0.95299241483498065</v>
      </c>
      <c r="BL54" s="46">
        <v>-7.5548548913317859E-2</v>
      </c>
      <c r="BM54" s="46">
        <v>-3.7633628072603926</v>
      </c>
      <c r="BN54" s="45">
        <v>1.7851078488793064</v>
      </c>
    </row>
    <row r="55" spans="1:66" ht="36" x14ac:dyDescent="0.2">
      <c r="A55" s="37"/>
      <c r="B55" s="9" t="s">
        <v>79</v>
      </c>
      <c r="C55" s="35" t="s">
        <v>20</v>
      </c>
      <c r="D55" s="35"/>
      <c r="E55" s="33">
        <v>2.2873183996629365</v>
      </c>
      <c r="F55" s="33">
        <v>1.7021559198794307</v>
      </c>
      <c r="G55" s="33">
        <v>1.5156411744788727</v>
      </c>
      <c r="H55" s="33">
        <v>0.20297841242438608</v>
      </c>
      <c r="I55" s="33">
        <v>2.8151153377484803</v>
      </c>
      <c r="J55" s="33">
        <v>-1.6107121312578698</v>
      </c>
      <c r="K55" s="33">
        <v>-0.94572689778340191</v>
      </c>
      <c r="L55" s="33">
        <v>7.9042554817565787</v>
      </c>
      <c r="M55" s="33">
        <v>-2.8244675171605138</v>
      </c>
      <c r="N55" s="33">
        <v>0.34967533902987213</v>
      </c>
      <c r="O55" s="33">
        <v>2.251872802219097</v>
      </c>
      <c r="P55" s="33">
        <v>1.2816406278131041</v>
      </c>
      <c r="Q55" s="33">
        <v>-1.729148301296604</v>
      </c>
      <c r="R55" s="33">
        <v>0.41133877135033003</v>
      </c>
      <c r="S55" s="33">
        <v>1.1048767335529703</v>
      </c>
      <c r="T55" s="33">
        <v>2.4261775494478002</v>
      </c>
      <c r="U55" s="33">
        <v>3.1017587874298442</v>
      </c>
      <c r="V55" s="33">
        <v>-0.96861155065906246</v>
      </c>
      <c r="W55" s="33">
        <v>-0.22481865026163916</v>
      </c>
      <c r="X55" s="33">
        <v>4.2583399785294489</v>
      </c>
      <c r="Y55" s="33">
        <v>-2.7929360557419187</v>
      </c>
      <c r="Z55" s="33">
        <v>0.28982024550228402</v>
      </c>
      <c r="AA55" s="33">
        <v>-0.48150441537995903</v>
      </c>
      <c r="AB55" s="33">
        <v>2.8536482667520318</v>
      </c>
      <c r="AC55" s="33">
        <v>3.8349928076735438</v>
      </c>
      <c r="AD55" s="33">
        <v>5.6144242838520881</v>
      </c>
      <c r="AE55" s="33">
        <v>-7.5249555615053225</v>
      </c>
      <c r="AF55" s="33">
        <v>1.7523279936033447</v>
      </c>
      <c r="AG55" s="33">
        <v>1.6723441994278119</v>
      </c>
      <c r="AH55" s="33">
        <v>5.0942201028450427</v>
      </c>
      <c r="AI55" s="33">
        <v>0.95543600176949894</v>
      </c>
      <c r="AJ55" s="33">
        <v>-2.3509010769688246</v>
      </c>
      <c r="AK55" s="33">
        <v>5.2392691479336406</v>
      </c>
      <c r="AL55" s="33">
        <v>5.277808745512047</v>
      </c>
      <c r="AM55" s="33">
        <v>-5.5096687667815445</v>
      </c>
      <c r="AN55" s="33">
        <v>2.3156450090165492</v>
      </c>
      <c r="AO55" s="33">
        <v>-0.83816395826784174</v>
      </c>
      <c r="AP55" s="33">
        <v>1.0182417407611268</v>
      </c>
      <c r="AQ55" s="33">
        <v>1.1363989346072572</v>
      </c>
      <c r="AR55" s="33">
        <v>1.3115574437941007</v>
      </c>
      <c r="AS55" s="33">
        <v>1.1831888138260922</v>
      </c>
      <c r="AT55" s="33">
        <v>0.14951250699660079</v>
      </c>
      <c r="AU55" s="33">
        <v>7.5092309001058055</v>
      </c>
      <c r="AV55" s="33">
        <v>-4.6476670898003363</v>
      </c>
      <c r="AW55" s="33">
        <v>0.23207745138360281</v>
      </c>
      <c r="AX55" s="33">
        <v>2.4088060859558453</v>
      </c>
      <c r="AY55" s="33">
        <v>1.492296251504726</v>
      </c>
      <c r="AZ55" s="33">
        <v>-3.1722397469849284E-2</v>
      </c>
      <c r="BA55" s="33">
        <v>1.3647902887010446</v>
      </c>
      <c r="BB55" s="33">
        <v>0.19128324296744381</v>
      </c>
      <c r="BC55" s="33">
        <v>2.5633446603812189</v>
      </c>
      <c r="BD55" s="33">
        <v>-0.62060707347646371</v>
      </c>
      <c r="BE55" s="33">
        <v>-0.58644375584309216</v>
      </c>
      <c r="BF55" s="33">
        <v>-0.30810221002022331</v>
      </c>
      <c r="BG55" s="33">
        <v>3.4992951570562525</v>
      </c>
      <c r="BH55" s="33">
        <v>0.73155448996780592</v>
      </c>
      <c r="BI55" s="33">
        <v>-0.26305413622628748</v>
      </c>
      <c r="BJ55" s="33">
        <v>-0.47195586212143326</v>
      </c>
      <c r="BK55" s="33">
        <v>2.3924766406316706</v>
      </c>
      <c r="BL55" s="33">
        <v>-4.5226032839644859</v>
      </c>
      <c r="BM55" s="33">
        <v>-39.436546094332847</v>
      </c>
      <c r="BN55" s="32">
        <v>25.132796324887209</v>
      </c>
    </row>
    <row r="56" spans="1:66" x14ac:dyDescent="0.2">
      <c r="A56" s="43" t="s">
        <v>48</v>
      </c>
      <c r="B56" s="42"/>
      <c r="C56" s="41" t="s">
        <v>49</v>
      </c>
      <c r="D56" s="41"/>
      <c r="E56" s="39">
        <v>2.1497334517062825</v>
      </c>
      <c r="F56" s="39">
        <v>1.1351750328595074</v>
      </c>
      <c r="G56" s="39">
        <v>1.1548034413362274</v>
      </c>
      <c r="H56" s="39">
        <v>1.7454644744574068</v>
      </c>
      <c r="I56" s="39">
        <v>1.5494757290023529</v>
      </c>
      <c r="J56" s="39">
        <v>1.740071115187817</v>
      </c>
      <c r="K56" s="39">
        <v>0.82790920460948314</v>
      </c>
      <c r="L56" s="39">
        <v>3.6571327115258185</v>
      </c>
      <c r="M56" s="39">
        <v>-1.7729121210123679</v>
      </c>
      <c r="N56" s="39">
        <v>1.7166942178583611</v>
      </c>
      <c r="O56" s="39">
        <v>3.6320830467674483</v>
      </c>
      <c r="P56" s="39">
        <v>-0.49304817491804442</v>
      </c>
      <c r="Q56" s="39">
        <v>0.57960214441845892</v>
      </c>
      <c r="R56" s="39">
        <v>0.20963994321616042</v>
      </c>
      <c r="S56" s="39">
        <v>0.4272268358263176</v>
      </c>
      <c r="T56" s="39">
        <v>0.92978217505294936</v>
      </c>
      <c r="U56" s="39">
        <v>0.76652105624388867</v>
      </c>
      <c r="V56" s="39">
        <v>-0.52798977996761209</v>
      </c>
      <c r="W56" s="39">
        <v>1.7470798809334127</v>
      </c>
      <c r="X56" s="39">
        <v>0.34738827634073743</v>
      </c>
      <c r="Y56" s="39">
        <v>0.55257729034711645</v>
      </c>
      <c r="Z56" s="39">
        <v>1.2340553705471962</v>
      </c>
      <c r="AA56" s="39">
        <v>2.334731855229748</v>
      </c>
      <c r="AB56" s="39">
        <v>1.3418446796902259</v>
      </c>
      <c r="AC56" s="39">
        <v>0.72278242142995452</v>
      </c>
      <c r="AD56" s="39">
        <v>1.7389420283655568</v>
      </c>
      <c r="AE56" s="39">
        <v>-0.57651179265653241</v>
      </c>
      <c r="AF56" s="39">
        <v>1.1754693155746168</v>
      </c>
      <c r="AG56" s="39">
        <v>1.5158781465552096</v>
      </c>
      <c r="AH56" s="39">
        <v>1.4828066763698189E-2</v>
      </c>
      <c r="AI56" s="39">
        <v>1.1566692299789736</v>
      </c>
      <c r="AJ56" s="39">
        <v>0.45970281788170553</v>
      </c>
      <c r="AK56" s="39">
        <v>2.1456885727162245</v>
      </c>
      <c r="AL56" s="39">
        <v>0.23506925104209131</v>
      </c>
      <c r="AM56" s="39">
        <v>1.1346473671543436</v>
      </c>
      <c r="AN56" s="39">
        <v>1.4364750998118154</v>
      </c>
      <c r="AO56" s="39">
        <v>0.5123024980147477</v>
      </c>
      <c r="AP56" s="39">
        <v>1.9192176603201716</v>
      </c>
      <c r="AQ56" s="39">
        <v>1.1051009884908751</v>
      </c>
      <c r="AR56" s="39">
        <v>0.96438003829315733</v>
      </c>
      <c r="AS56" s="39">
        <v>1.1091299756079991</v>
      </c>
      <c r="AT56" s="39">
        <v>0.95109159691408252</v>
      </c>
      <c r="AU56" s="39">
        <v>-0.7919525561359535</v>
      </c>
      <c r="AV56" s="39">
        <v>0.80093655020732513</v>
      </c>
      <c r="AW56" s="39">
        <v>0.80060058935480072</v>
      </c>
      <c r="AX56" s="39">
        <v>0.85875600067240043</v>
      </c>
      <c r="AY56" s="39">
        <v>0.7688501372582266</v>
      </c>
      <c r="AZ56" s="39">
        <v>-0.14718532266768136</v>
      </c>
      <c r="BA56" s="39">
        <v>0.33980903527238127</v>
      </c>
      <c r="BB56" s="39">
        <v>0.62346682646530382</v>
      </c>
      <c r="BC56" s="39">
        <v>1.0380608725609335</v>
      </c>
      <c r="BD56" s="39">
        <v>0.82632973524727049</v>
      </c>
      <c r="BE56" s="39">
        <v>0.61376903980026043</v>
      </c>
      <c r="BF56" s="39">
        <v>0.45643206262462854</v>
      </c>
      <c r="BG56" s="39">
        <v>1.4528294746849042</v>
      </c>
      <c r="BH56" s="39">
        <v>0.51499246002531152</v>
      </c>
      <c r="BI56" s="39">
        <v>1.163956532672799</v>
      </c>
      <c r="BJ56" s="39">
        <v>0.68199204371299516</v>
      </c>
      <c r="BK56" s="39">
        <v>0.26822956332030401</v>
      </c>
      <c r="BL56" s="39">
        <v>-1.3397024385049576</v>
      </c>
      <c r="BM56" s="39">
        <v>-15.692010525267463</v>
      </c>
      <c r="BN56" s="38">
        <v>8.5491772474493075</v>
      </c>
    </row>
    <row r="57" spans="1:66" x14ac:dyDescent="0.2">
      <c r="A57" s="37" t="s">
        <v>21</v>
      </c>
      <c r="B57" s="36"/>
      <c r="C57" s="35" t="s">
        <v>22</v>
      </c>
      <c r="D57" s="35"/>
      <c r="E57" s="33">
        <v>2.46363389386633</v>
      </c>
      <c r="F57" s="33">
        <v>2.6032613889186251</v>
      </c>
      <c r="G57" s="33">
        <v>3.5352009873991648</v>
      </c>
      <c r="H57" s="33">
        <v>3.1522865488467176</v>
      </c>
      <c r="I57" s="33">
        <v>3.4734382415289957</v>
      </c>
      <c r="J57" s="33">
        <v>1.1073130933444446</v>
      </c>
      <c r="K57" s="33">
        <v>2.3848790597536578</v>
      </c>
      <c r="L57" s="33">
        <v>1.761212045475375</v>
      </c>
      <c r="M57" s="33">
        <v>2.3379538890019944</v>
      </c>
      <c r="N57" s="33">
        <v>4.8838561129666829</v>
      </c>
      <c r="O57" s="33">
        <v>-1.4865931658178226</v>
      </c>
      <c r="P57" s="33">
        <v>1.5235315876305151</v>
      </c>
      <c r="Q57" s="33">
        <v>-0.19506733344746863</v>
      </c>
      <c r="R57" s="33">
        <v>2.4890966924693885</v>
      </c>
      <c r="S57" s="33">
        <v>-3.8699813071929867</v>
      </c>
      <c r="T57" s="33">
        <v>1.697733288429589</v>
      </c>
      <c r="U57" s="33">
        <v>-0.3501398814931207</v>
      </c>
      <c r="V57" s="33">
        <v>1.1362352195892953</v>
      </c>
      <c r="W57" s="33">
        <v>0.83653495944663803</v>
      </c>
      <c r="X57" s="33">
        <v>2.1203462468234306</v>
      </c>
      <c r="Y57" s="33">
        <v>3.0151606039472938</v>
      </c>
      <c r="Z57" s="33">
        <v>2.3185180578657878</v>
      </c>
      <c r="AA57" s="33">
        <v>2.0249999287652543</v>
      </c>
      <c r="AB57" s="33">
        <v>2.2805357329923339</v>
      </c>
      <c r="AC57" s="33">
        <v>3.7563588066205114</v>
      </c>
      <c r="AD57" s="33">
        <v>1.8333110204289369</v>
      </c>
      <c r="AE57" s="33">
        <v>2.1510837491025541</v>
      </c>
      <c r="AF57" s="33">
        <v>1.6203918619207514</v>
      </c>
      <c r="AG57" s="33">
        <v>0.90803127030328312</v>
      </c>
      <c r="AH57" s="33">
        <v>0.74613938341903463</v>
      </c>
      <c r="AI57" s="33">
        <v>-0.55701946534830427</v>
      </c>
      <c r="AJ57" s="33">
        <v>3.3797209420069976</v>
      </c>
      <c r="AK57" s="33">
        <v>1.0105851727529398</v>
      </c>
      <c r="AL57" s="33">
        <v>0.1089411095631192</v>
      </c>
      <c r="AM57" s="33">
        <v>1.0502842680457718</v>
      </c>
      <c r="AN57" s="33">
        <v>2.5420376052224469E-2</v>
      </c>
      <c r="AO57" s="33">
        <v>4.6695575913443719</v>
      </c>
      <c r="AP57" s="33">
        <v>-0.34929260873349222</v>
      </c>
      <c r="AQ57" s="33">
        <v>1.0406619260055976</v>
      </c>
      <c r="AR57" s="33">
        <v>-1.6241783288716221</v>
      </c>
      <c r="AS57" s="33">
        <v>1.47114729640316</v>
      </c>
      <c r="AT57" s="33">
        <v>0.23079390538623556</v>
      </c>
      <c r="AU57" s="33">
        <v>0.37237329335610525</v>
      </c>
      <c r="AV57" s="33">
        <v>0.34950061086821904</v>
      </c>
      <c r="AW57" s="33">
        <v>-0.62775753527114375</v>
      </c>
      <c r="AX57" s="33">
        <v>0.39952824178628532</v>
      </c>
      <c r="AY57" s="33">
        <v>-0.54753407953114674</v>
      </c>
      <c r="AZ57" s="33">
        <v>1.2563182804682356</v>
      </c>
      <c r="BA57" s="33">
        <v>-0.38746460835112373</v>
      </c>
      <c r="BB57" s="33">
        <v>0.6032200064038733</v>
      </c>
      <c r="BC57" s="33">
        <v>0.35059564385014141</v>
      </c>
      <c r="BD57" s="33">
        <v>1.1985005501388315</v>
      </c>
      <c r="BE57" s="33">
        <v>1.0264165652042152</v>
      </c>
      <c r="BF57" s="33">
        <v>0.7349193529100404</v>
      </c>
      <c r="BG57" s="33">
        <v>1.5471972562608869</v>
      </c>
      <c r="BH57" s="33">
        <v>1.5581995517879932</v>
      </c>
      <c r="BI57" s="33">
        <v>1.2745768004383393</v>
      </c>
      <c r="BJ57" s="33">
        <v>0.90811735870563837</v>
      </c>
      <c r="BK57" s="33">
        <v>2.9724056198119797E-2</v>
      </c>
      <c r="BL57" s="33">
        <v>-1.1836204552456877</v>
      </c>
      <c r="BM57" s="33">
        <v>-15.669960278201813</v>
      </c>
      <c r="BN57" s="32">
        <v>9.3315746858082917</v>
      </c>
    </row>
    <row r="58" spans="1:66" x14ac:dyDescent="0.2">
      <c r="A58" s="31" t="s">
        <v>48</v>
      </c>
      <c r="B58" s="69"/>
      <c r="C58" s="29" t="s">
        <v>87</v>
      </c>
      <c r="D58" s="29"/>
      <c r="E58" s="26">
        <v>2.0380042765991959</v>
      </c>
      <c r="F58" s="26">
        <v>1.1730572690799477</v>
      </c>
      <c r="G58" s="26">
        <v>1.0924037316786723</v>
      </c>
      <c r="H58" s="26">
        <v>2.0509194197002216</v>
      </c>
      <c r="I58" s="26">
        <v>1.9666170386297495</v>
      </c>
      <c r="J58" s="26">
        <v>1.8166445351240839</v>
      </c>
      <c r="K58" s="26">
        <v>0.39517872929448572</v>
      </c>
      <c r="L58" s="26">
        <v>3.7530673484102977</v>
      </c>
      <c r="M58" s="26">
        <v>-1.1745471063667736</v>
      </c>
      <c r="N58" s="26">
        <v>2.3139459754193581</v>
      </c>
      <c r="O58" s="26">
        <v>2.0580330216533866</v>
      </c>
      <c r="P58" s="26">
        <v>0.61938924282726759</v>
      </c>
      <c r="Q58" s="26">
        <v>0.25056702853356683</v>
      </c>
      <c r="R58" s="26">
        <v>0.11074233601542005</v>
      </c>
      <c r="S58" s="26">
        <v>3.0883795653480206E-2</v>
      </c>
      <c r="T58" s="26">
        <v>0.98983256062142289</v>
      </c>
      <c r="U58" s="26">
        <v>0.97397448976973067</v>
      </c>
      <c r="V58" s="26">
        <v>-0.34539583366675686</v>
      </c>
      <c r="W58" s="26">
        <v>1.5736347582381995</v>
      </c>
      <c r="X58" s="26">
        <v>0.49255542917485684</v>
      </c>
      <c r="Y58" s="26">
        <v>0.86851960832416353</v>
      </c>
      <c r="Z58" s="26">
        <v>1.2925985221550462</v>
      </c>
      <c r="AA58" s="26">
        <v>1.9976697971603841</v>
      </c>
      <c r="AB58" s="26">
        <v>1.7692102858577528</v>
      </c>
      <c r="AC58" s="26">
        <v>0.98546802262471545</v>
      </c>
      <c r="AD58" s="26">
        <v>1.2730013127710578</v>
      </c>
      <c r="AE58" s="26">
        <v>0.16451725821431751</v>
      </c>
      <c r="AF58" s="26">
        <v>0.88076759321877773</v>
      </c>
      <c r="AG58" s="26">
        <v>1.7229581409542902</v>
      </c>
      <c r="AH58" s="26">
        <v>0.15324786427308368</v>
      </c>
      <c r="AI58" s="26">
        <v>0.91682794169673798</v>
      </c>
      <c r="AJ58" s="26">
        <v>1.0433939264142396</v>
      </c>
      <c r="AK58" s="26">
        <v>1.5954961403445793</v>
      </c>
      <c r="AL58" s="26">
        <v>0.29861195699685084</v>
      </c>
      <c r="AM58" s="26">
        <v>0.88006540941310618</v>
      </c>
      <c r="AN58" s="26">
        <v>1.6347293954518136</v>
      </c>
      <c r="AO58" s="26">
        <v>0.85279956964691905</v>
      </c>
      <c r="AP58" s="26">
        <v>1.617226930992814</v>
      </c>
      <c r="AQ58" s="26">
        <v>1.1041443553834824</v>
      </c>
      <c r="AR58" s="26">
        <v>0.43165670963378489</v>
      </c>
      <c r="AS58" s="26">
        <v>1.4413400287227347</v>
      </c>
      <c r="AT58" s="26">
        <v>1.3398422606741605</v>
      </c>
      <c r="AU58" s="26">
        <v>-1.2380695465591032</v>
      </c>
      <c r="AV58" s="26">
        <v>1.2251115520651297</v>
      </c>
      <c r="AW58" s="26">
        <v>0.2614674113302442</v>
      </c>
      <c r="AX58" s="26">
        <v>0.74300802495767471</v>
      </c>
      <c r="AY58" s="26">
        <v>0.5863743884158481</v>
      </c>
      <c r="AZ58" s="26">
        <v>6.3347711034424492E-2</v>
      </c>
      <c r="BA58" s="26">
        <v>0.45517554917256575</v>
      </c>
      <c r="BB58" s="26">
        <v>0.64522158380322026</v>
      </c>
      <c r="BC58" s="26">
        <v>0.75494115420539742</v>
      </c>
      <c r="BD58" s="26">
        <v>0.868417576944708</v>
      </c>
      <c r="BE58" s="26">
        <v>0.74400488901764561</v>
      </c>
      <c r="BF58" s="26">
        <v>0.75318007729588032</v>
      </c>
      <c r="BG58" s="26">
        <v>1.0415944637887975</v>
      </c>
      <c r="BH58" s="26">
        <v>1.0747383127788623</v>
      </c>
      <c r="BI58" s="26">
        <v>1.0982330747623337</v>
      </c>
      <c r="BJ58" s="26">
        <v>0.46320343899215288</v>
      </c>
      <c r="BK58" s="26">
        <v>-0.19879863366870154</v>
      </c>
      <c r="BL58" s="26">
        <v>-1.1162294308591783</v>
      </c>
      <c r="BM58" s="26">
        <v>-15.294455178962593</v>
      </c>
      <c r="BN58" s="25">
        <v>8.6164130999349453</v>
      </c>
    </row>
    <row r="59" spans="1:66" x14ac:dyDescent="0.2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BD59" s="21"/>
      <c r="BE59" s="21"/>
      <c r="BF59" s="21"/>
      <c r="BG59" s="21"/>
    </row>
    <row r="60" spans="1:66" s="9" customFormat="1" x14ac:dyDescent="0.25">
      <c r="A60" s="20" t="s">
        <v>94</v>
      </c>
      <c r="B60" s="19"/>
      <c r="C60" s="19"/>
      <c r="D60" s="19"/>
      <c r="E60" s="19"/>
      <c r="F60" s="19"/>
      <c r="G60" s="168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</row>
    <row r="61" spans="1:66" s="9" customFormat="1" x14ac:dyDescent="0.25">
      <c r="A61" s="16" t="s">
        <v>92</v>
      </c>
      <c r="B61" s="15"/>
      <c r="C61" s="15"/>
      <c r="D61" s="15"/>
      <c r="E61" s="15"/>
      <c r="F61" s="15"/>
      <c r="G61" s="169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1:66" s="9" customFormat="1" x14ac:dyDescent="0.25">
      <c r="A62" s="16" t="s">
        <v>93</v>
      </c>
      <c r="B62" s="15"/>
      <c r="C62" s="15"/>
      <c r="D62" s="15"/>
      <c r="E62" s="15"/>
      <c r="F62" s="15"/>
      <c r="G62" s="169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1:66" s="9" customFormat="1" x14ac:dyDescent="0.25">
      <c r="A63" s="13" t="str">
        <f>'Cuadro 1'!A32</f>
        <v>Actualizado el 09 de diciembre de 2020</v>
      </c>
      <c r="B63" s="12"/>
      <c r="C63" s="12"/>
      <c r="D63" s="12"/>
      <c r="E63" s="12"/>
      <c r="F63" s="12"/>
      <c r="G63" s="170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</row>
    <row r="64" spans="1:66" x14ac:dyDescent="0.2">
      <c r="A64" s="21"/>
      <c r="B64" s="21"/>
      <c r="C64" s="21"/>
      <c r="D64" s="6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</row>
    <row r="65" spans="1:66" x14ac:dyDescent="0.2">
      <c r="W65" s="21"/>
    </row>
    <row r="66" spans="1:66" s="5" customFormat="1" ht="12" customHeight="1" x14ac:dyDescent="0.2">
      <c r="A66" s="181" t="s">
        <v>97</v>
      </c>
      <c r="B66" s="181"/>
      <c r="C66" s="181"/>
      <c r="D66" s="181"/>
      <c r="E66" s="181"/>
      <c r="F66" s="181"/>
      <c r="G66" s="181"/>
    </row>
    <row r="67" spans="1:66" s="5" customFormat="1" ht="12" customHeight="1" x14ac:dyDescent="0.2">
      <c r="A67" s="181"/>
      <c r="B67" s="181"/>
      <c r="C67" s="181"/>
      <c r="D67" s="181"/>
      <c r="E67" s="181"/>
      <c r="F67" s="181"/>
      <c r="G67" s="181"/>
    </row>
    <row r="68" spans="1:66" s="5" customFormat="1" x14ac:dyDescent="0.2">
      <c r="A68" s="66" t="s">
        <v>82</v>
      </c>
      <c r="B68" s="65"/>
      <c r="C68" s="65"/>
      <c r="D68" s="65"/>
      <c r="E68" s="65"/>
      <c r="F68" s="65"/>
      <c r="G68" s="64"/>
    </row>
    <row r="69" spans="1:66" s="5" customFormat="1" x14ac:dyDescent="0.2">
      <c r="A69" s="66" t="s">
        <v>47</v>
      </c>
      <c r="B69" s="65"/>
      <c r="C69" s="65"/>
      <c r="D69" s="65"/>
      <c r="E69" s="65"/>
      <c r="F69" s="65"/>
      <c r="G69" s="64"/>
    </row>
    <row r="70" spans="1:66" s="5" customFormat="1" ht="14.25" x14ac:dyDescent="0.2">
      <c r="A70" s="63" t="s">
        <v>99</v>
      </c>
      <c r="B70" s="62"/>
      <c r="C70" s="62"/>
      <c r="D70" s="62"/>
      <c r="E70" s="62"/>
      <c r="F70" s="62"/>
      <c r="G70" s="61"/>
    </row>
    <row r="71" spans="1:66" x14ac:dyDescent="0.2">
      <c r="W71" s="21"/>
    </row>
    <row r="72" spans="1:66" s="59" customFormat="1" ht="25.5" customHeight="1" x14ac:dyDescent="0.25">
      <c r="A72" s="193" t="s">
        <v>0</v>
      </c>
      <c r="B72" s="191" t="s">
        <v>46</v>
      </c>
      <c r="C72" s="191" t="s">
        <v>1</v>
      </c>
      <c r="D72" s="191"/>
      <c r="E72" s="191"/>
      <c r="F72" s="191"/>
      <c r="G72" s="191"/>
      <c r="H72" s="191">
        <v>2006</v>
      </c>
      <c r="I72" s="191"/>
      <c r="J72" s="191"/>
      <c r="K72" s="191"/>
      <c r="L72" s="191">
        <v>2007</v>
      </c>
      <c r="M72" s="191"/>
      <c r="N72" s="191"/>
      <c r="O72" s="191"/>
      <c r="P72" s="191">
        <v>2008</v>
      </c>
      <c r="Q72" s="191"/>
      <c r="R72" s="191"/>
      <c r="S72" s="191"/>
      <c r="T72" s="191">
        <v>2009</v>
      </c>
      <c r="U72" s="191"/>
      <c r="V72" s="191"/>
      <c r="W72" s="191"/>
      <c r="X72" s="191">
        <v>2010</v>
      </c>
      <c r="Y72" s="191"/>
      <c r="Z72" s="191"/>
      <c r="AA72" s="191"/>
      <c r="AB72" s="191">
        <v>2011</v>
      </c>
      <c r="AC72" s="191"/>
      <c r="AD72" s="191"/>
      <c r="AE72" s="191"/>
      <c r="AF72" s="191">
        <v>2012</v>
      </c>
      <c r="AG72" s="191"/>
      <c r="AH72" s="191"/>
      <c r="AI72" s="191"/>
      <c r="AJ72" s="191">
        <v>2013</v>
      </c>
      <c r="AK72" s="191"/>
      <c r="AL72" s="191"/>
      <c r="AM72" s="191"/>
      <c r="AN72" s="191">
        <v>2014</v>
      </c>
      <c r="AO72" s="191"/>
      <c r="AP72" s="191"/>
      <c r="AQ72" s="191"/>
      <c r="AR72" s="191">
        <v>2015</v>
      </c>
      <c r="AS72" s="191"/>
      <c r="AT72" s="191"/>
      <c r="AU72" s="191"/>
      <c r="AV72" s="191">
        <v>2016</v>
      </c>
      <c r="AW72" s="191"/>
      <c r="AX72" s="191"/>
      <c r="AY72" s="191"/>
      <c r="AZ72" s="191">
        <v>2017</v>
      </c>
      <c r="BA72" s="191"/>
      <c r="BB72" s="191"/>
      <c r="BC72" s="191"/>
      <c r="BD72" s="191" t="s">
        <v>91</v>
      </c>
      <c r="BE72" s="191"/>
      <c r="BF72" s="191"/>
      <c r="BG72" s="191"/>
      <c r="BH72" s="191" t="s">
        <v>90</v>
      </c>
      <c r="BI72" s="191"/>
      <c r="BJ72" s="191"/>
      <c r="BK72" s="191"/>
      <c r="BL72" s="191" t="s">
        <v>95</v>
      </c>
      <c r="BM72" s="191"/>
      <c r="BN72" s="192"/>
    </row>
    <row r="73" spans="1:66" s="59" customFormat="1" ht="25.5" customHeight="1" x14ac:dyDescent="0.25">
      <c r="A73" s="194"/>
      <c r="B73" s="195"/>
      <c r="C73" s="195"/>
      <c r="D73" s="162"/>
      <c r="E73" s="162"/>
      <c r="F73" s="162"/>
      <c r="G73" s="162"/>
      <c r="H73" s="163" t="s">
        <v>30</v>
      </c>
      <c r="I73" s="163" t="s">
        <v>74</v>
      </c>
      <c r="J73" s="163" t="s">
        <v>75</v>
      </c>
      <c r="K73" s="163" t="s">
        <v>76</v>
      </c>
      <c r="L73" s="163" t="s">
        <v>30</v>
      </c>
      <c r="M73" s="163" t="s">
        <v>74</v>
      </c>
      <c r="N73" s="163" t="s">
        <v>75</v>
      </c>
      <c r="O73" s="163" t="s">
        <v>76</v>
      </c>
      <c r="P73" s="163" t="s">
        <v>30</v>
      </c>
      <c r="Q73" s="163" t="s">
        <v>74</v>
      </c>
      <c r="R73" s="163" t="s">
        <v>75</v>
      </c>
      <c r="S73" s="163" t="s">
        <v>76</v>
      </c>
      <c r="T73" s="163" t="s">
        <v>30</v>
      </c>
      <c r="U73" s="163" t="s">
        <v>74</v>
      </c>
      <c r="V73" s="163" t="s">
        <v>75</v>
      </c>
      <c r="W73" s="163" t="s">
        <v>76</v>
      </c>
      <c r="X73" s="163" t="s">
        <v>30</v>
      </c>
      <c r="Y73" s="163" t="s">
        <v>74</v>
      </c>
      <c r="Z73" s="163" t="s">
        <v>75</v>
      </c>
      <c r="AA73" s="163" t="s">
        <v>76</v>
      </c>
      <c r="AB73" s="163" t="s">
        <v>30</v>
      </c>
      <c r="AC73" s="163" t="s">
        <v>74</v>
      </c>
      <c r="AD73" s="163" t="s">
        <v>75</v>
      </c>
      <c r="AE73" s="163" t="s">
        <v>76</v>
      </c>
      <c r="AF73" s="163" t="s">
        <v>30</v>
      </c>
      <c r="AG73" s="163" t="s">
        <v>74</v>
      </c>
      <c r="AH73" s="163" t="s">
        <v>75</v>
      </c>
      <c r="AI73" s="163" t="s">
        <v>76</v>
      </c>
      <c r="AJ73" s="163" t="s">
        <v>30</v>
      </c>
      <c r="AK73" s="163" t="s">
        <v>74</v>
      </c>
      <c r="AL73" s="163" t="s">
        <v>75</v>
      </c>
      <c r="AM73" s="163" t="s">
        <v>76</v>
      </c>
      <c r="AN73" s="163" t="s">
        <v>30</v>
      </c>
      <c r="AO73" s="163" t="s">
        <v>74</v>
      </c>
      <c r="AP73" s="163" t="s">
        <v>75</v>
      </c>
      <c r="AQ73" s="163" t="s">
        <v>76</v>
      </c>
      <c r="AR73" s="163" t="s">
        <v>30</v>
      </c>
      <c r="AS73" s="163" t="s">
        <v>74</v>
      </c>
      <c r="AT73" s="163" t="s">
        <v>75</v>
      </c>
      <c r="AU73" s="163" t="s">
        <v>76</v>
      </c>
      <c r="AV73" s="163" t="s">
        <v>30</v>
      </c>
      <c r="AW73" s="163" t="s">
        <v>74</v>
      </c>
      <c r="AX73" s="163" t="s">
        <v>75</v>
      </c>
      <c r="AY73" s="163" t="s">
        <v>76</v>
      </c>
      <c r="AZ73" s="163" t="s">
        <v>30</v>
      </c>
      <c r="BA73" s="163" t="s">
        <v>74</v>
      </c>
      <c r="BB73" s="163" t="s">
        <v>75</v>
      </c>
      <c r="BC73" s="163" t="s">
        <v>76</v>
      </c>
      <c r="BD73" s="163" t="s">
        <v>30</v>
      </c>
      <c r="BE73" s="163" t="s">
        <v>74</v>
      </c>
      <c r="BF73" s="162" t="s">
        <v>75</v>
      </c>
      <c r="BG73" s="163" t="s">
        <v>76</v>
      </c>
      <c r="BH73" s="163" t="s">
        <v>30</v>
      </c>
      <c r="BI73" s="162" t="s">
        <v>74</v>
      </c>
      <c r="BJ73" s="163" t="s">
        <v>75</v>
      </c>
      <c r="BK73" s="163" t="s">
        <v>76</v>
      </c>
      <c r="BL73" s="141" t="s">
        <v>30</v>
      </c>
      <c r="BM73" s="141" t="s">
        <v>74</v>
      </c>
      <c r="BN73" s="142" t="s">
        <v>75</v>
      </c>
    </row>
    <row r="74" spans="1:66" x14ac:dyDescent="0.2">
      <c r="A74" s="58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23"/>
      <c r="BE74" s="23"/>
      <c r="BF74" s="57"/>
      <c r="BG74" s="57"/>
      <c r="BH74" s="23"/>
      <c r="BI74" s="57"/>
      <c r="BJ74" s="57"/>
      <c r="BK74" s="57"/>
      <c r="BL74" s="57"/>
      <c r="BM74" s="57"/>
      <c r="BN74" s="56"/>
    </row>
    <row r="75" spans="1:66" x14ac:dyDescent="0.2">
      <c r="A75" s="55"/>
      <c r="B75" s="49" t="s">
        <v>2</v>
      </c>
      <c r="C75" s="48" t="s">
        <v>9</v>
      </c>
      <c r="D75" s="54"/>
      <c r="E75" s="54"/>
      <c r="F75" s="54"/>
      <c r="G75" s="54"/>
      <c r="H75" s="46">
        <v>-2.580439340838069</v>
      </c>
      <c r="I75" s="46">
        <v>-1.026003775141362</v>
      </c>
      <c r="J75" s="46">
        <v>-0.86740599543666974</v>
      </c>
      <c r="K75" s="46">
        <v>-6.8315047485612013E-7</v>
      </c>
      <c r="L75" s="46">
        <v>1.1354475315579009</v>
      </c>
      <c r="M75" s="46">
        <v>0.23686522278279654</v>
      </c>
      <c r="N75" s="46">
        <v>0.316169565520525</v>
      </c>
      <c r="O75" s="46">
        <v>0.22019502988359818</v>
      </c>
      <c r="P75" s="46">
        <v>5.1273715211054309</v>
      </c>
      <c r="Q75" s="46">
        <v>4.2854406604323998</v>
      </c>
      <c r="R75" s="46">
        <v>3.4395478404826321</v>
      </c>
      <c r="S75" s="46">
        <v>2.6679221594478264</v>
      </c>
      <c r="T75" s="46">
        <v>-2.5221692634121098</v>
      </c>
      <c r="U75" s="46">
        <v>-0.56951544847999003</v>
      </c>
      <c r="V75" s="46">
        <v>0.53559989003355213</v>
      </c>
      <c r="W75" s="46">
        <v>0.73372057474747976</v>
      </c>
      <c r="X75" s="46">
        <v>-1.3437262887078703</v>
      </c>
      <c r="Y75" s="46">
        <v>-2.7971428571549382</v>
      </c>
      <c r="Z75" s="46">
        <v>-2.3812726973870326</v>
      </c>
      <c r="AA75" s="46">
        <v>-1.6084977238236604</v>
      </c>
      <c r="AB75" s="46">
        <v>2.518181306427266</v>
      </c>
      <c r="AC75" s="46">
        <v>3.5004805620736761</v>
      </c>
      <c r="AD75" s="46">
        <v>3.1242274278742599</v>
      </c>
      <c r="AE75" s="46">
        <v>2.6218383713756452</v>
      </c>
      <c r="AF75" s="46">
        <v>3.6391527507935564</v>
      </c>
      <c r="AG75" s="46">
        <v>1.8684200955870978</v>
      </c>
      <c r="AH75" s="46">
        <v>0.43834769747654434</v>
      </c>
      <c r="AI75" s="46">
        <v>9.0171325518269896E-2</v>
      </c>
      <c r="AJ75" s="46">
        <v>-2.1008637742509393</v>
      </c>
      <c r="AK75" s="46">
        <v>-0.43762330464114996</v>
      </c>
      <c r="AL75" s="46">
        <v>7.2698147278458691E-2</v>
      </c>
      <c r="AM75" s="46">
        <v>0.30030030030077626</v>
      </c>
      <c r="AN75" s="46">
        <v>7.4430884588986004</v>
      </c>
      <c r="AO75" s="46">
        <v>5.6996825796646675</v>
      </c>
      <c r="AP75" s="46">
        <v>5.089039480791584</v>
      </c>
      <c r="AQ75" s="46">
        <v>5.8383233532931058</v>
      </c>
      <c r="AR75" s="46">
        <v>2.2128095893833688E-2</v>
      </c>
      <c r="AS75" s="46">
        <v>1.4276073448942697</v>
      </c>
      <c r="AT75" s="46">
        <v>2.8651192561157188</v>
      </c>
      <c r="AU75" s="46">
        <v>1.8948109977844609</v>
      </c>
      <c r="AV75" s="46">
        <v>-7.2652065820481369</v>
      </c>
      <c r="AW75" s="46">
        <v>-9.1467484173021774</v>
      </c>
      <c r="AX75" s="46">
        <v>-8.1777952595641494</v>
      </c>
      <c r="AY75" s="46">
        <v>-6.0203987120934386</v>
      </c>
      <c r="AZ75" s="46">
        <v>7.2409991593063978</v>
      </c>
      <c r="BA75" s="46">
        <v>11.549359745600853</v>
      </c>
      <c r="BB75" s="46">
        <v>10.938437648601493</v>
      </c>
      <c r="BC75" s="46">
        <v>9.1903604487269632</v>
      </c>
      <c r="BD75" s="46">
        <v>6.9990729932068092</v>
      </c>
      <c r="BE75" s="46">
        <v>4.2486767028901795</v>
      </c>
      <c r="BF75" s="46">
        <v>3.0823064375875049</v>
      </c>
      <c r="BG75" s="46">
        <v>2.2306092268692197</v>
      </c>
      <c r="BH75" s="46">
        <v>-0.48300465602294196</v>
      </c>
      <c r="BI75" s="46">
        <v>-0.29023869287591708</v>
      </c>
      <c r="BJ75" s="46">
        <v>-0.12047337616736797</v>
      </c>
      <c r="BK75" s="46">
        <v>0.43224077042820852</v>
      </c>
      <c r="BL75" s="46">
        <v>-0.69968214582870303</v>
      </c>
      <c r="BM75" s="46">
        <v>-2.2105957056466963</v>
      </c>
      <c r="BN75" s="45">
        <v>-1.5039414175045067</v>
      </c>
    </row>
    <row r="76" spans="1:66" x14ac:dyDescent="0.2">
      <c r="A76" s="37"/>
      <c r="B76" s="9" t="s">
        <v>3</v>
      </c>
      <c r="C76" s="35" t="s">
        <v>10</v>
      </c>
      <c r="D76" s="34"/>
      <c r="E76" s="34"/>
      <c r="F76" s="34"/>
      <c r="G76" s="34"/>
      <c r="H76" s="33">
        <v>7.8818568789234433</v>
      </c>
      <c r="I76" s="33">
        <v>8.0015014526343009</v>
      </c>
      <c r="J76" s="33">
        <v>11.600868102935749</v>
      </c>
      <c r="K76" s="33">
        <v>13.414633567282536</v>
      </c>
      <c r="L76" s="33">
        <v>0.78326105806058877</v>
      </c>
      <c r="M76" s="33">
        <v>3.1240036887148648</v>
      </c>
      <c r="N76" s="33">
        <v>1.2417639539950613</v>
      </c>
      <c r="O76" s="33">
        <v>-0.35842293906812017</v>
      </c>
      <c r="P76" s="33">
        <v>-4.0672818380504907</v>
      </c>
      <c r="Q76" s="33">
        <v>4.4471881030925431</v>
      </c>
      <c r="R76" s="33">
        <v>5.3763229057560409</v>
      </c>
      <c r="S76" s="33">
        <v>3.5971223021583398</v>
      </c>
      <c r="T76" s="33">
        <v>7.8974573668469645</v>
      </c>
      <c r="U76" s="33">
        <v>8.9639643832600768</v>
      </c>
      <c r="V76" s="33">
        <v>9.4280548565899522</v>
      </c>
      <c r="W76" s="33">
        <v>10.416666666666828</v>
      </c>
      <c r="X76" s="33">
        <v>-13.049303114728374</v>
      </c>
      <c r="Y76" s="33">
        <v>-18.802189607799718</v>
      </c>
      <c r="Z76" s="33">
        <v>-19.145642381527026</v>
      </c>
      <c r="AA76" s="33">
        <v>-16.981132075471749</v>
      </c>
      <c r="AB76" s="33">
        <v>4.6949258348509204</v>
      </c>
      <c r="AC76" s="33">
        <v>6.5486327135204192</v>
      </c>
      <c r="AD76" s="33">
        <v>8.3857432952897142</v>
      </c>
      <c r="AE76" s="33">
        <v>7.1969696969696599</v>
      </c>
      <c r="AF76" s="33">
        <v>-2.4727912097672657</v>
      </c>
      <c r="AG76" s="33">
        <v>-2.0178443732628182</v>
      </c>
      <c r="AH76" s="33">
        <v>-8.2061854103444176</v>
      </c>
      <c r="AI76" s="33">
        <v>-9.5406360424029231</v>
      </c>
      <c r="AJ76" s="33">
        <v>-6.1417446572944669</v>
      </c>
      <c r="AK76" s="33">
        <v>-5.4661522028091554</v>
      </c>
      <c r="AL76" s="33">
        <v>0.77174294352926154</v>
      </c>
      <c r="AM76" s="33">
        <v>2.3437500000001563</v>
      </c>
      <c r="AN76" s="33">
        <v>11.853199915897193</v>
      </c>
      <c r="AO76" s="33">
        <v>10.256344093342463</v>
      </c>
      <c r="AP76" s="33">
        <v>8.4343396471826111</v>
      </c>
      <c r="AQ76" s="33">
        <v>9.923664122137609</v>
      </c>
      <c r="AR76" s="33">
        <v>19.157765889859874</v>
      </c>
      <c r="AS76" s="33">
        <v>18.902850916404759</v>
      </c>
      <c r="AT76" s="33">
        <v>19.558194682462045</v>
      </c>
      <c r="AU76" s="33">
        <v>16.778531874443885</v>
      </c>
      <c r="AV76" s="33">
        <v>6.4831793713577639</v>
      </c>
      <c r="AW76" s="33">
        <v>7.3793718263932817</v>
      </c>
      <c r="AX76" s="33">
        <v>6.6263136394441915</v>
      </c>
      <c r="AY76" s="33">
        <v>4.8144867038102888</v>
      </c>
      <c r="AZ76" s="33">
        <v>-2.5593342187571295</v>
      </c>
      <c r="BA76" s="33">
        <v>-2.0879687438341961</v>
      </c>
      <c r="BB76" s="33">
        <v>-2.3966358327366066</v>
      </c>
      <c r="BC76" s="33">
        <v>-1.335141924259915</v>
      </c>
      <c r="BD76" s="33">
        <v>-3.2148182910043914</v>
      </c>
      <c r="BE76" s="33">
        <v>-3.821654738545206</v>
      </c>
      <c r="BF76" s="33">
        <v>-1.7331506038210591</v>
      </c>
      <c r="BG76" s="33">
        <v>-0.10169427397124764</v>
      </c>
      <c r="BH76" s="33">
        <v>7.2104363963537708</v>
      </c>
      <c r="BI76" s="33">
        <v>5.7055239999045995</v>
      </c>
      <c r="BJ76" s="33">
        <v>3.2991469024352398</v>
      </c>
      <c r="BK76" s="33">
        <v>1.1595590830982871</v>
      </c>
      <c r="BL76" s="33">
        <v>-8.1286356781090774</v>
      </c>
      <c r="BM76" s="33">
        <v>-18.089014833972499</v>
      </c>
      <c r="BN76" s="32">
        <v>-19.165521127781076</v>
      </c>
    </row>
    <row r="77" spans="1:66" x14ac:dyDescent="0.2">
      <c r="A77" s="52"/>
      <c r="B77" s="49" t="s">
        <v>4</v>
      </c>
      <c r="C77" s="48" t="s">
        <v>11</v>
      </c>
      <c r="D77" s="40"/>
      <c r="E77" s="40"/>
      <c r="F77" s="40"/>
      <c r="G77" s="40"/>
      <c r="H77" s="46">
        <v>8.8804677104760827</v>
      </c>
      <c r="I77" s="46">
        <v>8.1774649899309253</v>
      </c>
      <c r="J77" s="46">
        <v>9.5903597063359882</v>
      </c>
      <c r="K77" s="46">
        <v>10.260255526239945</v>
      </c>
      <c r="L77" s="46">
        <v>7.9049029953666832</v>
      </c>
      <c r="M77" s="46">
        <v>7.7905498749781543</v>
      </c>
      <c r="N77" s="46">
        <v>5.3598789761224168</v>
      </c>
      <c r="O77" s="46">
        <v>4.8487758041286355</v>
      </c>
      <c r="P77" s="46">
        <v>0.38672793799369742</v>
      </c>
      <c r="Q77" s="46">
        <v>-0.9204925855125623</v>
      </c>
      <c r="R77" s="46">
        <v>-1.6060229774879815</v>
      </c>
      <c r="S77" s="46">
        <v>-2.3733211233210483</v>
      </c>
      <c r="T77" s="46">
        <v>-4.5874260076153348</v>
      </c>
      <c r="U77" s="46">
        <v>-3.984813835713453</v>
      </c>
      <c r="V77" s="46">
        <v>-3.1949998451260484</v>
      </c>
      <c r="W77" s="46">
        <v>-3.1501602438833913</v>
      </c>
      <c r="X77" s="46">
        <v>-0.32461759165920512</v>
      </c>
      <c r="Y77" s="46">
        <v>-0.98560099111995214</v>
      </c>
      <c r="Z77" s="46">
        <v>-0.53051681716942767</v>
      </c>
      <c r="AA77" s="46">
        <v>0.70217917675550723</v>
      </c>
      <c r="AB77" s="46">
        <v>4.4640834141965797</v>
      </c>
      <c r="AC77" s="46">
        <v>4.6599434167121245</v>
      </c>
      <c r="AD77" s="46">
        <v>3.8588065202628314</v>
      </c>
      <c r="AE77" s="46">
        <v>2.1880259677808027</v>
      </c>
      <c r="AF77" s="46">
        <v>-3.0492064585386203</v>
      </c>
      <c r="AG77" s="46">
        <v>-2.3807614140388722</v>
      </c>
      <c r="AH77" s="46">
        <v>-2.0206244294634672</v>
      </c>
      <c r="AI77" s="46">
        <v>-1.8431372549021319</v>
      </c>
      <c r="AJ77" s="46">
        <v>-1.9193029314766363</v>
      </c>
      <c r="AK77" s="46">
        <v>-2.1297806824507148</v>
      </c>
      <c r="AL77" s="46">
        <v>-1.9193609027853</v>
      </c>
      <c r="AM77" s="46">
        <v>-1.1106671993605772</v>
      </c>
      <c r="AN77" s="46">
        <v>0.2797667985596064</v>
      </c>
      <c r="AO77" s="46">
        <v>0.44433518566768271</v>
      </c>
      <c r="AP77" s="46">
        <v>6.6791376617246101E-2</v>
      </c>
      <c r="AQ77" s="46">
        <v>-0.70297349709139212</v>
      </c>
      <c r="AR77" s="46">
        <v>-1.6731453212305354</v>
      </c>
      <c r="AS77" s="46">
        <v>-0.95302530282752684</v>
      </c>
      <c r="AT77" s="46">
        <v>-0.51964267161808664</v>
      </c>
      <c r="AU77" s="46">
        <v>0.64909675519277243</v>
      </c>
      <c r="AV77" s="46">
        <v>4.782889740275678</v>
      </c>
      <c r="AW77" s="46">
        <v>3.2433948436726041</v>
      </c>
      <c r="AX77" s="46">
        <v>2.4253124001884458</v>
      </c>
      <c r="AY77" s="46">
        <v>1.977195689635721</v>
      </c>
      <c r="AZ77" s="46">
        <v>-2.1719419936582369</v>
      </c>
      <c r="BA77" s="46">
        <v>-4.4608870437764665</v>
      </c>
      <c r="BB77" s="46">
        <v>-3.937362885352826</v>
      </c>
      <c r="BC77" s="46">
        <v>-4.1145068239897995</v>
      </c>
      <c r="BD77" s="46">
        <v>-1.478215452071808</v>
      </c>
      <c r="BE77" s="46">
        <v>1.026806192904715</v>
      </c>
      <c r="BF77" s="46">
        <v>0.89953186944775609</v>
      </c>
      <c r="BG77" s="46">
        <v>0.63090571908112736</v>
      </c>
      <c r="BH77" s="46">
        <v>7.4860644185733349E-2</v>
      </c>
      <c r="BI77" s="46">
        <v>1.5353029538372169</v>
      </c>
      <c r="BJ77" s="46">
        <v>1.6124336000362689</v>
      </c>
      <c r="BK77" s="46">
        <v>1.0991863039275529</v>
      </c>
      <c r="BL77" s="46">
        <v>-5.1721636665390918</v>
      </c>
      <c r="BM77" s="46">
        <v>-19.955707204494203</v>
      </c>
      <c r="BN77" s="45">
        <v>-18.179162512048947</v>
      </c>
    </row>
    <row r="78" spans="1:66" ht="24" x14ac:dyDescent="0.2">
      <c r="A78" s="37"/>
      <c r="B78" s="9" t="s">
        <v>69</v>
      </c>
      <c r="C78" s="35" t="s">
        <v>12</v>
      </c>
      <c r="D78" s="44"/>
      <c r="E78" s="44"/>
      <c r="F78" s="44"/>
      <c r="G78" s="44"/>
      <c r="H78" s="33">
        <v>6.2955539153386297</v>
      </c>
      <c r="I78" s="33">
        <v>6.4160777553581312</v>
      </c>
      <c r="J78" s="33">
        <v>5.4566504833545366</v>
      </c>
      <c r="K78" s="33">
        <v>5.933080697744586</v>
      </c>
      <c r="L78" s="33">
        <v>5.4022552741116385</v>
      </c>
      <c r="M78" s="33">
        <v>4.5509396466001419</v>
      </c>
      <c r="N78" s="33">
        <v>4.8403299111362088</v>
      </c>
      <c r="O78" s="33">
        <v>5.3402800390752532</v>
      </c>
      <c r="P78" s="33">
        <v>1.9995485413161873E-2</v>
      </c>
      <c r="Q78" s="33">
        <v>0.59369908334601007</v>
      </c>
      <c r="R78" s="33">
        <v>0.72398704997314667</v>
      </c>
      <c r="S78" s="33">
        <v>-0.58732612055632671</v>
      </c>
      <c r="T78" s="33">
        <v>-1.2377245638688805E-2</v>
      </c>
      <c r="U78" s="33">
        <v>-0.71872045251595296</v>
      </c>
      <c r="V78" s="33">
        <v>-0.66354237096589941</v>
      </c>
      <c r="W78" s="33">
        <v>1.4614427860694974</v>
      </c>
      <c r="X78" s="33">
        <v>6.0324219145187357</v>
      </c>
      <c r="Y78" s="33">
        <v>5.4580147975850508</v>
      </c>
      <c r="Z78" s="33">
        <v>5.3227133948498135</v>
      </c>
      <c r="AA78" s="33">
        <v>3.3711308611707977</v>
      </c>
      <c r="AB78" s="33">
        <v>1.151813070019216</v>
      </c>
      <c r="AC78" s="33">
        <v>2.4421050161922864</v>
      </c>
      <c r="AD78" s="33">
        <v>2.5982542965691096</v>
      </c>
      <c r="AE78" s="33">
        <v>2.5793062555587767</v>
      </c>
      <c r="AF78" s="33">
        <v>2.6047715682855994</v>
      </c>
      <c r="AG78" s="33">
        <v>2.2026235662632132</v>
      </c>
      <c r="AH78" s="33">
        <v>1.9956980125964634</v>
      </c>
      <c r="AI78" s="33">
        <v>1.6473988439305884</v>
      </c>
      <c r="AJ78" s="33">
        <v>0.12648758689290673</v>
      </c>
      <c r="AK78" s="33">
        <v>0.57780405318968064</v>
      </c>
      <c r="AL78" s="33">
        <v>1.1393849268440448</v>
      </c>
      <c r="AM78" s="33">
        <v>1.7628660790445707</v>
      </c>
      <c r="AN78" s="33">
        <v>4.3956446008069037</v>
      </c>
      <c r="AO78" s="33">
        <v>4.4082319004780146</v>
      </c>
      <c r="AP78" s="33">
        <v>3.7158753463396579</v>
      </c>
      <c r="AQ78" s="33">
        <v>2.430846605197118</v>
      </c>
      <c r="AR78" s="33">
        <v>4.6234658808828044E-3</v>
      </c>
      <c r="AS78" s="33">
        <v>-0.93762623128121447</v>
      </c>
      <c r="AT78" s="33">
        <v>-1.014915378374198</v>
      </c>
      <c r="AU78" s="33">
        <v>-0.33311491165754603</v>
      </c>
      <c r="AV78" s="33">
        <v>-1.2800623133690436</v>
      </c>
      <c r="AW78" s="33">
        <v>-2.0001830385815111</v>
      </c>
      <c r="AX78" s="33">
        <v>-1.6978700027821105</v>
      </c>
      <c r="AY78" s="33">
        <v>-1.4724565604325051</v>
      </c>
      <c r="AZ78" s="33">
        <v>0.45981721532859865</v>
      </c>
      <c r="BA78" s="33">
        <v>1.4980678734290507</v>
      </c>
      <c r="BB78" s="33">
        <v>1.6784598984860537</v>
      </c>
      <c r="BC78" s="33">
        <v>1.8053523328835723</v>
      </c>
      <c r="BD78" s="33">
        <v>1.7627282478700437</v>
      </c>
      <c r="BE78" s="33">
        <v>2.1820083611875134</v>
      </c>
      <c r="BF78" s="33">
        <v>2.253001233230961</v>
      </c>
      <c r="BG78" s="33">
        <v>2.2656732832472954</v>
      </c>
      <c r="BH78" s="33">
        <v>2.3808119908588452</v>
      </c>
      <c r="BI78" s="33">
        <v>2.3499933383185549</v>
      </c>
      <c r="BJ78" s="33">
        <v>2.3783283299884488</v>
      </c>
      <c r="BK78" s="33">
        <v>2.443664186794976</v>
      </c>
      <c r="BL78" s="33">
        <v>3.6997698428638444</v>
      </c>
      <c r="BM78" s="33">
        <v>-1.94612698938829</v>
      </c>
      <c r="BN78" s="32">
        <v>-3.6780839150765416</v>
      </c>
    </row>
    <row r="79" spans="1:66" x14ac:dyDescent="0.2">
      <c r="A79" s="55"/>
      <c r="B79" s="49" t="s">
        <v>5</v>
      </c>
      <c r="C79" s="48" t="s">
        <v>13</v>
      </c>
      <c r="D79" s="54"/>
      <c r="E79" s="54"/>
      <c r="F79" s="54"/>
      <c r="G79" s="54"/>
      <c r="H79" s="46">
        <v>-6.4407871004786301</v>
      </c>
      <c r="I79" s="46">
        <v>5.4699693299747452</v>
      </c>
      <c r="J79" s="46">
        <v>3.840528432517786</v>
      </c>
      <c r="K79" s="46">
        <v>-1.4795753544955375</v>
      </c>
      <c r="L79" s="46">
        <v>22.624864002519601</v>
      </c>
      <c r="M79" s="46">
        <v>-5.5368129167463707</v>
      </c>
      <c r="N79" s="46">
        <v>-7.9545694734158729</v>
      </c>
      <c r="O79" s="46">
        <v>-3.2321253672868835</v>
      </c>
      <c r="P79" s="46">
        <v>-0.11757233126863298</v>
      </c>
      <c r="Q79" s="46">
        <v>18.567826070637494</v>
      </c>
      <c r="R79" s="46">
        <v>20.849234846702288</v>
      </c>
      <c r="S79" s="46">
        <v>15.485829959514334</v>
      </c>
      <c r="T79" s="46">
        <v>-6.5241515583479952</v>
      </c>
      <c r="U79" s="46">
        <v>1.4846591647110756</v>
      </c>
      <c r="V79" s="46">
        <v>-3.1354929756086136</v>
      </c>
      <c r="W79" s="46">
        <v>1.1831726555654285</v>
      </c>
      <c r="X79" s="46">
        <v>1.7219528485957056</v>
      </c>
      <c r="Y79" s="46">
        <v>-8.7892342100360423</v>
      </c>
      <c r="Z79" s="46">
        <v>-5.1158347174074237</v>
      </c>
      <c r="AA79" s="46">
        <v>-4.9227659881623254</v>
      </c>
      <c r="AB79" s="46">
        <v>1.8203372587136215</v>
      </c>
      <c r="AC79" s="46">
        <v>4.4855376860786009</v>
      </c>
      <c r="AD79" s="46">
        <v>6.2659392392815789</v>
      </c>
      <c r="AE79" s="46">
        <v>1.260249013058143</v>
      </c>
      <c r="AF79" s="46">
        <v>-12.244234035429955</v>
      </c>
      <c r="AG79" s="46">
        <v>-4.9180068569092725</v>
      </c>
      <c r="AH79" s="46">
        <v>-9.7486384967714628</v>
      </c>
      <c r="AI79" s="46">
        <v>-8.5919928025192434</v>
      </c>
      <c r="AJ79" s="46">
        <v>-2.4511679236848352</v>
      </c>
      <c r="AK79" s="46">
        <v>-8.0322591657098741</v>
      </c>
      <c r="AL79" s="46">
        <v>-5.3282159467001406</v>
      </c>
      <c r="AM79" s="46">
        <v>-5.2821522309711781</v>
      </c>
      <c r="AN79" s="46">
        <v>-2.501941002292412</v>
      </c>
      <c r="AO79" s="46">
        <v>-4.3853349131019428</v>
      </c>
      <c r="AP79" s="46">
        <v>4.4019888428594243</v>
      </c>
      <c r="AQ79" s="46">
        <v>5.5247661932809962</v>
      </c>
      <c r="AR79" s="46">
        <v>18.993667684692326</v>
      </c>
      <c r="AS79" s="46">
        <v>31.822386420091476</v>
      </c>
      <c r="AT79" s="46">
        <v>23.713618266568574</v>
      </c>
      <c r="AU79" s="46">
        <v>24.621025426245026</v>
      </c>
      <c r="AV79" s="46">
        <v>15.259511247316809</v>
      </c>
      <c r="AW79" s="46">
        <v>5.5364717376094745</v>
      </c>
      <c r="AX79" s="46">
        <v>8.7030853147262945</v>
      </c>
      <c r="AY79" s="46">
        <v>8.6978879808227845</v>
      </c>
      <c r="AZ79" s="46">
        <v>11.611301675996316</v>
      </c>
      <c r="BA79" s="46">
        <v>10.075665259777765</v>
      </c>
      <c r="BB79" s="46">
        <v>3.2418986281565765</v>
      </c>
      <c r="BC79" s="46">
        <v>2.6293545105021394</v>
      </c>
      <c r="BD79" s="46">
        <v>-0.11097780126338819</v>
      </c>
      <c r="BE79" s="46">
        <v>-4.9712532612776812</v>
      </c>
      <c r="BF79" s="46">
        <v>-2.6774261378420903</v>
      </c>
      <c r="BG79" s="46">
        <v>0.85650581046191121</v>
      </c>
      <c r="BH79" s="46">
        <v>-10.554797744254358</v>
      </c>
      <c r="BI79" s="46">
        <v>-4.2545215331758897</v>
      </c>
      <c r="BJ79" s="46">
        <v>-6.5794793986908644</v>
      </c>
      <c r="BK79" s="46">
        <v>-8.8209021671432595</v>
      </c>
      <c r="BL79" s="46">
        <v>-15.699126748312224</v>
      </c>
      <c r="BM79" s="46">
        <v>-28.28559087481058</v>
      </c>
      <c r="BN79" s="45">
        <v>-28.718264414510102</v>
      </c>
    </row>
    <row r="80" spans="1:66" ht="24" x14ac:dyDescent="0.2">
      <c r="A80" s="53"/>
      <c r="B80" s="9" t="s">
        <v>70</v>
      </c>
      <c r="C80" s="35" t="s">
        <v>14</v>
      </c>
      <c r="D80" s="34"/>
      <c r="E80" s="34"/>
      <c r="F80" s="34"/>
      <c r="G80" s="34"/>
      <c r="H80" s="33">
        <v>5.5349884948310262</v>
      </c>
      <c r="I80" s="33">
        <v>5.9733929969043515</v>
      </c>
      <c r="J80" s="33">
        <v>6.9512316174318727</v>
      </c>
      <c r="K80" s="33">
        <v>7.7423668629904085</v>
      </c>
      <c r="L80" s="33">
        <v>7.5377304969518093</v>
      </c>
      <c r="M80" s="33">
        <v>6.9303720153665722</v>
      </c>
      <c r="N80" s="33">
        <v>7.0005353210368213</v>
      </c>
      <c r="O80" s="33">
        <v>7.3974277716003343</v>
      </c>
      <c r="P80" s="33">
        <v>7.1144354238028598</v>
      </c>
      <c r="Q80" s="33">
        <v>6.2358194973178342</v>
      </c>
      <c r="R80" s="33">
        <v>5.1530361439924945</v>
      </c>
      <c r="S80" s="33">
        <v>3.2727319342599799</v>
      </c>
      <c r="T80" s="33">
        <v>-1.7890744549177953</v>
      </c>
      <c r="U80" s="33">
        <v>-1.8090887140064353</v>
      </c>
      <c r="V80" s="33">
        <v>-1.6496199955579414</v>
      </c>
      <c r="W80" s="33">
        <v>-0.45125190960153816</v>
      </c>
      <c r="X80" s="33">
        <v>4.7168397687836148</v>
      </c>
      <c r="Y80" s="33">
        <v>5.4708600052138792</v>
      </c>
      <c r="Z80" s="33">
        <v>6.3634670001198259</v>
      </c>
      <c r="AA80" s="33">
        <v>7.0070802423774836</v>
      </c>
      <c r="AB80" s="33">
        <v>9.6970860422874523</v>
      </c>
      <c r="AC80" s="33">
        <v>10.084993553324267</v>
      </c>
      <c r="AD80" s="33">
        <v>9.5260653960888675</v>
      </c>
      <c r="AE80" s="33">
        <v>8.8201669032482783</v>
      </c>
      <c r="AF80" s="33">
        <v>6.5554293314022942</v>
      </c>
      <c r="AG80" s="33">
        <v>5.947259501385858</v>
      </c>
      <c r="AH80" s="33">
        <v>5.7213416499408538</v>
      </c>
      <c r="AI80" s="33">
        <v>5.5940283457531166</v>
      </c>
      <c r="AJ80" s="33">
        <v>4.5035248284930134</v>
      </c>
      <c r="AK80" s="33">
        <v>5.2508660327931409</v>
      </c>
      <c r="AL80" s="33">
        <v>5.4406650579067275</v>
      </c>
      <c r="AM80" s="33">
        <v>5.5266378299327243</v>
      </c>
      <c r="AN80" s="33">
        <v>5.499802777581948</v>
      </c>
      <c r="AO80" s="33">
        <v>4.8877961301301696</v>
      </c>
      <c r="AP80" s="33">
        <v>4.8405420512540331</v>
      </c>
      <c r="AQ80" s="33">
        <v>4.8178642925002464</v>
      </c>
      <c r="AR80" s="33">
        <v>2.5626941811785002</v>
      </c>
      <c r="AS80" s="33">
        <v>2.3161897724962728</v>
      </c>
      <c r="AT80" s="33">
        <v>2.4822903153666402</v>
      </c>
      <c r="AU80" s="33">
        <v>2.7568672144020638</v>
      </c>
      <c r="AV80" s="33">
        <v>3.7569090150390281</v>
      </c>
      <c r="AW80" s="33">
        <v>3.1297518294939835</v>
      </c>
      <c r="AX80" s="33">
        <v>2.3605843221238274</v>
      </c>
      <c r="AY80" s="33">
        <v>2.0304314801940677</v>
      </c>
      <c r="AZ80" s="33">
        <v>1.3794812574763284</v>
      </c>
      <c r="BA80" s="33">
        <v>1.651038662705588</v>
      </c>
      <c r="BB80" s="33">
        <v>1.7875641511115248</v>
      </c>
      <c r="BC80" s="33">
        <v>1.6939007616699939</v>
      </c>
      <c r="BD80" s="33">
        <v>3.9688187997875843</v>
      </c>
      <c r="BE80" s="33">
        <v>3.6202627090812172</v>
      </c>
      <c r="BF80" s="33">
        <v>3.5241629539534642</v>
      </c>
      <c r="BG80" s="33">
        <v>3.5906796556016189</v>
      </c>
      <c r="BH80" s="33">
        <v>3.7437042247836985</v>
      </c>
      <c r="BI80" s="33">
        <v>4.8780586041699223</v>
      </c>
      <c r="BJ80" s="33">
        <v>5.401730275416682</v>
      </c>
      <c r="BK80" s="33">
        <v>5.1806204547086168</v>
      </c>
      <c r="BL80" s="33">
        <v>0.99810116804736992</v>
      </c>
      <c r="BM80" s="33">
        <v>-17.523494404747282</v>
      </c>
      <c r="BN80" s="32">
        <v>-18.761254691638555</v>
      </c>
    </row>
    <row r="81" spans="1:66" x14ac:dyDescent="0.2">
      <c r="A81" s="52"/>
      <c r="B81" s="49" t="s">
        <v>6</v>
      </c>
      <c r="C81" s="48" t="s">
        <v>15</v>
      </c>
      <c r="D81" s="40"/>
      <c r="E81" s="40"/>
      <c r="F81" s="40"/>
      <c r="G81" s="40"/>
      <c r="H81" s="46">
        <v>13.568545618570766</v>
      </c>
      <c r="I81" s="46">
        <v>9.3141896154513404</v>
      </c>
      <c r="J81" s="46">
        <v>7.168068559036513</v>
      </c>
      <c r="K81" s="46">
        <v>7.1709410111336922</v>
      </c>
      <c r="L81" s="46">
        <v>9.9134199052530505</v>
      </c>
      <c r="M81" s="46">
        <v>10.117808657613963</v>
      </c>
      <c r="N81" s="46">
        <v>11.297751660032972</v>
      </c>
      <c r="O81" s="46">
        <v>12.109078978881428</v>
      </c>
      <c r="P81" s="46">
        <v>6.5009514875476953</v>
      </c>
      <c r="Q81" s="46">
        <v>7.6701461938723412</v>
      </c>
      <c r="R81" s="46">
        <v>8.6261944462374913</v>
      </c>
      <c r="S81" s="46">
        <v>7.9469917798625715</v>
      </c>
      <c r="T81" s="46">
        <v>4.2931731290147752</v>
      </c>
      <c r="U81" s="46">
        <v>3.1794138503955907</v>
      </c>
      <c r="V81" s="46">
        <v>0.44014493940818511</v>
      </c>
      <c r="W81" s="46">
        <v>0.16785619243233896</v>
      </c>
      <c r="X81" s="46">
        <v>6.3458009244123446</v>
      </c>
      <c r="Y81" s="46">
        <v>7.9218351543478747</v>
      </c>
      <c r="Z81" s="46">
        <v>9.4722342206311083</v>
      </c>
      <c r="AA81" s="46">
        <v>9.1294310690367126</v>
      </c>
      <c r="AB81" s="46">
        <v>8.3054109709250952</v>
      </c>
      <c r="AC81" s="46">
        <v>5.9093966321597264</v>
      </c>
      <c r="AD81" s="46">
        <v>6.164057643684643</v>
      </c>
      <c r="AE81" s="46">
        <v>6.6107092638991105</v>
      </c>
      <c r="AF81" s="46">
        <v>2.4947997674025402</v>
      </c>
      <c r="AG81" s="46">
        <v>3.9543933139153324</v>
      </c>
      <c r="AH81" s="46">
        <v>4.8772062656693436</v>
      </c>
      <c r="AI81" s="46">
        <v>5.951308986190412</v>
      </c>
      <c r="AJ81" s="46">
        <v>11.364616019898506</v>
      </c>
      <c r="AK81" s="46">
        <v>8.8023106834974811</v>
      </c>
      <c r="AL81" s="46">
        <v>7.1705161289853407</v>
      </c>
      <c r="AM81" s="46">
        <v>5.9734248793216409</v>
      </c>
      <c r="AN81" s="46">
        <v>5.6642941407398837</v>
      </c>
      <c r="AO81" s="46">
        <v>7.7441269064064215</v>
      </c>
      <c r="AP81" s="46">
        <v>6.6773573894045626</v>
      </c>
      <c r="AQ81" s="46">
        <v>6.0040200678952829</v>
      </c>
      <c r="AR81" s="46">
        <v>1.0859626439227981</v>
      </c>
      <c r="AS81" s="46">
        <v>0.73089666285883936</v>
      </c>
      <c r="AT81" s="46">
        <v>1.7602269979868197</v>
      </c>
      <c r="AU81" s="46">
        <v>1.2101559302410578</v>
      </c>
      <c r="AV81" s="46">
        <v>-0.97368950699815571</v>
      </c>
      <c r="AW81" s="46">
        <v>-1.7295061513639354</v>
      </c>
      <c r="AX81" s="46">
        <v>-1.8712993340812716</v>
      </c>
      <c r="AY81" s="46">
        <v>-0.96100656148763619</v>
      </c>
      <c r="AZ81" s="46">
        <v>-2.5998890390651752</v>
      </c>
      <c r="BA81" s="46">
        <v>-0.84826848007023159</v>
      </c>
      <c r="BB81" s="46">
        <v>-0.4125958818244726</v>
      </c>
      <c r="BC81" s="46">
        <v>0.10547311930562842</v>
      </c>
      <c r="BD81" s="46">
        <v>4.4205508786315733</v>
      </c>
      <c r="BE81" s="46">
        <v>2.2868423102624149</v>
      </c>
      <c r="BF81" s="46">
        <v>2.6247770850724237</v>
      </c>
      <c r="BG81" s="46">
        <v>1.1527620137132999</v>
      </c>
      <c r="BH81" s="46">
        <v>1.503039140997231</v>
      </c>
      <c r="BI81" s="46">
        <v>3.4673113453012547</v>
      </c>
      <c r="BJ81" s="46">
        <v>2.6071518846125343</v>
      </c>
      <c r="BK81" s="46">
        <v>3.3538865009103915</v>
      </c>
      <c r="BL81" s="46">
        <v>0.64520291128997087</v>
      </c>
      <c r="BM81" s="46">
        <v>-1.3979388657448482</v>
      </c>
      <c r="BN81" s="45">
        <v>-1.5087235384403215</v>
      </c>
    </row>
    <row r="82" spans="1:66" x14ac:dyDescent="0.2">
      <c r="A82" s="37"/>
      <c r="B82" s="9" t="s">
        <v>7</v>
      </c>
      <c r="C82" s="35" t="s">
        <v>16</v>
      </c>
      <c r="D82" s="44"/>
      <c r="E82" s="44"/>
      <c r="F82" s="44"/>
      <c r="G82" s="44"/>
      <c r="H82" s="33">
        <v>14.74535873692335</v>
      </c>
      <c r="I82" s="33">
        <v>11.937089189086208</v>
      </c>
      <c r="J82" s="33">
        <v>10.612591992633185</v>
      </c>
      <c r="K82" s="33">
        <v>11.196157886837838</v>
      </c>
      <c r="L82" s="33">
        <v>12.149223154423908</v>
      </c>
      <c r="M82" s="33">
        <v>15.211139605186034</v>
      </c>
      <c r="N82" s="33">
        <v>14.870484109215013</v>
      </c>
      <c r="O82" s="33">
        <v>15.548657038736607</v>
      </c>
      <c r="P82" s="33">
        <v>10.253329303903101</v>
      </c>
      <c r="Q82" s="33">
        <v>7.5092354071494896</v>
      </c>
      <c r="R82" s="33">
        <v>8.1723603398023101</v>
      </c>
      <c r="S82" s="33">
        <v>8.9942763695830052</v>
      </c>
      <c r="T82" s="33">
        <v>8.8606361635457489</v>
      </c>
      <c r="U82" s="33">
        <v>8.3316572067313501</v>
      </c>
      <c r="V82" s="33">
        <v>7.6374576365342506</v>
      </c>
      <c r="W82" s="33">
        <v>5.4656521273175542</v>
      </c>
      <c r="X82" s="33">
        <v>-4.250405170236391</v>
      </c>
      <c r="Y82" s="33">
        <v>-3.2041248891559349E-2</v>
      </c>
      <c r="Z82" s="33">
        <v>1.9607036521434651</v>
      </c>
      <c r="AA82" s="33">
        <v>3.7496189411645418</v>
      </c>
      <c r="AB82" s="33">
        <v>15.920487167109172</v>
      </c>
      <c r="AC82" s="33">
        <v>14.88794545879189</v>
      </c>
      <c r="AD82" s="33">
        <v>14.027122131407594</v>
      </c>
      <c r="AE82" s="33">
        <v>13.868756121449536</v>
      </c>
      <c r="AF82" s="33">
        <v>11.489374303655183</v>
      </c>
      <c r="AG82" s="33">
        <v>11.540286986440492</v>
      </c>
      <c r="AH82" s="33">
        <v>10.443374411581004</v>
      </c>
      <c r="AI82" s="33">
        <v>9.2723206605882353</v>
      </c>
      <c r="AJ82" s="33">
        <v>8.406583354782768</v>
      </c>
      <c r="AK82" s="33">
        <v>7.438440511984453</v>
      </c>
      <c r="AL82" s="33">
        <v>6.5982867664673392</v>
      </c>
      <c r="AM82" s="33">
        <v>7.3205289672544183</v>
      </c>
      <c r="AN82" s="33">
        <v>6.1084637076656492</v>
      </c>
      <c r="AO82" s="33">
        <v>6.8771307362720506</v>
      </c>
      <c r="AP82" s="33">
        <v>8.2546058289974411</v>
      </c>
      <c r="AQ82" s="33">
        <v>7.6279888514008576</v>
      </c>
      <c r="AR82" s="33">
        <v>11.306245998028231</v>
      </c>
      <c r="AS82" s="33">
        <v>10.247412901587168</v>
      </c>
      <c r="AT82" s="33">
        <v>9.8511431548039354</v>
      </c>
      <c r="AU82" s="33">
        <v>8.5145248723406297</v>
      </c>
      <c r="AV82" s="33">
        <v>2.8780641723070062</v>
      </c>
      <c r="AW82" s="33">
        <v>2.5316947362323106</v>
      </c>
      <c r="AX82" s="33">
        <v>2.653850661484114</v>
      </c>
      <c r="AY82" s="33">
        <v>3.4710370394643917</v>
      </c>
      <c r="AZ82" s="33">
        <v>2.9836729100123307</v>
      </c>
      <c r="BA82" s="33">
        <v>5.3295795309844465</v>
      </c>
      <c r="BB82" s="33">
        <v>5.1006146223562041</v>
      </c>
      <c r="BC82" s="33">
        <v>5.6713482847734866</v>
      </c>
      <c r="BD82" s="33">
        <v>3.5427753862346378</v>
      </c>
      <c r="BE82" s="33">
        <v>3.8623463379769305</v>
      </c>
      <c r="BF82" s="33">
        <v>4.0529039022592599</v>
      </c>
      <c r="BG82" s="33">
        <v>3.5749336341619227</v>
      </c>
      <c r="BH82" s="33">
        <v>6.0164174176296115</v>
      </c>
      <c r="BI82" s="33">
        <v>5.3004276919604649</v>
      </c>
      <c r="BJ82" s="33">
        <v>6.2922611679468332</v>
      </c>
      <c r="BK82" s="33">
        <v>5.9048804077633292</v>
      </c>
      <c r="BL82" s="33">
        <v>2.5131654832519104</v>
      </c>
      <c r="BM82" s="33">
        <v>1.9379253059307757</v>
      </c>
      <c r="BN82" s="32">
        <v>1.9295363408131436</v>
      </c>
    </row>
    <row r="83" spans="1:66" x14ac:dyDescent="0.2">
      <c r="A83" s="52"/>
      <c r="B83" s="49" t="s">
        <v>8</v>
      </c>
      <c r="C83" s="48" t="s">
        <v>17</v>
      </c>
      <c r="D83" s="40"/>
      <c r="E83" s="40"/>
      <c r="F83" s="40"/>
      <c r="G83" s="40"/>
      <c r="H83" s="46">
        <v>4.6714380627838921</v>
      </c>
      <c r="I83" s="46">
        <v>5.1787476781812103</v>
      </c>
      <c r="J83" s="46">
        <v>5.3012474246673804</v>
      </c>
      <c r="K83" s="46">
        <v>4.9343044369294802</v>
      </c>
      <c r="L83" s="46">
        <v>4.7994110059917006</v>
      </c>
      <c r="M83" s="46">
        <v>4.4712873670951438</v>
      </c>
      <c r="N83" s="46">
        <v>4.2067217933982874</v>
      </c>
      <c r="O83" s="46">
        <v>4.3007825791084855</v>
      </c>
      <c r="P83" s="46">
        <v>0.83705379928098012</v>
      </c>
      <c r="Q83" s="46">
        <v>1.157852826050771</v>
      </c>
      <c r="R83" s="46">
        <v>1.5199761202887174</v>
      </c>
      <c r="S83" s="46">
        <v>1.9573302016051315</v>
      </c>
      <c r="T83" s="46">
        <v>3.8065317173858801</v>
      </c>
      <c r="U83" s="46">
        <v>4.158750756893653</v>
      </c>
      <c r="V83" s="46">
        <v>4.3448876274242139</v>
      </c>
      <c r="W83" s="46">
        <v>4.3130479298648225</v>
      </c>
      <c r="X83" s="46">
        <v>4.4058694924328705</v>
      </c>
      <c r="Y83" s="46">
        <v>4.1504729610049509</v>
      </c>
      <c r="Z83" s="46">
        <v>4.0559534752556061</v>
      </c>
      <c r="AA83" s="46">
        <v>3.9445432795533861</v>
      </c>
      <c r="AB83" s="46">
        <v>3.1683933719066459</v>
      </c>
      <c r="AC83" s="46">
        <v>3.2599551136331115</v>
      </c>
      <c r="AD83" s="46">
        <v>3.1782944590700595</v>
      </c>
      <c r="AE83" s="46">
        <v>3.2577903682718983</v>
      </c>
      <c r="AF83" s="46">
        <v>3.5488410030556139</v>
      </c>
      <c r="AG83" s="46">
        <v>3.5938493374378453</v>
      </c>
      <c r="AH83" s="46">
        <v>3.5667529889953755</v>
      </c>
      <c r="AI83" s="46">
        <v>3.4807956104252895</v>
      </c>
      <c r="AJ83" s="46">
        <v>3.021334448376706</v>
      </c>
      <c r="AK83" s="46">
        <v>2.8263610151321643</v>
      </c>
      <c r="AL83" s="46">
        <v>2.7749589116252906</v>
      </c>
      <c r="AM83" s="46">
        <v>2.9218447942558328</v>
      </c>
      <c r="AN83" s="46">
        <v>3.0594102796903684</v>
      </c>
      <c r="AO83" s="46">
        <v>3.160272356887873</v>
      </c>
      <c r="AP83" s="46">
        <v>3.3344014537056665</v>
      </c>
      <c r="AQ83" s="46">
        <v>3.1930879038316817</v>
      </c>
      <c r="AR83" s="46">
        <v>3.4314632260676206</v>
      </c>
      <c r="AS83" s="46">
        <v>3.1389245387410085</v>
      </c>
      <c r="AT83" s="46">
        <v>2.8667121410840224</v>
      </c>
      <c r="AU83" s="46">
        <v>2.7403846864370252</v>
      </c>
      <c r="AV83" s="46">
        <v>2.5619659133043768</v>
      </c>
      <c r="AW83" s="46">
        <v>2.8652315203327277</v>
      </c>
      <c r="AX83" s="46">
        <v>2.8141479091624149</v>
      </c>
      <c r="AY83" s="46">
        <v>2.7195918686346374</v>
      </c>
      <c r="AZ83" s="46">
        <v>1.8313160959406076</v>
      </c>
      <c r="BA83" s="46">
        <v>1.8622450047808883</v>
      </c>
      <c r="BB83" s="46">
        <v>2.1526871646205308</v>
      </c>
      <c r="BC83" s="46">
        <v>2.4280609309403616</v>
      </c>
      <c r="BD83" s="46">
        <v>2.6208115826371596</v>
      </c>
      <c r="BE83" s="46">
        <v>2.7568201643879604</v>
      </c>
      <c r="BF83" s="46">
        <v>2.7689959501725099</v>
      </c>
      <c r="BG83" s="46">
        <v>2.7639889658171768</v>
      </c>
      <c r="BH83" s="46">
        <v>3.7254413076366149</v>
      </c>
      <c r="BI83" s="46">
        <v>3.3460285796784461</v>
      </c>
      <c r="BJ83" s="46">
        <v>3.3276390589819442</v>
      </c>
      <c r="BK83" s="46">
        <v>3.2568769500101382</v>
      </c>
      <c r="BL83" s="46">
        <v>2.7263006743730926</v>
      </c>
      <c r="BM83" s="46">
        <v>2.6452712468587549</v>
      </c>
      <c r="BN83" s="45">
        <v>2.3347843571879707</v>
      </c>
    </row>
    <row r="84" spans="1:66" ht="24" x14ac:dyDescent="0.2">
      <c r="A84" s="51"/>
      <c r="B84" s="9" t="s">
        <v>68</v>
      </c>
      <c r="C84" s="35" t="s">
        <v>18</v>
      </c>
      <c r="D84" s="50"/>
      <c r="E84" s="50"/>
      <c r="F84" s="50"/>
      <c r="G84" s="50"/>
      <c r="H84" s="33">
        <v>4.6512084701590766</v>
      </c>
      <c r="I84" s="33">
        <v>4.6032999148261808</v>
      </c>
      <c r="J84" s="33">
        <v>3.9569420220777545</v>
      </c>
      <c r="K84" s="33">
        <v>3.837342532006204</v>
      </c>
      <c r="L84" s="33">
        <v>8.8467627049779765</v>
      </c>
      <c r="M84" s="33">
        <v>5.6309469320571282</v>
      </c>
      <c r="N84" s="33">
        <v>5.8434774346853402</v>
      </c>
      <c r="O84" s="33">
        <v>6.4809707666850755</v>
      </c>
      <c r="P84" s="33">
        <v>6.5974189773814231</v>
      </c>
      <c r="Q84" s="33">
        <v>7.2084212954311369</v>
      </c>
      <c r="R84" s="33">
        <v>6.3090856457872206</v>
      </c>
      <c r="S84" s="33">
        <v>5.5167055167055281</v>
      </c>
      <c r="T84" s="33">
        <v>3.2857556422946317</v>
      </c>
      <c r="U84" s="33">
        <v>4.4948044571188746</v>
      </c>
      <c r="V84" s="33">
        <v>4.5104456114458173</v>
      </c>
      <c r="W84" s="33">
        <v>4.5164457535592248</v>
      </c>
      <c r="X84" s="33">
        <v>2.6596199542718466</v>
      </c>
      <c r="Y84" s="33">
        <v>2.3742233138194848</v>
      </c>
      <c r="Z84" s="33">
        <v>2.7437893730354261</v>
      </c>
      <c r="AA84" s="33">
        <v>2.5011742602160041</v>
      </c>
      <c r="AB84" s="33">
        <v>4.4722658430234219</v>
      </c>
      <c r="AC84" s="33">
        <v>4.1843904787278774</v>
      </c>
      <c r="AD84" s="33">
        <v>4.1926143510074354</v>
      </c>
      <c r="AE84" s="33">
        <v>4.6282506587237009</v>
      </c>
      <c r="AF84" s="33">
        <v>4.4104005576961214</v>
      </c>
      <c r="AG84" s="33">
        <v>5.4436528314862045</v>
      </c>
      <c r="AH84" s="33">
        <v>5.8619798111363934</v>
      </c>
      <c r="AI84" s="33">
        <v>6.0549655096900494</v>
      </c>
      <c r="AJ84" s="33">
        <v>5.0732725445626699</v>
      </c>
      <c r="AK84" s="33">
        <v>5.380666711354948</v>
      </c>
      <c r="AL84" s="33">
        <v>5.3956688996928079</v>
      </c>
      <c r="AM84" s="33">
        <v>5.4511666322529777</v>
      </c>
      <c r="AN84" s="33">
        <v>8.8535192056316276</v>
      </c>
      <c r="AO84" s="33">
        <v>7.6015254446485443</v>
      </c>
      <c r="AP84" s="33">
        <v>7.3440926281853791</v>
      </c>
      <c r="AQ84" s="33">
        <v>7.4897199921675366</v>
      </c>
      <c r="AR84" s="33">
        <v>3.6342488114807168</v>
      </c>
      <c r="AS84" s="33">
        <v>2.6195507953101327</v>
      </c>
      <c r="AT84" s="33">
        <v>2.1758537295319513</v>
      </c>
      <c r="AU84" s="33">
        <v>0.24226925609728767</v>
      </c>
      <c r="AV84" s="33">
        <v>-4.3923198490719528</v>
      </c>
      <c r="AW84" s="33">
        <v>-3.7811978883351998</v>
      </c>
      <c r="AX84" s="33">
        <v>-4.0417760528713984</v>
      </c>
      <c r="AY84" s="33">
        <v>-2.990087918841482</v>
      </c>
      <c r="AZ84" s="33">
        <v>0.60786870319553543</v>
      </c>
      <c r="BA84" s="33">
        <v>0.64820137551353696</v>
      </c>
      <c r="BB84" s="33">
        <v>0.93914106557933508</v>
      </c>
      <c r="BC84" s="33">
        <v>1.0766811290360039</v>
      </c>
      <c r="BD84" s="33">
        <v>3.2435285879341933</v>
      </c>
      <c r="BE84" s="33">
        <v>3.5578514085487853</v>
      </c>
      <c r="BF84" s="33">
        <v>3.5973677654563119</v>
      </c>
      <c r="BG84" s="33">
        <v>3.8455276184763392</v>
      </c>
      <c r="BH84" s="33">
        <v>3.1707013899407599</v>
      </c>
      <c r="BI84" s="33">
        <v>3.6181370347072743</v>
      </c>
      <c r="BJ84" s="33">
        <v>4.0434818884068164</v>
      </c>
      <c r="BK84" s="33">
        <v>4.0509129718858503</v>
      </c>
      <c r="BL84" s="33">
        <v>2.9018651434517153</v>
      </c>
      <c r="BM84" s="33">
        <v>-4.0252483579502325</v>
      </c>
      <c r="BN84" s="32">
        <v>-5.3628010429176811</v>
      </c>
    </row>
    <row r="85" spans="1:66" ht="24" x14ac:dyDescent="0.2">
      <c r="A85" s="43"/>
      <c r="B85" s="49" t="s">
        <v>71</v>
      </c>
      <c r="C85" s="48" t="s">
        <v>19</v>
      </c>
      <c r="D85" s="47"/>
      <c r="E85" s="47"/>
      <c r="F85" s="47"/>
      <c r="G85" s="47"/>
      <c r="H85" s="46">
        <v>1.7006373565626802</v>
      </c>
      <c r="I85" s="46">
        <v>2.1529440200088032</v>
      </c>
      <c r="J85" s="46">
        <v>2.8613364149393021</v>
      </c>
      <c r="K85" s="46">
        <v>3.7907056323364117</v>
      </c>
      <c r="L85" s="46">
        <v>5.6853076759824148</v>
      </c>
      <c r="M85" s="46">
        <v>5.482529183091728</v>
      </c>
      <c r="N85" s="46">
        <v>5.7327149579186454</v>
      </c>
      <c r="O85" s="46">
        <v>5.3680856279106877</v>
      </c>
      <c r="P85" s="46">
        <v>2.3470066431749927</v>
      </c>
      <c r="Q85" s="46">
        <v>1.45482737190612</v>
      </c>
      <c r="R85" s="46">
        <v>0.16934363030820521</v>
      </c>
      <c r="S85" s="46">
        <v>-0.31792803970232342</v>
      </c>
      <c r="T85" s="46">
        <v>2.1659364827535796</v>
      </c>
      <c r="U85" s="46">
        <v>3.7571418631279272</v>
      </c>
      <c r="V85" s="46">
        <v>5.0205861204393898</v>
      </c>
      <c r="W85" s="46">
        <v>5.5620381174641409</v>
      </c>
      <c r="X85" s="46">
        <v>5.7072405623189013</v>
      </c>
      <c r="Y85" s="46">
        <v>5.1253746878695523</v>
      </c>
      <c r="Z85" s="46">
        <v>4.2411999384195127</v>
      </c>
      <c r="AA85" s="46">
        <v>3.7803979366249223</v>
      </c>
      <c r="AB85" s="46">
        <v>1.7390778555636643</v>
      </c>
      <c r="AC85" s="46">
        <v>1.6295202391487322</v>
      </c>
      <c r="AD85" s="46">
        <v>1.7356853177508356</v>
      </c>
      <c r="AE85" s="46">
        <v>1.7680891855430332</v>
      </c>
      <c r="AF85" s="46">
        <v>2.1778998638107225</v>
      </c>
      <c r="AG85" s="46">
        <v>2.534545721070856</v>
      </c>
      <c r="AH85" s="46">
        <v>3.2262410557417809</v>
      </c>
      <c r="AI85" s="46">
        <v>4.1864359475298158</v>
      </c>
      <c r="AJ85" s="46">
        <v>5.1950259892385589</v>
      </c>
      <c r="AK85" s="46">
        <v>5.7500329771289671</v>
      </c>
      <c r="AL85" s="46">
        <v>6.0896645998097938</v>
      </c>
      <c r="AM85" s="46">
        <v>5.9804446825610711</v>
      </c>
      <c r="AN85" s="46">
        <v>7.3214542940541776</v>
      </c>
      <c r="AO85" s="46">
        <v>5.5007002585467006</v>
      </c>
      <c r="AP85" s="46">
        <v>5.0274600830715599</v>
      </c>
      <c r="AQ85" s="46">
        <v>5.9968404423380406</v>
      </c>
      <c r="AR85" s="46">
        <v>5.0232707334572524</v>
      </c>
      <c r="AS85" s="46">
        <v>5.2933946439326292</v>
      </c>
      <c r="AT85" s="46">
        <v>6.4324299473177575</v>
      </c>
      <c r="AU85" s="46">
        <v>3.9780278664320861</v>
      </c>
      <c r="AV85" s="46">
        <v>2.7214671353283677</v>
      </c>
      <c r="AW85" s="46">
        <v>3.6839419165375773</v>
      </c>
      <c r="AX85" s="46">
        <v>2.7317709869593614</v>
      </c>
      <c r="AY85" s="46">
        <v>3.9278850657389626</v>
      </c>
      <c r="AZ85" s="46">
        <v>3.4441863046536838</v>
      </c>
      <c r="BA85" s="46">
        <v>4.2324467595480542</v>
      </c>
      <c r="BB85" s="46">
        <v>3.9116092352297898</v>
      </c>
      <c r="BC85" s="46">
        <v>3.7553556499795491</v>
      </c>
      <c r="BD85" s="46">
        <v>6.1085995026822104</v>
      </c>
      <c r="BE85" s="46">
        <v>5.2820656635241221</v>
      </c>
      <c r="BF85" s="46">
        <v>5.223837121626687</v>
      </c>
      <c r="BG85" s="46">
        <v>5.0760706728699887</v>
      </c>
      <c r="BH85" s="46">
        <v>3.5219076249255181</v>
      </c>
      <c r="BI85" s="46">
        <v>3.7046103178747245</v>
      </c>
      <c r="BJ85" s="46">
        <v>3.7852101197027395</v>
      </c>
      <c r="BK85" s="46">
        <v>3.9074055687171807</v>
      </c>
      <c r="BL85" s="46">
        <v>3.5192695308372492</v>
      </c>
      <c r="BM85" s="46">
        <v>0.65961774842435261</v>
      </c>
      <c r="BN85" s="45">
        <v>3.7268116624360914E-2</v>
      </c>
    </row>
    <row r="86" spans="1:66" ht="36" x14ac:dyDescent="0.2">
      <c r="A86" s="37"/>
      <c r="B86" s="9" t="s">
        <v>79</v>
      </c>
      <c r="C86" s="35" t="s">
        <v>20</v>
      </c>
      <c r="D86" s="44"/>
      <c r="E86" s="44"/>
      <c r="F86" s="44"/>
      <c r="G86" s="44"/>
      <c r="H86" s="33">
        <v>5.8194609970170745</v>
      </c>
      <c r="I86" s="33">
        <v>6.0955593107716624</v>
      </c>
      <c r="J86" s="33">
        <v>5.0105515105759508</v>
      </c>
      <c r="K86" s="33">
        <v>3.8300104998024551</v>
      </c>
      <c r="L86" s="33">
        <v>8.1226227955423269</v>
      </c>
      <c r="M86" s="33">
        <v>5.1161087656087716</v>
      </c>
      <c r="N86" s="33">
        <v>4.8205792397077829</v>
      </c>
      <c r="O86" s="33">
        <v>5.5078322385043919</v>
      </c>
      <c r="P86" s="33">
        <v>0.98919250386168756</v>
      </c>
      <c r="Q86" s="33">
        <v>1.5501921459125469</v>
      </c>
      <c r="R86" s="33">
        <v>1.7619930528741463</v>
      </c>
      <c r="S86" s="33">
        <v>1.5804597701153682</v>
      </c>
      <c r="T86" s="33">
        <v>2.1857994830582612</v>
      </c>
      <c r="U86" s="33">
        <v>4.6755759623566178</v>
      </c>
      <c r="V86" s="33">
        <v>5.027884652275489</v>
      </c>
      <c r="W86" s="33">
        <v>4.8561999057042726</v>
      </c>
      <c r="X86" s="33">
        <v>6.2116788050618084</v>
      </c>
      <c r="Y86" s="33">
        <v>3.129059338471734</v>
      </c>
      <c r="Z86" s="33">
        <v>2.5545305660115645</v>
      </c>
      <c r="AA86" s="33">
        <v>2.2032374100721768</v>
      </c>
      <c r="AB86" s="33">
        <v>-0.21203136482958485</v>
      </c>
      <c r="AC86" s="33">
        <v>3.1417407785739186</v>
      </c>
      <c r="AD86" s="33">
        <v>6.155210893550958</v>
      </c>
      <c r="AE86" s="33">
        <v>5.6973163220414733</v>
      </c>
      <c r="AF86" s="33">
        <v>3.1895874313935053</v>
      </c>
      <c r="AG86" s="33">
        <v>2.094766495252685</v>
      </c>
      <c r="AH86" s="33">
        <v>1.5518433793135387</v>
      </c>
      <c r="AI86" s="33">
        <v>3.5587929240376894</v>
      </c>
      <c r="AJ86" s="33">
        <v>5.3366778899720373</v>
      </c>
      <c r="AK86" s="33">
        <v>7.199739609465496</v>
      </c>
      <c r="AL86" s="33">
        <v>7.9003294090438629</v>
      </c>
      <c r="AM86" s="33">
        <v>6.4308681672026893</v>
      </c>
      <c r="AN86" s="33">
        <v>7.1134673926000858</v>
      </c>
      <c r="AO86" s="33">
        <v>3.941681917264944</v>
      </c>
      <c r="AP86" s="33">
        <v>1.453486795990159</v>
      </c>
      <c r="AQ86" s="33">
        <v>2.0015105740180701</v>
      </c>
      <c r="AR86" s="33">
        <v>2.6386290220013393</v>
      </c>
      <c r="AS86" s="33">
        <v>3.6803390273964851</v>
      </c>
      <c r="AT86" s="33">
        <v>3.7304889412917248</v>
      </c>
      <c r="AU86" s="33">
        <v>5.4101101662060529</v>
      </c>
      <c r="AV86" s="33">
        <v>3.8805594577791851</v>
      </c>
      <c r="AW86" s="33">
        <v>3.3894549026734211</v>
      </c>
      <c r="AX86" s="33">
        <v>4.0044850393482108</v>
      </c>
      <c r="AY86" s="33">
        <v>2.7685033874318634</v>
      </c>
      <c r="AZ86" s="33">
        <v>4.1452154716600518</v>
      </c>
      <c r="BA86" s="33">
        <v>4.734364942671192</v>
      </c>
      <c r="BB86" s="33">
        <v>4.160662360257632</v>
      </c>
      <c r="BC86" s="33">
        <v>4.1525437873514335</v>
      </c>
      <c r="BD86" s="33">
        <v>3.515546618074822</v>
      </c>
      <c r="BE86" s="33">
        <v>2.5124762282057844</v>
      </c>
      <c r="BF86" s="33">
        <v>2.0110627580095723</v>
      </c>
      <c r="BG86" s="33">
        <v>1.9925539716034706</v>
      </c>
      <c r="BH86" s="33">
        <v>3.3257107937507868</v>
      </c>
      <c r="BI86" s="33">
        <v>3.4932744385679939</v>
      </c>
      <c r="BJ86" s="33">
        <v>3.4926680437531701</v>
      </c>
      <c r="BK86" s="33">
        <v>3.2093224890328571</v>
      </c>
      <c r="BL86" s="33">
        <v>-2.9556732172274991</v>
      </c>
      <c r="BM86" s="33">
        <v>-21.988532352850726</v>
      </c>
      <c r="BN86" s="32">
        <v>-23.290943266114823</v>
      </c>
    </row>
    <row r="87" spans="1:66" x14ac:dyDescent="0.2">
      <c r="A87" s="43" t="s">
        <v>48</v>
      </c>
      <c r="B87" s="42"/>
      <c r="C87" s="41" t="s">
        <v>49</v>
      </c>
      <c r="D87" s="40"/>
      <c r="E87" s="40"/>
      <c r="F87" s="40"/>
      <c r="G87" s="40"/>
      <c r="H87" s="39">
        <v>6.3263822752012118</v>
      </c>
      <c r="I87" s="39">
        <v>6.0106597115446476</v>
      </c>
      <c r="J87" s="39">
        <v>6.1199454671039462</v>
      </c>
      <c r="K87" s="39">
        <v>6.0868618383216102</v>
      </c>
      <c r="L87" s="39">
        <v>7.9815794530291555</v>
      </c>
      <c r="M87" s="39">
        <v>6.2015862960014658</v>
      </c>
      <c r="N87" s="39">
        <v>5.5994326914226633</v>
      </c>
      <c r="O87" s="39">
        <v>6.0399009889695634</v>
      </c>
      <c r="P87" s="39">
        <v>3.0317690075597454</v>
      </c>
      <c r="Q87" s="39">
        <v>4.2545267495835049</v>
      </c>
      <c r="R87" s="39">
        <v>4.1478670582930022</v>
      </c>
      <c r="S87" s="39">
        <v>3.2647748542415229</v>
      </c>
      <c r="T87" s="39">
        <v>2.1621964292100557</v>
      </c>
      <c r="U87" s="39">
        <v>2.2574007589728211</v>
      </c>
      <c r="V87" s="39">
        <v>2.0370898389729462</v>
      </c>
      <c r="W87" s="39">
        <v>2.2625707053346247</v>
      </c>
      <c r="X87" s="39">
        <v>2.3399468578908511</v>
      </c>
      <c r="Y87" s="39">
        <v>2.230889862146455</v>
      </c>
      <c r="Z87" s="39">
        <v>2.7972532129024898</v>
      </c>
      <c r="AA87" s="39">
        <v>3.2362558445130105</v>
      </c>
      <c r="AB87" s="39">
        <v>5.5678562687833733</v>
      </c>
      <c r="AC87" s="39">
        <v>5.6574496864154327</v>
      </c>
      <c r="AD87" s="39">
        <v>5.8650097093511278</v>
      </c>
      <c r="AE87" s="39">
        <v>5.1950742999230783</v>
      </c>
      <c r="AF87" s="39">
        <v>3.081126310248905</v>
      </c>
      <c r="AG87" s="39">
        <v>3.4884203883377154</v>
      </c>
      <c r="AH87" s="39">
        <v>3.0300386130249706</v>
      </c>
      <c r="AI87" s="39">
        <v>3.2520096425322436</v>
      </c>
      <c r="AJ87" s="39">
        <v>3.1774472215119687</v>
      </c>
      <c r="AK87" s="39">
        <v>3.499914277718446</v>
      </c>
      <c r="AL87" s="39">
        <v>3.6829321921175335</v>
      </c>
      <c r="AM87" s="39">
        <v>3.7691455149984989</v>
      </c>
      <c r="AN87" s="39">
        <v>5.0349538147089135</v>
      </c>
      <c r="AO87" s="39">
        <v>4.1862459736997408</v>
      </c>
      <c r="AP87" s="39">
        <v>4.4907478029853536</v>
      </c>
      <c r="AQ87" s="39">
        <v>4.6355064914598785</v>
      </c>
      <c r="AR87" s="39">
        <v>4.5722742663593721</v>
      </c>
      <c r="AS87" s="39">
        <v>4.8835350014816044</v>
      </c>
      <c r="AT87" s="39">
        <v>4.6503687525249973</v>
      </c>
      <c r="AU87" s="39">
        <v>4.0360024408025481</v>
      </c>
      <c r="AV87" s="39">
        <v>2.0734660592556082</v>
      </c>
      <c r="AW87" s="39">
        <v>1.9168711605564965</v>
      </c>
      <c r="AX87" s="39">
        <v>1.8333930111175789</v>
      </c>
      <c r="AY87" s="39">
        <v>2.1926923563977141</v>
      </c>
      <c r="AZ87" s="39">
        <v>2.2971044968130911</v>
      </c>
      <c r="BA87" s="39">
        <v>2.0623559869935519</v>
      </c>
      <c r="BB87" s="39">
        <v>1.9042307686439273</v>
      </c>
      <c r="BC87" s="39">
        <v>1.893881878497524</v>
      </c>
      <c r="BD87" s="39">
        <v>2.8564444050842752</v>
      </c>
      <c r="BE87" s="39">
        <v>2.9970981878278735</v>
      </c>
      <c r="BF87" s="39">
        <v>2.9867001600547951</v>
      </c>
      <c r="BG87" s="39">
        <v>3.0883929970989499</v>
      </c>
      <c r="BH87" s="39">
        <v>3.0695014990839837</v>
      </c>
      <c r="BI87" s="39">
        <v>3.3521717808538938</v>
      </c>
      <c r="BJ87" s="39">
        <v>3.5242542465123989</v>
      </c>
      <c r="BK87" s="39">
        <v>3.3032503969731266</v>
      </c>
      <c r="BL87" s="39">
        <v>0.7588898023590076</v>
      </c>
      <c r="BM87" s="39">
        <v>-7.6839175304116054</v>
      </c>
      <c r="BN87" s="38">
        <v>-8.2836796734289919</v>
      </c>
    </row>
    <row r="88" spans="1:66" x14ac:dyDescent="0.2">
      <c r="A88" s="37" t="s">
        <v>21</v>
      </c>
      <c r="B88" s="36"/>
      <c r="C88" s="35" t="s">
        <v>22</v>
      </c>
      <c r="D88" s="34"/>
      <c r="E88" s="34"/>
      <c r="F88" s="34"/>
      <c r="G88" s="34"/>
      <c r="H88" s="33">
        <v>12.278812316201979</v>
      </c>
      <c r="I88" s="33">
        <v>12.838812305566677</v>
      </c>
      <c r="J88" s="33">
        <v>12.460588663670478</v>
      </c>
      <c r="K88" s="33">
        <v>11.945735872213533</v>
      </c>
      <c r="L88" s="33">
        <v>9.0007640380578522</v>
      </c>
      <c r="M88" s="33">
        <v>8.3924848294872163</v>
      </c>
      <c r="N88" s="33">
        <v>9.5602137315938336</v>
      </c>
      <c r="O88" s="33">
        <v>9.0552064631954181</v>
      </c>
      <c r="P88" s="33">
        <v>7.3513303029321122</v>
      </c>
      <c r="Q88" s="33">
        <v>6.0074242650926379</v>
      </c>
      <c r="R88" s="33">
        <v>4.723708984415083</v>
      </c>
      <c r="S88" s="33">
        <v>3.4777240456836438</v>
      </c>
      <c r="T88" s="33">
        <v>-6.6030197132249668E-6</v>
      </c>
      <c r="U88" s="33">
        <v>-7.7618569719732022E-2</v>
      </c>
      <c r="V88" s="33">
        <v>-0.55020914618522454</v>
      </c>
      <c r="W88" s="33">
        <v>0.40767624540120551</v>
      </c>
      <c r="X88" s="33">
        <v>3.7800005652121484</v>
      </c>
      <c r="Y88" s="33">
        <v>5.5293175247823001</v>
      </c>
      <c r="Z88" s="33">
        <v>6.5389176651142691</v>
      </c>
      <c r="AA88" s="33">
        <v>7.3677956030897178</v>
      </c>
      <c r="AB88" s="33">
        <v>9.990450944798198</v>
      </c>
      <c r="AC88" s="33">
        <v>10.392020582794558</v>
      </c>
      <c r="AD88" s="33">
        <v>10.345704236521442</v>
      </c>
      <c r="AE88" s="33">
        <v>10.357867552112495</v>
      </c>
      <c r="AF88" s="33">
        <v>9.6802497912719048</v>
      </c>
      <c r="AG88" s="33">
        <v>8.1470202150252931</v>
      </c>
      <c r="AH88" s="33">
        <v>7.2535343035775526</v>
      </c>
      <c r="AI88" s="33">
        <v>6.0844128708733081</v>
      </c>
      <c r="AJ88" s="33">
        <v>4.511392463587498</v>
      </c>
      <c r="AK88" s="33">
        <v>4.5647405108498305</v>
      </c>
      <c r="AL88" s="33">
        <v>4.360182649059908</v>
      </c>
      <c r="AM88" s="33">
        <v>4.6797447411958331</v>
      </c>
      <c r="AN88" s="33">
        <v>2.2086564863475786</v>
      </c>
      <c r="AO88" s="33">
        <v>4.0691488315811881</v>
      </c>
      <c r="AP88" s="33">
        <v>4.5233536666053027</v>
      </c>
      <c r="AQ88" s="33">
        <v>4.7490027846767759</v>
      </c>
      <c r="AR88" s="33">
        <v>3.6776942106472745</v>
      </c>
      <c r="AS88" s="33">
        <v>2.0575030673156505</v>
      </c>
      <c r="AT88" s="33">
        <v>1.7324707280252198</v>
      </c>
      <c r="AU88" s="33">
        <v>1.4001902417377607</v>
      </c>
      <c r="AV88" s="33">
        <v>2.4408444446156778</v>
      </c>
      <c r="AW88" s="33">
        <v>1.3736267002839213</v>
      </c>
      <c r="AX88" s="33">
        <v>1.0774582691322792</v>
      </c>
      <c r="AY88" s="33">
        <v>0.69767731323777582</v>
      </c>
      <c r="AZ88" s="33">
        <v>0.4695485100016441</v>
      </c>
      <c r="BA88" s="33">
        <v>0.59063919734782644</v>
      </c>
      <c r="BB88" s="33">
        <v>0.69942708877060511</v>
      </c>
      <c r="BC88" s="33">
        <v>0.98057110503884815</v>
      </c>
      <c r="BD88" s="33">
        <v>1.7700312385148465</v>
      </c>
      <c r="BE88" s="33">
        <v>2.4908814141711559</v>
      </c>
      <c r="BF88" s="33">
        <v>2.7779161604960478</v>
      </c>
      <c r="BG88" s="33">
        <v>3.2310458042674242</v>
      </c>
      <c r="BH88" s="33">
        <v>4.9537416495393387</v>
      </c>
      <c r="BI88" s="33">
        <v>5.0833034537114798</v>
      </c>
      <c r="BJ88" s="33">
        <v>5.1872048908686139</v>
      </c>
      <c r="BK88" s="33">
        <v>4.8386809222990905</v>
      </c>
      <c r="BL88" s="33">
        <v>1.0146932845744345</v>
      </c>
      <c r="BM88" s="33">
        <v>-7.4893475290103595</v>
      </c>
      <c r="BN88" s="32">
        <v>-7.9525528324679726</v>
      </c>
    </row>
    <row r="89" spans="1:66" x14ac:dyDescent="0.2">
      <c r="A89" s="31" t="s">
        <v>48</v>
      </c>
      <c r="B89" s="30"/>
      <c r="C89" s="29" t="s">
        <v>87</v>
      </c>
      <c r="D89" s="28"/>
      <c r="E89" s="27"/>
      <c r="F89" s="27"/>
      <c r="G89" s="27"/>
      <c r="H89" s="26">
        <v>6.5031062612418395</v>
      </c>
      <c r="I89" s="26">
        <v>6.4654749125340629</v>
      </c>
      <c r="J89" s="26">
        <v>6.6819525214508531</v>
      </c>
      <c r="K89" s="26">
        <v>6.6016909717707648</v>
      </c>
      <c r="L89" s="26">
        <v>8.1410528432835889</v>
      </c>
      <c r="M89" s="26">
        <v>6.4591471760290631</v>
      </c>
      <c r="N89" s="26">
        <v>6.0729323105836812</v>
      </c>
      <c r="O89" s="26">
        <v>6.3253916482878481</v>
      </c>
      <c r="P89" s="26">
        <v>3.8323105994032716</v>
      </c>
      <c r="Q89" s="26">
        <v>4.5765457631664219</v>
      </c>
      <c r="R89" s="26">
        <v>4.0658020042905463</v>
      </c>
      <c r="S89" s="26">
        <v>3.2847070738548609</v>
      </c>
      <c r="T89" s="26">
        <v>1.3863007839362496</v>
      </c>
      <c r="U89" s="26">
        <v>1.7525599538479923</v>
      </c>
      <c r="V89" s="26">
        <v>1.7191943364868791</v>
      </c>
      <c r="W89" s="26">
        <v>2.0950207899227564</v>
      </c>
      <c r="X89" s="26">
        <v>2.7121223826576966</v>
      </c>
      <c r="Y89" s="26">
        <v>2.6582273710454558</v>
      </c>
      <c r="Z89" s="26">
        <v>3.2030968877025003</v>
      </c>
      <c r="AA89" s="26">
        <v>3.588744308894249</v>
      </c>
      <c r="AB89" s="26">
        <v>6.057165052107095</v>
      </c>
      <c r="AC89" s="26">
        <v>6.118912992014458</v>
      </c>
      <c r="AD89" s="26">
        <v>6.1326263326845378</v>
      </c>
      <c r="AE89" s="26">
        <v>5.6512940295447862</v>
      </c>
      <c r="AF89" s="26">
        <v>3.3415196987610187</v>
      </c>
      <c r="AG89" s="26">
        <v>3.7207180076776751</v>
      </c>
      <c r="AH89" s="26">
        <v>3.4591960528423726</v>
      </c>
      <c r="AI89" s="26">
        <v>3.5246565632699003</v>
      </c>
      <c r="AJ89" s="26">
        <v>3.8856436878209877</v>
      </c>
      <c r="AK89" s="26">
        <v>3.8200018188879028</v>
      </c>
      <c r="AL89" s="26">
        <v>3.8488815408779971</v>
      </c>
      <c r="AM89" s="26">
        <v>3.8537718547500504</v>
      </c>
      <c r="AN89" s="26">
        <v>4.4760798627159204</v>
      </c>
      <c r="AO89" s="26">
        <v>4.0911802606933065</v>
      </c>
      <c r="AP89" s="26">
        <v>4.4217751129631324</v>
      </c>
      <c r="AQ89" s="26">
        <v>4.6463076766106752</v>
      </c>
      <c r="AR89" s="26">
        <v>4.0626502711906625</v>
      </c>
      <c r="AS89" s="26">
        <v>4.3675754706127066</v>
      </c>
      <c r="AT89" s="26">
        <v>4.3731937204898514</v>
      </c>
      <c r="AU89" s="26">
        <v>3.7602911627571416</v>
      </c>
      <c r="AV89" s="26">
        <v>2.7715805853861184</v>
      </c>
      <c r="AW89" s="26">
        <v>2.1696317810267089</v>
      </c>
      <c r="AX89" s="26">
        <v>1.7669936202816245</v>
      </c>
      <c r="AY89" s="26">
        <v>2.0363194568626</v>
      </c>
      <c r="AZ89" s="26">
        <v>1.6630543739275367</v>
      </c>
      <c r="BA89" s="26">
        <v>1.7613906200596432</v>
      </c>
      <c r="BB89" s="26">
        <v>1.7611256423530506</v>
      </c>
      <c r="BC89" s="26">
        <v>1.8040001711904239</v>
      </c>
      <c r="BD89" s="26">
        <v>2.7512322009406489</v>
      </c>
      <c r="BE89" s="26">
        <v>2.8992831080003612</v>
      </c>
      <c r="BF89" s="26">
        <v>2.9857539427930533</v>
      </c>
      <c r="BG89" s="26">
        <v>3.1031511857375591</v>
      </c>
      <c r="BH89" s="26">
        <v>3.6622880916772402</v>
      </c>
      <c r="BI89" s="26">
        <v>3.8452081458086695</v>
      </c>
      <c r="BJ89" s="26">
        <v>3.8056378679766993</v>
      </c>
      <c r="BK89" s="26">
        <v>3.4631967858360468</v>
      </c>
      <c r="BL89" s="26">
        <v>0.23314908883239127</v>
      </c>
      <c r="BM89" s="26">
        <v>-7.9374386909792491</v>
      </c>
      <c r="BN89" s="25">
        <v>-8.3623681685338767</v>
      </c>
    </row>
    <row r="90" spans="1:66" x14ac:dyDescent="0.2">
      <c r="A90" s="24"/>
      <c r="B90" s="23"/>
      <c r="C90" s="23"/>
      <c r="D90" s="23"/>
      <c r="E90" s="23"/>
      <c r="F90" s="22"/>
      <c r="G90" s="22"/>
      <c r="T90" s="21"/>
      <c r="U90" s="21"/>
      <c r="V90" s="21"/>
      <c r="W90" s="21"/>
    </row>
    <row r="91" spans="1:66" s="9" customFormat="1" x14ac:dyDescent="0.25">
      <c r="A91" s="20" t="s">
        <v>94</v>
      </c>
      <c r="B91" s="19"/>
      <c r="C91" s="19"/>
      <c r="D91" s="19"/>
      <c r="E91" s="19"/>
      <c r="F91" s="19"/>
      <c r="G91" s="168"/>
    </row>
    <row r="92" spans="1:66" s="9" customFormat="1" x14ac:dyDescent="0.25">
      <c r="A92" s="16" t="s">
        <v>92</v>
      </c>
      <c r="B92" s="15"/>
      <c r="C92" s="15"/>
      <c r="D92" s="15"/>
      <c r="E92" s="15"/>
      <c r="F92" s="15"/>
      <c r="G92" s="169"/>
    </row>
    <row r="93" spans="1:66" s="9" customFormat="1" x14ac:dyDescent="0.25">
      <c r="A93" s="16" t="s">
        <v>93</v>
      </c>
      <c r="B93" s="15"/>
      <c r="C93" s="15"/>
      <c r="D93" s="15"/>
      <c r="E93" s="15"/>
      <c r="F93" s="15"/>
      <c r="G93" s="169"/>
    </row>
    <row r="94" spans="1:66" s="9" customFormat="1" x14ac:dyDescent="0.25">
      <c r="A94" s="13" t="str">
        <f>'Cuadro 1'!A32</f>
        <v>Actualizado el 09 de diciembre de 2020</v>
      </c>
      <c r="B94" s="12"/>
      <c r="C94" s="12"/>
      <c r="D94" s="12"/>
      <c r="E94" s="12"/>
      <c r="F94" s="12"/>
      <c r="G94" s="170"/>
    </row>
    <row r="99" spans="4:66" x14ac:dyDescent="0.2"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164"/>
      <c r="BI99" s="164"/>
      <c r="BJ99" s="164"/>
      <c r="BK99" s="164"/>
      <c r="BL99" s="164"/>
      <c r="BM99" s="164"/>
      <c r="BN99" s="164"/>
    </row>
    <row r="100" spans="4:66" x14ac:dyDescent="0.2"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164"/>
      <c r="BI100" s="164"/>
      <c r="BJ100" s="164"/>
      <c r="BK100" s="164"/>
      <c r="BL100" s="164"/>
      <c r="BM100" s="164"/>
      <c r="BN100" s="164"/>
    </row>
    <row r="101" spans="4:66" x14ac:dyDescent="0.2"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164"/>
      <c r="BI101" s="164"/>
      <c r="BJ101" s="164"/>
      <c r="BK101" s="164"/>
      <c r="BL101" s="164"/>
      <c r="BM101" s="164"/>
      <c r="BN101" s="164"/>
    </row>
    <row r="102" spans="4:66" x14ac:dyDescent="0.2"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164"/>
      <c r="BI102" s="164"/>
      <c r="BJ102" s="164"/>
      <c r="BK102" s="164"/>
      <c r="BL102" s="164"/>
      <c r="BM102" s="164"/>
      <c r="BN102" s="164"/>
    </row>
    <row r="103" spans="4:66" x14ac:dyDescent="0.2"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164"/>
      <c r="BI103" s="164"/>
      <c r="BJ103" s="164"/>
      <c r="BK103" s="164"/>
      <c r="BL103" s="164"/>
      <c r="BM103" s="164"/>
      <c r="BN103" s="164"/>
    </row>
    <row r="104" spans="4:66" x14ac:dyDescent="0.2"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164"/>
      <c r="BI104" s="164"/>
      <c r="BJ104" s="164"/>
      <c r="BK104" s="164"/>
      <c r="BL104" s="164"/>
      <c r="BM104" s="164"/>
      <c r="BN104" s="164"/>
    </row>
    <row r="105" spans="4:66" x14ac:dyDescent="0.2"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164"/>
      <c r="BI105" s="164"/>
      <c r="BJ105" s="164"/>
      <c r="BK105" s="164"/>
      <c r="BL105" s="164"/>
      <c r="BM105" s="164"/>
      <c r="BN105" s="164"/>
    </row>
    <row r="106" spans="4:66" x14ac:dyDescent="0.2"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164"/>
      <c r="BI106" s="164"/>
      <c r="BJ106" s="164"/>
      <c r="BK106" s="164"/>
      <c r="BL106" s="164"/>
      <c r="BM106" s="164"/>
      <c r="BN106" s="164"/>
    </row>
    <row r="107" spans="4:66" x14ac:dyDescent="0.2"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164"/>
      <c r="BI107" s="164"/>
      <c r="BJ107" s="164"/>
      <c r="BK107" s="164"/>
      <c r="BL107" s="164"/>
      <c r="BM107" s="164"/>
      <c r="BN107" s="164"/>
    </row>
    <row r="108" spans="4:66" x14ac:dyDescent="0.2">
      <c r="D108" s="6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164"/>
      <c r="BI108" s="164"/>
      <c r="BJ108" s="164"/>
      <c r="BK108" s="164"/>
      <c r="BL108" s="164"/>
      <c r="BM108" s="164"/>
      <c r="BN108" s="164"/>
    </row>
    <row r="109" spans="4:66" x14ac:dyDescent="0.2">
      <c r="D109" s="6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164"/>
      <c r="BI109" s="164"/>
      <c r="BJ109" s="164"/>
      <c r="BK109" s="164"/>
      <c r="BL109" s="164"/>
      <c r="BM109" s="164"/>
      <c r="BN109" s="164"/>
    </row>
    <row r="110" spans="4:66" x14ac:dyDescent="0.2">
      <c r="D110" s="6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164"/>
      <c r="BI110" s="164"/>
      <c r="BJ110" s="164"/>
      <c r="BK110" s="164"/>
      <c r="BL110" s="164"/>
      <c r="BM110" s="164"/>
      <c r="BN110" s="164"/>
    </row>
    <row r="111" spans="4:66" x14ac:dyDescent="0.2">
      <c r="D111" s="6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164"/>
      <c r="BI111" s="164"/>
      <c r="BJ111" s="164"/>
      <c r="BK111" s="164"/>
      <c r="BL111" s="164"/>
      <c r="BM111" s="164"/>
      <c r="BN111" s="164"/>
    </row>
    <row r="112" spans="4:66" x14ac:dyDescent="0.2">
      <c r="D112" s="6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164"/>
      <c r="BI112" s="164"/>
      <c r="BJ112" s="164"/>
      <c r="BK112" s="164"/>
      <c r="BL112" s="164"/>
      <c r="BM112" s="164"/>
      <c r="BN112" s="164"/>
    </row>
    <row r="113" spans="4:66" x14ac:dyDescent="0.2"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164"/>
      <c r="BI113" s="164"/>
      <c r="BJ113" s="164"/>
      <c r="BK113" s="164"/>
      <c r="BL113" s="164"/>
      <c r="BM113" s="164"/>
      <c r="BN113" s="164"/>
    </row>
    <row r="114" spans="4:66" x14ac:dyDescent="0.2"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164"/>
      <c r="BI114" s="164"/>
      <c r="BJ114" s="164"/>
      <c r="BK114" s="164"/>
      <c r="BL114" s="164"/>
      <c r="BM114" s="164"/>
      <c r="BN114" s="164"/>
    </row>
    <row r="115" spans="4:66" x14ac:dyDescent="0.2"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164"/>
      <c r="BI115" s="164"/>
      <c r="BJ115" s="164"/>
      <c r="BK115" s="164"/>
      <c r="BL115" s="164"/>
      <c r="BM115" s="164"/>
      <c r="BN115" s="164"/>
    </row>
    <row r="116" spans="4:66" x14ac:dyDescent="0.2">
      <c r="D116" s="6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164"/>
      <c r="BI116" s="164"/>
      <c r="BJ116" s="164"/>
      <c r="BK116" s="164"/>
      <c r="BL116" s="164"/>
      <c r="BM116" s="164"/>
      <c r="BN116" s="164"/>
    </row>
    <row r="117" spans="4:66" x14ac:dyDescent="0.2">
      <c r="D117" s="6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164"/>
      <c r="BI117" s="164"/>
      <c r="BJ117" s="164"/>
      <c r="BK117" s="164"/>
      <c r="BL117" s="164"/>
      <c r="BM117" s="164"/>
      <c r="BN117" s="164"/>
    </row>
    <row r="118" spans="4:66" x14ac:dyDescent="0.2">
      <c r="D118" s="6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164"/>
      <c r="BI118" s="164"/>
      <c r="BJ118" s="164"/>
      <c r="BK118" s="164"/>
      <c r="BL118" s="164"/>
      <c r="BM118" s="164"/>
      <c r="BN118" s="164"/>
    </row>
    <row r="119" spans="4:66" x14ac:dyDescent="0.2">
      <c r="D119" s="6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164"/>
      <c r="BI119" s="164"/>
      <c r="BJ119" s="164"/>
      <c r="BK119" s="164"/>
      <c r="BL119" s="164"/>
      <c r="BM119" s="164"/>
      <c r="BN119" s="164"/>
    </row>
    <row r="120" spans="4:66" x14ac:dyDescent="0.2">
      <c r="D120" s="6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164"/>
      <c r="BI120" s="164"/>
      <c r="BJ120" s="164"/>
      <c r="BK120" s="164"/>
      <c r="BL120" s="164"/>
      <c r="BM120" s="164"/>
      <c r="BN120" s="164"/>
    </row>
    <row r="121" spans="4:66" x14ac:dyDescent="0.2">
      <c r="D121" s="6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164"/>
      <c r="BI121" s="164"/>
      <c r="BJ121" s="164"/>
      <c r="BK121" s="164"/>
      <c r="BL121" s="164"/>
      <c r="BM121" s="164"/>
      <c r="BN121" s="164"/>
    </row>
    <row r="122" spans="4:66" x14ac:dyDescent="0.2">
      <c r="D122" s="6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164"/>
      <c r="BI122" s="164"/>
      <c r="BJ122" s="164"/>
      <c r="BK122" s="164"/>
      <c r="BL122" s="164"/>
      <c r="BM122" s="164"/>
      <c r="BN122" s="164"/>
    </row>
    <row r="123" spans="4:66" x14ac:dyDescent="0.2">
      <c r="D123" s="6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164"/>
      <c r="BI123" s="164"/>
      <c r="BJ123" s="164"/>
      <c r="BK123" s="164"/>
      <c r="BL123" s="164"/>
      <c r="BM123" s="164"/>
      <c r="BN123" s="164"/>
    </row>
    <row r="124" spans="4:66" x14ac:dyDescent="0.2">
      <c r="D124" s="6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164"/>
      <c r="BI124" s="164"/>
      <c r="BJ124" s="164"/>
      <c r="BK124" s="164"/>
      <c r="BL124" s="164"/>
      <c r="BM124" s="164"/>
      <c r="BN124" s="164"/>
    </row>
    <row r="125" spans="4:66" x14ac:dyDescent="0.2">
      <c r="D125" s="6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164"/>
      <c r="BI125" s="164"/>
      <c r="BJ125" s="164"/>
      <c r="BK125" s="164"/>
      <c r="BL125" s="164"/>
      <c r="BM125" s="164"/>
      <c r="BN125" s="164"/>
    </row>
    <row r="126" spans="4:66" x14ac:dyDescent="0.2">
      <c r="D126" s="6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164"/>
      <c r="BI126" s="164"/>
      <c r="BJ126" s="164"/>
      <c r="BK126" s="164"/>
      <c r="BL126" s="164"/>
      <c r="BM126" s="164"/>
      <c r="BN126" s="164"/>
    </row>
    <row r="127" spans="4:66" x14ac:dyDescent="0.2">
      <c r="D127" s="6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164"/>
      <c r="BI127" s="164"/>
      <c r="BJ127" s="164"/>
      <c r="BK127" s="164"/>
      <c r="BL127" s="164"/>
      <c r="BM127" s="164"/>
      <c r="BN127" s="164"/>
    </row>
    <row r="128" spans="4:66" x14ac:dyDescent="0.2">
      <c r="D128" s="6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164"/>
      <c r="BI128" s="164"/>
      <c r="BJ128" s="164"/>
      <c r="BK128" s="164"/>
      <c r="BL128" s="164"/>
      <c r="BM128" s="164"/>
      <c r="BN128" s="164"/>
    </row>
    <row r="129" spans="4:66" x14ac:dyDescent="0.2">
      <c r="D129" s="6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164"/>
      <c r="BI129" s="164"/>
      <c r="BJ129" s="164"/>
      <c r="BK129" s="164"/>
      <c r="BL129" s="164"/>
      <c r="BM129" s="164"/>
      <c r="BN129" s="164"/>
    </row>
    <row r="130" spans="4:66" x14ac:dyDescent="0.2">
      <c r="D130" s="6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164"/>
      <c r="BI130" s="164"/>
      <c r="BJ130" s="164"/>
      <c r="BK130" s="164"/>
      <c r="BL130" s="164"/>
      <c r="BM130" s="164"/>
      <c r="BN130" s="164"/>
    </row>
    <row r="131" spans="4:66" x14ac:dyDescent="0.2">
      <c r="D131" s="6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164"/>
      <c r="BI131" s="164"/>
      <c r="BJ131" s="164"/>
      <c r="BK131" s="164"/>
      <c r="BL131" s="164"/>
      <c r="BM131" s="164"/>
      <c r="BN131" s="164"/>
    </row>
    <row r="132" spans="4:66" x14ac:dyDescent="0.2">
      <c r="D132" s="6"/>
    </row>
    <row r="133" spans="4:66" x14ac:dyDescent="0.2">
      <c r="D133" s="6"/>
    </row>
    <row r="134" spans="4:66" x14ac:dyDescent="0.2">
      <c r="D134" s="6"/>
    </row>
    <row r="135" spans="4:66" x14ac:dyDescent="0.2">
      <c r="D135" s="6"/>
    </row>
    <row r="136" spans="4:66" x14ac:dyDescent="0.2">
      <c r="D136" s="6"/>
    </row>
    <row r="137" spans="4:66" x14ac:dyDescent="0.2">
      <c r="D137" s="6"/>
    </row>
    <row r="138" spans="4:66" x14ac:dyDescent="0.2">
      <c r="D138" s="6"/>
    </row>
    <row r="139" spans="4:66" x14ac:dyDescent="0.2">
      <c r="D139" s="6"/>
    </row>
    <row r="140" spans="4:66" x14ac:dyDescent="0.2">
      <c r="D140" s="6"/>
    </row>
    <row r="141" spans="4:66" x14ac:dyDescent="0.2">
      <c r="D141" s="6"/>
    </row>
    <row r="142" spans="4:66" x14ac:dyDescent="0.2">
      <c r="D142" s="6"/>
    </row>
    <row r="143" spans="4:66" x14ac:dyDescent="0.2">
      <c r="D143" s="6"/>
    </row>
    <row r="144" spans="4:66" x14ac:dyDescent="0.2">
      <c r="D144" s="6"/>
    </row>
    <row r="145" spans="4:4" x14ac:dyDescent="0.2">
      <c r="D145" s="6"/>
    </row>
    <row r="146" spans="4:4" x14ac:dyDescent="0.2">
      <c r="D146" s="6"/>
    </row>
    <row r="147" spans="4:4" x14ac:dyDescent="0.2">
      <c r="D147" s="6"/>
    </row>
    <row r="148" spans="4:4" x14ac:dyDescent="0.2">
      <c r="D148" s="6"/>
    </row>
    <row r="149" spans="4:4" x14ac:dyDescent="0.2">
      <c r="D149" s="6"/>
    </row>
    <row r="150" spans="4:4" x14ac:dyDescent="0.2">
      <c r="D150" s="6"/>
    </row>
    <row r="151" spans="4:4" x14ac:dyDescent="0.2">
      <c r="D151" s="6"/>
    </row>
    <row r="152" spans="4:4" x14ac:dyDescent="0.2">
      <c r="D152" s="6"/>
    </row>
    <row r="153" spans="4:4" x14ac:dyDescent="0.2">
      <c r="D153" s="6"/>
    </row>
    <row r="154" spans="4:4" x14ac:dyDescent="0.2">
      <c r="D154" s="6"/>
    </row>
    <row r="155" spans="4:4" x14ac:dyDescent="0.2">
      <c r="D155" s="6"/>
    </row>
    <row r="156" spans="4:4" x14ac:dyDescent="0.2">
      <c r="D156" s="6"/>
    </row>
    <row r="157" spans="4:4" x14ac:dyDescent="0.2">
      <c r="D157" s="6"/>
    </row>
    <row r="158" spans="4:4" x14ac:dyDescent="0.2">
      <c r="D158" s="6"/>
    </row>
    <row r="159" spans="4:4" x14ac:dyDescent="0.2">
      <c r="D159" s="6"/>
    </row>
    <row r="160" spans="4:4" x14ac:dyDescent="0.2">
      <c r="D160" s="6"/>
    </row>
    <row r="161" spans="4:4" x14ac:dyDescent="0.2">
      <c r="D161" s="6"/>
    </row>
    <row r="162" spans="4:4" x14ac:dyDescent="0.2">
      <c r="D162" s="6"/>
    </row>
    <row r="163" spans="4:4" x14ac:dyDescent="0.2">
      <c r="D163" s="6"/>
    </row>
    <row r="164" spans="4:4" x14ac:dyDescent="0.2">
      <c r="D164" s="6"/>
    </row>
    <row r="165" spans="4:4" x14ac:dyDescent="0.2">
      <c r="D165" s="6"/>
    </row>
    <row r="166" spans="4:4" x14ac:dyDescent="0.2">
      <c r="D166" s="6"/>
    </row>
    <row r="167" spans="4:4" x14ac:dyDescent="0.2">
      <c r="D167" s="6"/>
    </row>
    <row r="168" spans="4:4" x14ac:dyDescent="0.2">
      <c r="D168" s="6"/>
    </row>
    <row r="169" spans="4:4" x14ac:dyDescent="0.2">
      <c r="D169" s="6"/>
    </row>
  </sheetData>
  <mergeCells count="61">
    <mergeCell ref="BH10:BK10"/>
    <mergeCell ref="BH41:BK41"/>
    <mergeCell ref="BH72:BK72"/>
    <mergeCell ref="BL10:BN10"/>
    <mergeCell ref="BL41:BN41"/>
    <mergeCell ref="BL72:BN72"/>
    <mergeCell ref="BD10:BG10"/>
    <mergeCell ref="AN10:AQ10"/>
    <mergeCell ref="L41:O41"/>
    <mergeCell ref="P41:S41"/>
    <mergeCell ref="T41:W41"/>
    <mergeCell ref="AV41:AY41"/>
    <mergeCell ref="AZ41:BC41"/>
    <mergeCell ref="AB10:AE10"/>
    <mergeCell ref="AF10:AI10"/>
    <mergeCell ref="AJ10:AM10"/>
    <mergeCell ref="AF41:AI41"/>
    <mergeCell ref="AJ41:AM41"/>
    <mergeCell ref="AR72:AU72"/>
    <mergeCell ref="AV72:AY72"/>
    <mergeCell ref="AR10:AU10"/>
    <mergeCell ref="AV10:AY10"/>
    <mergeCell ref="AZ72:BC72"/>
    <mergeCell ref="AZ10:BC10"/>
    <mergeCell ref="BD72:BG72"/>
    <mergeCell ref="AN41:AQ41"/>
    <mergeCell ref="AR41:AU41"/>
    <mergeCell ref="BD41:BG41"/>
    <mergeCell ref="H10:K10"/>
    <mergeCell ref="L10:O10"/>
    <mergeCell ref="P10:S10"/>
    <mergeCell ref="T10:W10"/>
    <mergeCell ref="X10:AA10"/>
    <mergeCell ref="H41:K41"/>
    <mergeCell ref="AB72:AE72"/>
    <mergeCell ref="AF72:AI72"/>
    <mergeCell ref="AJ72:AM72"/>
    <mergeCell ref="AN72:AQ72"/>
    <mergeCell ref="X41:AA41"/>
    <mergeCell ref="AB41:AE41"/>
    <mergeCell ref="A35:G36"/>
    <mergeCell ref="C41:C42"/>
    <mergeCell ref="A1:G2"/>
    <mergeCell ref="A3:G4"/>
    <mergeCell ref="A10:A11"/>
    <mergeCell ref="B10:B11"/>
    <mergeCell ref="C10:C11"/>
    <mergeCell ref="D10:G10"/>
    <mergeCell ref="A41:A42"/>
    <mergeCell ref="B41:B42"/>
    <mergeCell ref="D41:G41"/>
    <mergeCell ref="A66:G67"/>
    <mergeCell ref="A72:A73"/>
    <mergeCell ref="B72:B73"/>
    <mergeCell ref="C72:C73"/>
    <mergeCell ref="D72:G72"/>
    <mergeCell ref="H72:K72"/>
    <mergeCell ref="L72:O72"/>
    <mergeCell ref="P72:S72"/>
    <mergeCell ref="T72:W72"/>
    <mergeCell ref="X72:AA72"/>
  </mergeCells>
  <hyperlinks>
    <hyperlink ref="I5" location="Indice!A3" display="Índice"/>
    <hyperlink ref="I6" location="'Cuadro 3'!A40" display="Tasa de crecimiento anual"/>
    <hyperlink ref="I7" location="'Cuadro 3'!A71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3"/>
  <sheetViews>
    <sheetView showGridLines="0" zoomScaleNormal="100" workbookViewId="0">
      <selection sqref="A1:G2"/>
    </sheetView>
  </sheetViews>
  <sheetFormatPr baseColWidth="10" defaultRowHeight="12" x14ac:dyDescent="0.2"/>
  <cols>
    <col min="1" max="1" width="14" style="6" customWidth="1"/>
    <col min="2" max="2" width="14.85546875" style="6" customWidth="1"/>
    <col min="3" max="3" width="14.28515625" style="6" customWidth="1"/>
    <col min="4" max="4" width="75.28515625" style="7" customWidth="1"/>
    <col min="5" max="5" width="11.42578125" style="6" customWidth="1"/>
    <col min="6" max="6" width="12.140625" style="6" bestFit="1" customWidth="1"/>
    <col min="7" max="7" width="12.42578125" style="6" bestFit="1" customWidth="1"/>
    <col min="8" max="8" width="12" style="6" bestFit="1" customWidth="1"/>
    <col min="9" max="9" width="12.42578125" style="6" bestFit="1" customWidth="1"/>
    <col min="10" max="10" width="12.140625" style="6" bestFit="1" customWidth="1"/>
    <col min="11" max="11" width="12" style="6" bestFit="1" customWidth="1"/>
    <col min="12" max="12" width="12.42578125" style="6" bestFit="1" customWidth="1"/>
    <col min="13" max="13" width="12" style="6" bestFit="1" customWidth="1"/>
    <col min="14" max="14" width="12.42578125" style="6" bestFit="1" customWidth="1"/>
    <col min="15" max="15" width="12.140625" style="6" bestFit="1" customWidth="1"/>
    <col min="16" max="18" width="12.42578125" style="6" bestFit="1" customWidth="1"/>
    <col min="19" max="19" width="12.140625" style="6" bestFit="1" customWidth="1"/>
    <col min="20" max="20" width="12.42578125" style="6" bestFit="1" customWidth="1"/>
    <col min="21" max="21" width="12" style="6" bestFit="1" customWidth="1"/>
    <col min="22" max="22" width="12.140625" style="6" bestFit="1" customWidth="1"/>
    <col min="23" max="23" width="12.42578125" style="6" bestFit="1" customWidth="1"/>
    <col min="24" max="24" width="12.140625" style="6" bestFit="1" customWidth="1"/>
    <col min="25" max="25" width="12.140625" style="21" bestFit="1" customWidth="1"/>
    <col min="26" max="26" width="12" style="21" bestFit="1" customWidth="1"/>
    <col min="27" max="27" width="12.140625" style="21" bestFit="1" customWidth="1"/>
    <col min="28" max="30" width="12.42578125" style="21" bestFit="1" customWidth="1"/>
    <col min="31" max="31" width="12.140625" style="6" bestFit="1" customWidth="1"/>
    <col min="32" max="33" width="12.42578125" style="6" bestFit="1" customWidth="1"/>
    <col min="34" max="34" width="12" style="6" bestFit="1" customWidth="1"/>
    <col min="35" max="36" width="12.42578125" style="6" bestFit="1" customWidth="1"/>
    <col min="37" max="39" width="12.140625" style="6" bestFit="1" customWidth="1"/>
    <col min="40" max="41" width="12.42578125" style="6" bestFit="1" customWidth="1"/>
    <col min="42" max="43" width="12.140625" style="6" bestFit="1" customWidth="1"/>
    <col min="44" max="44" width="12.42578125" style="6" bestFit="1" customWidth="1"/>
    <col min="45" max="46" width="12" style="6" bestFit="1" customWidth="1"/>
    <col min="47" max="48" width="12.140625" style="6" bestFit="1" customWidth="1"/>
    <col min="49" max="50" width="12.42578125" style="6" bestFit="1" customWidth="1"/>
    <col min="51" max="52" width="12.140625" style="6" bestFit="1" customWidth="1"/>
    <col min="53" max="54" width="12.42578125" style="6" bestFit="1" customWidth="1"/>
    <col min="55" max="56" width="12.140625" style="6" bestFit="1" customWidth="1"/>
    <col min="57" max="59" width="12.42578125" style="6" bestFit="1" customWidth="1"/>
    <col min="60" max="61" width="11.28515625" style="88" customWidth="1"/>
    <col min="62" max="66" width="11.42578125" style="88"/>
    <col min="67" max="67" width="11.42578125" style="171"/>
    <col min="68" max="16384" width="11.42578125" style="88"/>
  </cols>
  <sheetData>
    <row r="1" spans="1:67" s="5" customFormat="1" ht="30.75" customHeight="1" x14ac:dyDescent="0.2">
      <c r="A1" s="190"/>
      <c r="B1" s="190"/>
      <c r="C1" s="190"/>
      <c r="D1" s="190"/>
      <c r="E1" s="190"/>
      <c r="F1" s="190"/>
      <c r="G1" s="190"/>
    </row>
    <row r="2" spans="1:67" s="5" customFormat="1" ht="30.75" customHeight="1" x14ac:dyDescent="0.2">
      <c r="A2" s="190"/>
      <c r="B2" s="190"/>
      <c r="C2" s="190"/>
      <c r="D2" s="190"/>
      <c r="E2" s="190"/>
      <c r="F2" s="190"/>
      <c r="G2" s="190"/>
    </row>
    <row r="3" spans="1:67" s="5" customFormat="1" ht="12" customHeight="1" x14ac:dyDescent="0.2">
      <c r="A3" s="181" t="s">
        <v>97</v>
      </c>
      <c r="B3" s="181"/>
      <c r="C3" s="181"/>
      <c r="D3" s="181"/>
      <c r="E3" s="181"/>
      <c r="F3" s="181"/>
      <c r="G3" s="181"/>
    </row>
    <row r="4" spans="1:67" s="5" customFormat="1" ht="16.5" customHeight="1" x14ac:dyDescent="0.2">
      <c r="A4" s="181"/>
      <c r="B4" s="181"/>
      <c r="C4" s="181"/>
      <c r="D4" s="181"/>
      <c r="E4" s="181"/>
      <c r="F4" s="181"/>
      <c r="G4" s="181"/>
    </row>
    <row r="5" spans="1:67" s="5" customFormat="1" ht="14.1" customHeight="1" x14ac:dyDescent="0.2">
      <c r="A5" s="66" t="s">
        <v>72</v>
      </c>
      <c r="B5" s="65"/>
      <c r="C5" s="65"/>
      <c r="D5" s="65"/>
      <c r="E5" s="65"/>
      <c r="F5" s="65"/>
      <c r="G5" s="64"/>
      <c r="I5" s="174" t="s">
        <v>73</v>
      </c>
    </row>
    <row r="6" spans="1:67" s="5" customFormat="1" ht="14.1" customHeight="1" x14ac:dyDescent="0.3">
      <c r="A6" s="66" t="s">
        <v>78</v>
      </c>
      <c r="B6" s="65"/>
      <c r="C6" s="65"/>
      <c r="D6" s="65"/>
      <c r="E6" s="65"/>
      <c r="F6" s="65"/>
      <c r="G6" s="64"/>
      <c r="H6" s="79"/>
      <c r="I6" s="174" t="s">
        <v>81</v>
      </c>
    </row>
    <row r="7" spans="1:67" s="5" customFormat="1" ht="14.1" customHeight="1" x14ac:dyDescent="0.3">
      <c r="A7" s="66" t="s">
        <v>51</v>
      </c>
      <c r="B7" s="65"/>
      <c r="C7" s="65"/>
      <c r="D7" s="65"/>
      <c r="E7" s="65"/>
      <c r="F7" s="65"/>
      <c r="G7" s="64"/>
      <c r="H7" s="79"/>
      <c r="I7" s="174" t="s">
        <v>82</v>
      </c>
    </row>
    <row r="8" spans="1:67" s="5" customFormat="1" ht="14.1" customHeight="1" x14ac:dyDescent="0.3">
      <c r="A8" s="63" t="s">
        <v>100</v>
      </c>
      <c r="B8" s="62"/>
      <c r="C8" s="62"/>
      <c r="D8" s="62"/>
      <c r="E8" s="62"/>
      <c r="F8" s="62"/>
      <c r="G8" s="61"/>
      <c r="R8" s="77"/>
    </row>
    <row r="9" spans="1:67" s="81" customFormat="1" x14ac:dyDescent="0.2">
      <c r="A9" s="80"/>
      <c r="B9" s="80"/>
      <c r="C9" s="80"/>
      <c r="D9" s="80"/>
      <c r="Y9" s="165"/>
      <c r="Z9" s="165"/>
      <c r="AA9" s="165"/>
      <c r="AB9" s="165"/>
      <c r="AC9" s="165"/>
      <c r="AD9" s="165"/>
      <c r="BO9" s="165"/>
    </row>
    <row r="10" spans="1:67" s="82" customFormat="1" ht="25.5" customHeight="1" x14ac:dyDescent="0.25">
      <c r="A10" s="193" t="s">
        <v>0</v>
      </c>
      <c r="B10" s="191" t="s">
        <v>46</v>
      </c>
      <c r="C10" s="191" t="s">
        <v>52</v>
      </c>
      <c r="D10" s="191" t="s">
        <v>1</v>
      </c>
      <c r="E10" s="191">
        <v>2005</v>
      </c>
      <c r="F10" s="191"/>
      <c r="G10" s="191"/>
      <c r="H10" s="191"/>
      <c r="I10" s="191">
        <v>2006</v>
      </c>
      <c r="J10" s="191"/>
      <c r="K10" s="191"/>
      <c r="L10" s="191"/>
      <c r="M10" s="191">
        <v>2007</v>
      </c>
      <c r="N10" s="191"/>
      <c r="O10" s="191"/>
      <c r="P10" s="191"/>
      <c r="Q10" s="191">
        <v>2008</v>
      </c>
      <c r="R10" s="191"/>
      <c r="S10" s="191"/>
      <c r="T10" s="191"/>
      <c r="U10" s="191">
        <v>2009</v>
      </c>
      <c r="V10" s="191"/>
      <c r="W10" s="191"/>
      <c r="X10" s="191"/>
      <c r="Y10" s="191">
        <v>2010</v>
      </c>
      <c r="Z10" s="191"/>
      <c r="AA10" s="191"/>
      <c r="AB10" s="191"/>
      <c r="AC10" s="191">
        <v>2011</v>
      </c>
      <c r="AD10" s="191"/>
      <c r="AE10" s="191"/>
      <c r="AF10" s="191"/>
      <c r="AG10" s="191">
        <v>2012</v>
      </c>
      <c r="AH10" s="191"/>
      <c r="AI10" s="191"/>
      <c r="AJ10" s="191"/>
      <c r="AK10" s="191">
        <v>2013</v>
      </c>
      <c r="AL10" s="191"/>
      <c r="AM10" s="191"/>
      <c r="AN10" s="191"/>
      <c r="AO10" s="191">
        <v>2014</v>
      </c>
      <c r="AP10" s="191"/>
      <c r="AQ10" s="191"/>
      <c r="AR10" s="191"/>
      <c r="AS10" s="191">
        <v>2015</v>
      </c>
      <c r="AT10" s="191"/>
      <c r="AU10" s="191"/>
      <c r="AV10" s="191"/>
      <c r="AW10" s="191">
        <v>2016</v>
      </c>
      <c r="AX10" s="191"/>
      <c r="AY10" s="191"/>
      <c r="AZ10" s="191"/>
      <c r="BA10" s="191">
        <v>2017</v>
      </c>
      <c r="BB10" s="191"/>
      <c r="BC10" s="191"/>
      <c r="BD10" s="191"/>
      <c r="BE10" s="191" t="s">
        <v>91</v>
      </c>
      <c r="BF10" s="191"/>
      <c r="BG10" s="191"/>
      <c r="BH10" s="191"/>
      <c r="BI10" s="191" t="s">
        <v>90</v>
      </c>
      <c r="BJ10" s="191"/>
      <c r="BK10" s="191"/>
      <c r="BL10" s="191"/>
      <c r="BM10" s="191" t="s">
        <v>95</v>
      </c>
      <c r="BN10" s="191"/>
      <c r="BO10" s="192"/>
    </row>
    <row r="11" spans="1:67" s="82" customFormat="1" ht="25.5" customHeight="1" x14ac:dyDescent="0.25">
      <c r="A11" s="194"/>
      <c r="B11" s="196"/>
      <c r="C11" s="196"/>
      <c r="D11" s="196"/>
      <c r="E11" s="176" t="s">
        <v>30</v>
      </c>
      <c r="F11" s="176" t="s">
        <v>74</v>
      </c>
      <c r="G11" s="176" t="s">
        <v>75</v>
      </c>
      <c r="H11" s="176" t="s">
        <v>76</v>
      </c>
      <c r="I11" s="176" t="s">
        <v>30</v>
      </c>
      <c r="J11" s="176" t="s">
        <v>74</v>
      </c>
      <c r="K11" s="176" t="s">
        <v>75</v>
      </c>
      <c r="L11" s="176" t="s">
        <v>76</v>
      </c>
      <c r="M11" s="176" t="s">
        <v>30</v>
      </c>
      <c r="N11" s="176" t="s">
        <v>74</v>
      </c>
      <c r="O11" s="176" t="s">
        <v>75</v>
      </c>
      <c r="P11" s="176" t="s">
        <v>76</v>
      </c>
      <c r="Q11" s="176" t="s">
        <v>30</v>
      </c>
      <c r="R11" s="176" t="s">
        <v>74</v>
      </c>
      <c r="S11" s="176" t="s">
        <v>75</v>
      </c>
      <c r="T11" s="176" t="s">
        <v>76</v>
      </c>
      <c r="U11" s="176" t="s">
        <v>30</v>
      </c>
      <c r="V11" s="176" t="s">
        <v>74</v>
      </c>
      <c r="W11" s="176" t="s">
        <v>75</v>
      </c>
      <c r="X11" s="176" t="s">
        <v>76</v>
      </c>
      <c r="Y11" s="176" t="s">
        <v>30</v>
      </c>
      <c r="Z11" s="176" t="s">
        <v>74</v>
      </c>
      <c r="AA11" s="176" t="s">
        <v>75</v>
      </c>
      <c r="AB11" s="176" t="s">
        <v>76</v>
      </c>
      <c r="AC11" s="176" t="s">
        <v>30</v>
      </c>
      <c r="AD11" s="176" t="s">
        <v>74</v>
      </c>
      <c r="AE11" s="176" t="s">
        <v>75</v>
      </c>
      <c r="AF11" s="176" t="s">
        <v>76</v>
      </c>
      <c r="AG11" s="176" t="s">
        <v>30</v>
      </c>
      <c r="AH11" s="176" t="s">
        <v>74</v>
      </c>
      <c r="AI11" s="176" t="s">
        <v>75</v>
      </c>
      <c r="AJ11" s="176" t="s">
        <v>76</v>
      </c>
      <c r="AK11" s="176" t="s">
        <v>30</v>
      </c>
      <c r="AL11" s="176" t="s">
        <v>74</v>
      </c>
      <c r="AM11" s="176" t="s">
        <v>75</v>
      </c>
      <c r="AN11" s="176" t="s">
        <v>76</v>
      </c>
      <c r="AO11" s="176" t="s">
        <v>30</v>
      </c>
      <c r="AP11" s="176" t="s">
        <v>74</v>
      </c>
      <c r="AQ11" s="176" t="s">
        <v>75</v>
      </c>
      <c r="AR11" s="176" t="s">
        <v>76</v>
      </c>
      <c r="AS11" s="176" t="s">
        <v>30</v>
      </c>
      <c r="AT11" s="176" t="s">
        <v>74</v>
      </c>
      <c r="AU11" s="176" t="s">
        <v>75</v>
      </c>
      <c r="AV11" s="176" t="s">
        <v>76</v>
      </c>
      <c r="AW11" s="177" t="s">
        <v>30</v>
      </c>
      <c r="AX11" s="177" t="s">
        <v>74</v>
      </c>
      <c r="AY11" s="177" t="s">
        <v>75</v>
      </c>
      <c r="AZ11" s="177" t="s">
        <v>76</v>
      </c>
      <c r="BA11" s="177" t="s">
        <v>30</v>
      </c>
      <c r="BB11" s="177" t="s">
        <v>74</v>
      </c>
      <c r="BC11" s="177" t="s">
        <v>75</v>
      </c>
      <c r="BD11" s="177" t="s">
        <v>76</v>
      </c>
      <c r="BE11" s="177" t="s">
        <v>30</v>
      </c>
      <c r="BF11" s="177" t="s">
        <v>74</v>
      </c>
      <c r="BG11" s="177" t="s">
        <v>75</v>
      </c>
      <c r="BH11" s="177" t="s">
        <v>76</v>
      </c>
      <c r="BI11" s="177" t="s">
        <v>30</v>
      </c>
      <c r="BJ11" s="177" t="s">
        <v>74</v>
      </c>
      <c r="BK11" s="177" t="s">
        <v>75</v>
      </c>
      <c r="BL11" s="177" t="s">
        <v>76</v>
      </c>
      <c r="BM11" s="177" t="s">
        <v>30</v>
      </c>
      <c r="BN11" s="180" t="s">
        <v>74</v>
      </c>
      <c r="BO11" s="60" t="s">
        <v>75</v>
      </c>
    </row>
    <row r="12" spans="1:67" s="82" customFormat="1" x14ac:dyDescent="0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I12" s="85"/>
      <c r="BJ12" s="85"/>
      <c r="BK12" s="85"/>
      <c r="BL12" s="85"/>
      <c r="BM12" s="85"/>
      <c r="BN12" s="85"/>
      <c r="BO12" s="140"/>
    </row>
    <row r="13" spans="1:67" x14ac:dyDescent="0.2">
      <c r="A13" s="86"/>
      <c r="B13" s="66" t="s">
        <v>2</v>
      </c>
      <c r="C13" s="66"/>
      <c r="D13" s="65" t="s">
        <v>9</v>
      </c>
      <c r="E13" s="97">
        <v>2.7827518782006702</v>
      </c>
      <c r="F13" s="149">
        <v>2.7369085463019598</v>
      </c>
      <c r="G13" s="149">
        <v>2.7584492964397298</v>
      </c>
      <c r="H13" s="149">
        <v>2.7294884783148299</v>
      </c>
      <c r="I13" s="149">
        <v>2.7109446539776698</v>
      </c>
      <c r="J13" s="149">
        <v>2.75208384619458</v>
      </c>
      <c r="K13" s="149">
        <v>2.7432764007418302</v>
      </c>
      <c r="L13" s="149">
        <v>2.8012932231446501</v>
      </c>
      <c r="M13" s="149">
        <v>2.7417260081331598</v>
      </c>
      <c r="N13" s="149">
        <v>2.73424250666671</v>
      </c>
      <c r="O13" s="149">
        <v>2.7562822246647198</v>
      </c>
      <c r="P13" s="149">
        <v>2.7995855685728799</v>
      </c>
      <c r="Q13" s="149">
        <v>2.88230448666092</v>
      </c>
      <c r="R13" s="149">
        <v>2.8283334094246602</v>
      </c>
      <c r="S13" s="149">
        <v>2.8047650459113802</v>
      </c>
      <c r="T13" s="149">
        <v>2.81075417149665</v>
      </c>
      <c r="U13" s="149">
        <v>2.8096078888204099</v>
      </c>
      <c r="V13" s="149">
        <v>2.8685070422402101</v>
      </c>
      <c r="W13" s="149">
        <v>2.8828964997295898</v>
      </c>
      <c r="X13" s="149">
        <v>2.8482480277733302</v>
      </c>
      <c r="Y13" s="149">
        <v>2.7718544490087198</v>
      </c>
      <c r="Z13" s="149">
        <v>2.7474354958366898</v>
      </c>
      <c r="AA13" s="149">
        <v>2.8378604581232101</v>
      </c>
      <c r="AB13" s="149">
        <v>2.8685913768987898</v>
      </c>
      <c r="AC13" s="149">
        <v>2.84165476958503</v>
      </c>
      <c r="AD13" s="149">
        <v>2.8708368469441798</v>
      </c>
      <c r="AE13" s="149">
        <v>2.9057551715176602</v>
      </c>
      <c r="AF13" s="149">
        <v>2.9018157972766501</v>
      </c>
      <c r="AG13" s="149">
        <v>2.9450669273004402</v>
      </c>
      <c r="AH13" s="149">
        <v>2.8741580305507299</v>
      </c>
      <c r="AI13" s="149">
        <v>2.83679971655395</v>
      </c>
      <c r="AJ13" s="149">
        <v>2.8744257040521202</v>
      </c>
      <c r="AK13" s="149">
        <v>2.8831950830973399</v>
      </c>
      <c r="AL13" s="149">
        <v>2.9105635901887799</v>
      </c>
      <c r="AM13" s="149">
        <v>2.8685587706852602</v>
      </c>
      <c r="AN13" s="149">
        <v>2.9027589115983998</v>
      </c>
      <c r="AO13" s="149">
        <v>3.0977938435748902</v>
      </c>
      <c r="AP13" s="149">
        <v>3.0261906835203298</v>
      </c>
      <c r="AQ13" s="149">
        <v>2.9791616715513598</v>
      </c>
      <c r="AR13" s="149">
        <v>3.1371367106166099</v>
      </c>
      <c r="AS13" s="149">
        <v>3.0984793263671899</v>
      </c>
      <c r="AT13" s="149">
        <v>3.1129316536370299</v>
      </c>
      <c r="AU13" s="149">
        <v>3.15255121329215</v>
      </c>
      <c r="AV13" s="149">
        <v>3.1082509426914702</v>
      </c>
      <c r="AW13" s="149">
        <v>2.87336840240456</v>
      </c>
      <c r="AX13" s="149">
        <v>2.7699004420939901</v>
      </c>
      <c r="AY13" s="149">
        <v>2.95492769244705</v>
      </c>
      <c r="AZ13" s="149">
        <v>3.1231396400336799</v>
      </c>
      <c r="BA13" s="149">
        <v>3.08142898426645</v>
      </c>
      <c r="BB13" s="149">
        <v>3.2136012804946499</v>
      </c>
      <c r="BC13" s="149">
        <v>3.24367463928251</v>
      </c>
      <c r="BD13" s="149">
        <v>3.2598643170071</v>
      </c>
      <c r="BE13" s="149">
        <v>3.2971004481090902</v>
      </c>
      <c r="BF13" s="149">
        <v>3.2653853009508</v>
      </c>
      <c r="BG13" s="149">
        <v>3.2702312703035301</v>
      </c>
      <c r="BH13" s="149">
        <v>3.2513382676392899</v>
      </c>
      <c r="BI13" s="149">
        <v>3.28117529943097</v>
      </c>
      <c r="BJ13" s="149">
        <v>3.26226357677068</v>
      </c>
      <c r="BK13" s="149">
        <v>3.2774323369995599</v>
      </c>
      <c r="BL13" s="149">
        <v>3.31973869517729</v>
      </c>
      <c r="BM13" s="149">
        <v>3.2582175016875099</v>
      </c>
      <c r="BN13" s="149">
        <v>3.1405723957152101</v>
      </c>
      <c r="BO13" s="150">
        <v>3.2743811660633799</v>
      </c>
    </row>
    <row r="14" spans="1:67" x14ac:dyDescent="0.2">
      <c r="A14" s="89"/>
      <c r="B14" s="90"/>
      <c r="C14" s="91" t="s">
        <v>2</v>
      </c>
      <c r="D14" s="92" t="s">
        <v>9</v>
      </c>
      <c r="E14" s="98">
        <v>2.7827518782006702</v>
      </c>
      <c r="F14" s="98">
        <v>2.7369085463019598</v>
      </c>
      <c r="G14" s="98">
        <v>2.7584492964397298</v>
      </c>
      <c r="H14" s="98">
        <v>2.7294884783148299</v>
      </c>
      <c r="I14" s="98">
        <v>2.7109446539776698</v>
      </c>
      <c r="J14" s="98">
        <v>2.75208384619458</v>
      </c>
      <c r="K14" s="98">
        <v>2.7432764007418302</v>
      </c>
      <c r="L14" s="98">
        <v>2.8012932231446501</v>
      </c>
      <c r="M14" s="98">
        <v>2.7417260081331598</v>
      </c>
      <c r="N14" s="98">
        <v>2.73424250666671</v>
      </c>
      <c r="O14" s="98">
        <v>2.7562822246647198</v>
      </c>
      <c r="P14" s="98">
        <v>2.7995855685728799</v>
      </c>
      <c r="Q14" s="98">
        <v>2.88230448666092</v>
      </c>
      <c r="R14" s="98">
        <v>2.8283334094246602</v>
      </c>
      <c r="S14" s="98">
        <v>2.8047650459113802</v>
      </c>
      <c r="T14" s="98">
        <v>2.81075417149665</v>
      </c>
      <c r="U14" s="98">
        <v>2.8096078888204099</v>
      </c>
      <c r="V14" s="98">
        <v>2.8685070422402101</v>
      </c>
      <c r="W14" s="98">
        <v>2.8828964997295898</v>
      </c>
      <c r="X14" s="98">
        <v>2.8482480277733302</v>
      </c>
      <c r="Y14" s="98">
        <v>2.7718544490087198</v>
      </c>
      <c r="Z14" s="98">
        <v>2.7474354958366898</v>
      </c>
      <c r="AA14" s="98">
        <v>2.8378604581232101</v>
      </c>
      <c r="AB14" s="98">
        <v>2.8685913768987898</v>
      </c>
      <c r="AC14" s="98">
        <v>2.84165476958503</v>
      </c>
      <c r="AD14" s="98">
        <v>2.8708368469441798</v>
      </c>
      <c r="AE14" s="98">
        <v>2.9057551715176602</v>
      </c>
      <c r="AF14" s="98">
        <v>2.9018157972766501</v>
      </c>
      <c r="AG14" s="98">
        <v>2.9450669273004402</v>
      </c>
      <c r="AH14" s="98">
        <v>2.8741580305507299</v>
      </c>
      <c r="AI14" s="98">
        <v>2.83679971655395</v>
      </c>
      <c r="AJ14" s="98">
        <v>2.8744257040521202</v>
      </c>
      <c r="AK14" s="98">
        <v>2.8831950830973399</v>
      </c>
      <c r="AL14" s="98">
        <v>2.9105635901887799</v>
      </c>
      <c r="AM14" s="98">
        <v>2.8685587706852602</v>
      </c>
      <c r="AN14" s="98">
        <v>2.9027589115983998</v>
      </c>
      <c r="AO14" s="98">
        <v>3.0977938435748902</v>
      </c>
      <c r="AP14" s="98">
        <v>3.0261906835203298</v>
      </c>
      <c r="AQ14" s="98">
        <v>2.9791616715513598</v>
      </c>
      <c r="AR14" s="98">
        <v>3.1371367106166099</v>
      </c>
      <c r="AS14" s="98">
        <v>3.0984793263671899</v>
      </c>
      <c r="AT14" s="98">
        <v>3.1129316536370299</v>
      </c>
      <c r="AU14" s="98">
        <v>3.15255121329215</v>
      </c>
      <c r="AV14" s="98">
        <v>3.1082509426914702</v>
      </c>
      <c r="AW14" s="98">
        <v>2.87336840240456</v>
      </c>
      <c r="AX14" s="98">
        <v>2.7699004420939901</v>
      </c>
      <c r="AY14" s="98">
        <v>2.95492769244705</v>
      </c>
      <c r="AZ14" s="98">
        <v>3.1231396400336799</v>
      </c>
      <c r="BA14" s="98">
        <v>3.08142898426645</v>
      </c>
      <c r="BB14" s="98">
        <v>3.2136012804946499</v>
      </c>
      <c r="BC14" s="98">
        <v>3.24367463928251</v>
      </c>
      <c r="BD14" s="98">
        <v>3.2598643170071</v>
      </c>
      <c r="BE14" s="98">
        <v>3.2971004481090902</v>
      </c>
      <c r="BF14" s="98">
        <v>3.2653853009508</v>
      </c>
      <c r="BG14" s="98">
        <v>3.2702312703035301</v>
      </c>
      <c r="BH14" s="98">
        <v>3.2513382676392899</v>
      </c>
      <c r="BI14" s="98">
        <v>3.28117529943097</v>
      </c>
      <c r="BJ14" s="98">
        <v>3.26226357677068</v>
      </c>
      <c r="BK14" s="98">
        <v>3.2774323369995599</v>
      </c>
      <c r="BL14" s="98">
        <v>3.31973869517729</v>
      </c>
      <c r="BM14" s="98">
        <v>3.2582175016875099</v>
      </c>
      <c r="BN14" s="98">
        <v>3.1405723957152101</v>
      </c>
      <c r="BO14" s="146">
        <v>3.2743811660633799</v>
      </c>
    </row>
    <row r="15" spans="1:67" x14ac:dyDescent="0.2">
      <c r="A15" s="95"/>
      <c r="B15" s="66" t="s">
        <v>3</v>
      </c>
      <c r="C15" s="66"/>
      <c r="D15" s="65" t="s">
        <v>10</v>
      </c>
      <c r="E15" s="97">
        <v>63.994767045719897</v>
      </c>
      <c r="F15" s="97">
        <v>56.4211404956515</v>
      </c>
      <c r="G15" s="97">
        <v>55.8726784659518</v>
      </c>
      <c r="H15" s="97">
        <v>59.404063321460903</v>
      </c>
      <c r="I15" s="97">
        <v>69.038742994263998</v>
      </c>
      <c r="J15" s="97">
        <v>61.012245138232998</v>
      </c>
      <c r="K15" s="97">
        <v>66.688604218066203</v>
      </c>
      <c r="L15" s="97">
        <v>70.570362230697498</v>
      </c>
      <c r="M15" s="97">
        <v>69.579496583112601</v>
      </c>
      <c r="N15" s="97">
        <v>64.534289215853704</v>
      </c>
      <c r="O15" s="97">
        <v>65.068847892643007</v>
      </c>
      <c r="P15" s="97">
        <v>67.1692206940196</v>
      </c>
      <c r="Q15" s="97">
        <v>66.749502355580702</v>
      </c>
      <c r="R15" s="97">
        <v>73.328575770044296</v>
      </c>
      <c r="S15" s="97">
        <v>69.813257125434504</v>
      </c>
      <c r="T15" s="97">
        <v>66.041521090887201</v>
      </c>
      <c r="U15" s="97">
        <v>72.021015846695207</v>
      </c>
      <c r="V15" s="97">
        <v>80.613611310866006</v>
      </c>
      <c r="W15" s="97">
        <v>77.045378320197301</v>
      </c>
      <c r="X15" s="97">
        <v>74.995856733141395</v>
      </c>
      <c r="Y15" s="97">
        <v>62.622775182553397</v>
      </c>
      <c r="Z15" s="97">
        <v>61.313199969685002</v>
      </c>
      <c r="AA15" s="97">
        <v>61.770317854876801</v>
      </c>
      <c r="AB15" s="97">
        <v>67.232158639669507</v>
      </c>
      <c r="AC15" s="97">
        <v>65.562868033099704</v>
      </c>
      <c r="AD15" s="97">
        <v>66.489218931778694</v>
      </c>
      <c r="AE15" s="97">
        <v>69.227059057011999</v>
      </c>
      <c r="AF15" s="97">
        <v>69.863209341897601</v>
      </c>
      <c r="AG15" s="97">
        <v>63.941635195505903</v>
      </c>
      <c r="AH15" s="97">
        <v>65.445846162775595</v>
      </c>
      <c r="AI15" s="97">
        <v>55.374324748694697</v>
      </c>
      <c r="AJ15" s="97">
        <v>60.5118439747541</v>
      </c>
      <c r="AK15" s="97">
        <v>60.014503232099202</v>
      </c>
      <c r="AL15" s="97">
        <v>62.300461463757301</v>
      </c>
      <c r="AM15" s="97">
        <v>63.872727612087502</v>
      </c>
      <c r="AN15" s="97">
        <v>64.834558947577193</v>
      </c>
      <c r="AO15" s="97">
        <v>67.128142278732497</v>
      </c>
      <c r="AP15" s="97">
        <v>67.731866073981394</v>
      </c>
      <c r="AQ15" s="97">
        <v>67.031386305733406</v>
      </c>
      <c r="AR15" s="97">
        <v>74.041461683500202</v>
      </c>
      <c r="AS15" s="97">
        <v>79.988394622704106</v>
      </c>
      <c r="AT15" s="97">
        <v>80.364000054774294</v>
      </c>
      <c r="AU15" s="97">
        <v>81.025311995405801</v>
      </c>
      <c r="AV15" s="97">
        <v>80.852631922460404</v>
      </c>
      <c r="AW15" s="97">
        <v>85.174185722363504</v>
      </c>
      <c r="AX15" s="97">
        <v>87.011208390891696</v>
      </c>
      <c r="AY15" s="97">
        <v>85.186756459471894</v>
      </c>
      <c r="AZ15" s="97">
        <v>80.371924829933207</v>
      </c>
      <c r="BA15" s="97">
        <v>82.994293641623301</v>
      </c>
      <c r="BB15" s="97">
        <v>85.595923261099401</v>
      </c>
      <c r="BC15" s="97">
        <v>82.613660485893604</v>
      </c>
      <c r="BD15" s="97">
        <v>82.030835266639102</v>
      </c>
      <c r="BE15" s="97">
        <v>80.326177909142501</v>
      </c>
      <c r="BF15" s="97">
        <v>81.821102980593693</v>
      </c>
      <c r="BG15" s="97">
        <v>84.702854981097403</v>
      </c>
      <c r="BH15" s="97">
        <v>86.045696162766902</v>
      </c>
      <c r="BI15" s="97">
        <v>86.118045876903196</v>
      </c>
      <c r="BJ15" s="97">
        <v>85.280587039189598</v>
      </c>
      <c r="BK15" s="97">
        <v>83.595451565980596</v>
      </c>
      <c r="BL15" s="97">
        <v>81.761871409128304</v>
      </c>
      <c r="BM15" s="97">
        <v>79.117823674462898</v>
      </c>
      <c r="BN15" s="97">
        <v>61.276485108211801</v>
      </c>
      <c r="BO15" s="145">
        <v>65.728830563394993</v>
      </c>
    </row>
    <row r="16" spans="1:67" x14ac:dyDescent="0.2">
      <c r="A16" s="96"/>
      <c r="B16" s="90"/>
      <c r="C16" s="91" t="s">
        <v>3</v>
      </c>
      <c r="D16" s="92" t="s">
        <v>10</v>
      </c>
      <c r="E16" s="98">
        <v>63.994767045719897</v>
      </c>
      <c r="F16" s="98">
        <v>56.4211404956515</v>
      </c>
      <c r="G16" s="98">
        <v>55.8726784659518</v>
      </c>
      <c r="H16" s="98">
        <v>59.404063321460903</v>
      </c>
      <c r="I16" s="98">
        <v>69.038742994263998</v>
      </c>
      <c r="J16" s="98">
        <v>61.012245138232998</v>
      </c>
      <c r="K16" s="98">
        <v>66.688604218066203</v>
      </c>
      <c r="L16" s="98">
        <v>70.570362230697498</v>
      </c>
      <c r="M16" s="98">
        <v>69.579496583112601</v>
      </c>
      <c r="N16" s="98">
        <v>64.534289215853704</v>
      </c>
      <c r="O16" s="98">
        <v>65.068847892643007</v>
      </c>
      <c r="P16" s="98">
        <v>67.1692206940196</v>
      </c>
      <c r="Q16" s="98">
        <v>66.749502355580702</v>
      </c>
      <c r="R16" s="98">
        <v>73.328575770044296</v>
      </c>
      <c r="S16" s="98">
        <v>69.813257125434504</v>
      </c>
      <c r="T16" s="98">
        <v>66.041521090887201</v>
      </c>
      <c r="U16" s="98">
        <v>72.021015846695207</v>
      </c>
      <c r="V16" s="98">
        <v>80.613611310866006</v>
      </c>
      <c r="W16" s="98">
        <v>77.045378320197301</v>
      </c>
      <c r="X16" s="98">
        <v>74.995856733141395</v>
      </c>
      <c r="Y16" s="98">
        <v>62.622775182553397</v>
      </c>
      <c r="Z16" s="98">
        <v>61.313199969685002</v>
      </c>
      <c r="AA16" s="98">
        <v>61.770317854876801</v>
      </c>
      <c r="AB16" s="98">
        <v>67.232158639669507</v>
      </c>
      <c r="AC16" s="98">
        <v>65.562868033099704</v>
      </c>
      <c r="AD16" s="98">
        <v>66.489218931778694</v>
      </c>
      <c r="AE16" s="98">
        <v>69.227059057011999</v>
      </c>
      <c r="AF16" s="98">
        <v>69.863209341897601</v>
      </c>
      <c r="AG16" s="98">
        <v>63.941635195505903</v>
      </c>
      <c r="AH16" s="98">
        <v>65.445846162775595</v>
      </c>
      <c r="AI16" s="98">
        <v>55.374324748694697</v>
      </c>
      <c r="AJ16" s="98">
        <v>60.5118439747541</v>
      </c>
      <c r="AK16" s="98">
        <v>60.014503232099202</v>
      </c>
      <c r="AL16" s="98">
        <v>62.300461463757301</v>
      </c>
      <c r="AM16" s="98">
        <v>63.872727612087502</v>
      </c>
      <c r="AN16" s="98">
        <v>64.834558947577193</v>
      </c>
      <c r="AO16" s="98">
        <v>67.128142278732497</v>
      </c>
      <c r="AP16" s="98">
        <v>67.731866073981394</v>
      </c>
      <c r="AQ16" s="98">
        <v>67.031386305733406</v>
      </c>
      <c r="AR16" s="98">
        <v>74.041461683500202</v>
      </c>
      <c r="AS16" s="98">
        <v>79.988394622704106</v>
      </c>
      <c r="AT16" s="98">
        <v>80.364000054774294</v>
      </c>
      <c r="AU16" s="98">
        <v>81.025311995405801</v>
      </c>
      <c r="AV16" s="98">
        <v>80.852631922460404</v>
      </c>
      <c r="AW16" s="98">
        <v>85.174185722363504</v>
      </c>
      <c r="AX16" s="98">
        <v>87.011208390891696</v>
      </c>
      <c r="AY16" s="98">
        <v>85.186756459471894</v>
      </c>
      <c r="AZ16" s="98">
        <v>80.371924829933207</v>
      </c>
      <c r="BA16" s="98">
        <v>82.994293641623301</v>
      </c>
      <c r="BB16" s="98">
        <v>85.595923261099401</v>
      </c>
      <c r="BC16" s="98">
        <v>82.613660485893604</v>
      </c>
      <c r="BD16" s="98">
        <v>82.030835266639102</v>
      </c>
      <c r="BE16" s="98">
        <v>80.326177909142501</v>
      </c>
      <c r="BF16" s="98">
        <v>81.821102980593693</v>
      </c>
      <c r="BG16" s="98">
        <v>84.702854981097403</v>
      </c>
      <c r="BH16" s="98">
        <v>86.045696162766902</v>
      </c>
      <c r="BI16" s="98">
        <v>86.118045876903196</v>
      </c>
      <c r="BJ16" s="98">
        <v>85.280587039189598</v>
      </c>
      <c r="BK16" s="98">
        <v>83.595451565980596</v>
      </c>
      <c r="BL16" s="98">
        <v>81.761871409128304</v>
      </c>
      <c r="BM16" s="98">
        <v>79.117823674462898</v>
      </c>
      <c r="BN16" s="98">
        <v>61.276485108211801</v>
      </c>
      <c r="BO16" s="146">
        <v>65.728830563394993</v>
      </c>
    </row>
    <row r="17" spans="1:67" x14ac:dyDescent="0.2">
      <c r="A17" s="95"/>
      <c r="B17" s="66" t="s">
        <v>4</v>
      </c>
      <c r="C17" s="66"/>
      <c r="D17" s="65" t="s">
        <v>11</v>
      </c>
      <c r="E17" s="97">
        <v>4398.1238462479796</v>
      </c>
      <c r="F17" s="97">
        <v>4521.3897470918</v>
      </c>
      <c r="G17" s="97">
        <v>4563.8425915753596</v>
      </c>
      <c r="H17" s="97">
        <v>4551.51528010941</v>
      </c>
      <c r="I17" s="97">
        <v>4788.6978142807802</v>
      </c>
      <c r="J17" s="97">
        <v>4860.2058804264898</v>
      </c>
      <c r="K17" s="97">
        <v>5127.55484882773</v>
      </c>
      <c r="L17" s="97">
        <v>5108.83681763</v>
      </c>
      <c r="M17" s="97">
        <v>5167.2397312409203</v>
      </c>
      <c r="N17" s="97">
        <v>5233.3666181911303</v>
      </c>
      <c r="O17" s="97">
        <v>5167.8524889933296</v>
      </c>
      <c r="P17" s="97">
        <v>5281.0299127913004</v>
      </c>
      <c r="Q17" s="97">
        <v>5187.2228909047399</v>
      </c>
      <c r="R17" s="97">
        <v>5117.6466482324404</v>
      </c>
      <c r="S17" s="97">
        <v>5013.5562731023301</v>
      </c>
      <c r="T17" s="97">
        <v>5036.2376183401002</v>
      </c>
      <c r="U17" s="97">
        <v>4949.2628789343999</v>
      </c>
      <c r="V17" s="97">
        <v>4944.9767930550197</v>
      </c>
      <c r="W17" s="97">
        <v>4934.76245927329</v>
      </c>
      <c r="X17" s="97">
        <v>4884.4567841505104</v>
      </c>
      <c r="Y17" s="97">
        <v>4933.1967009719201</v>
      </c>
      <c r="Z17" s="97">
        <v>4863.5252467465898</v>
      </c>
      <c r="AA17" s="97">
        <v>4953.6098334194403</v>
      </c>
      <c r="AB17" s="97">
        <v>5101.5509377975504</v>
      </c>
      <c r="AC17" s="97">
        <v>5153.4187166897</v>
      </c>
      <c r="AD17" s="97">
        <v>5099.8249304851097</v>
      </c>
      <c r="AE17" s="97">
        <v>5066.2748984940899</v>
      </c>
      <c r="AF17" s="97">
        <v>4966.7285222502996</v>
      </c>
      <c r="AG17" s="97">
        <v>4996.2803403448597</v>
      </c>
      <c r="AH17" s="97">
        <v>5012.8580383906201</v>
      </c>
      <c r="AI17" s="97">
        <v>5000.8302327234496</v>
      </c>
      <c r="AJ17" s="97">
        <v>4902.3750791299599</v>
      </c>
      <c r="AK17" s="97">
        <v>4900.3865853078296</v>
      </c>
      <c r="AL17" s="97">
        <v>4895.5790977575798</v>
      </c>
      <c r="AM17" s="97">
        <v>4925.9074593448304</v>
      </c>
      <c r="AN17" s="97">
        <v>4969.3106781833303</v>
      </c>
      <c r="AO17" s="97">
        <v>4914.0962399745904</v>
      </c>
      <c r="AP17" s="97">
        <v>4925.3963653966102</v>
      </c>
      <c r="AQ17" s="97">
        <v>4892.2134787747</v>
      </c>
      <c r="AR17" s="97">
        <v>4821.0539329253497</v>
      </c>
      <c r="AS17" s="97">
        <v>4831.8762686546897</v>
      </c>
      <c r="AT17" s="97">
        <v>4913.84348251748</v>
      </c>
      <c r="AU17" s="97">
        <v>4909.4341019031499</v>
      </c>
      <c r="AV17" s="97">
        <v>5024.52249481737</v>
      </c>
      <c r="AW17" s="97">
        <v>5062.9795829709901</v>
      </c>
      <c r="AX17" s="97">
        <v>4998.8323400894797</v>
      </c>
      <c r="AY17" s="97">
        <v>4948.7751936801797</v>
      </c>
      <c r="AZ17" s="97">
        <v>5058.1949436368404</v>
      </c>
      <c r="BA17" s="97">
        <v>4953.0146032781004</v>
      </c>
      <c r="BB17" s="97">
        <v>4659.9512553374097</v>
      </c>
      <c r="BC17" s="97">
        <v>4806.5999721170401</v>
      </c>
      <c r="BD17" s="97">
        <v>4823.4848222790697</v>
      </c>
      <c r="BE17" s="97">
        <v>4879.7983760690704</v>
      </c>
      <c r="BF17" s="97">
        <v>4831.8740113045196</v>
      </c>
      <c r="BG17" s="97">
        <v>4837.6020334424002</v>
      </c>
      <c r="BH17" s="97">
        <v>4815.1817392911598</v>
      </c>
      <c r="BI17" s="97">
        <v>4883.4514245683604</v>
      </c>
      <c r="BJ17" s="97">
        <v>4977.3245558355702</v>
      </c>
      <c r="BK17" s="97">
        <v>4923.0958297347797</v>
      </c>
      <c r="BL17" s="97">
        <v>4793.4357999103904</v>
      </c>
      <c r="BM17" s="97">
        <v>4630.8713243137499</v>
      </c>
      <c r="BN17" s="97">
        <v>3262.1170733496801</v>
      </c>
      <c r="BO17" s="145">
        <v>4203.2993305371701</v>
      </c>
    </row>
    <row r="18" spans="1:67" ht="24" x14ac:dyDescent="0.2">
      <c r="A18" s="96"/>
      <c r="B18" s="90"/>
      <c r="C18" s="91" t="s">
        <v>53</v>
      </c>
      <c r="D18" s="92" t="s">
        <v>54</v>
      </c>
      <c r="E18" s="98">
        <v>1044.77553783966</v>
      </c>
      <c r="F18" s="98">
        <v>1048.58301248525</v>
      </c>
      <c r="G18" s="98">
        <v>1052.77590289045</v>
      </c>
      <c r="H18" s="98">
        <v>1058.5037803128901</v>
      </c>
      <c r="I18" s="98">
        <v>1073.4112863708201</v>
      </c>
      <c r="J18" s="98">
        <v>1104.53763082922</v>
      </c>
      <c r="K18" s="98">
        <v>1170.4870504345699</v>
      </c>
      <c r="L18" s="98">
        <v>1153.06874007741</v>
      </c>
      <c r="M18" s="98">
        <v>1127.7186762190699</v>
      </c>
      <c r="N18" s="98">
        <v>1128.99036378403</v>
      </c>
      <c r="O18" s="98">
        <v>1138.8181952540899</v>
      </c>
      <c r="P18" s="98">
        <v>1170.00749631451</v>
      </c>
      <c r="Q18" s="98">
        <v>1189.62566219316</v>
      </c>
      <c r="R18" s="98">
        <v>1164.4836154423199</v>
      </c>
      <c r="S18" s="98">
        <v>1146.37775468117</v>
      </c>
      <c r="T18" s="98">
        <v>1111.6149893348299</v>
      </c>
      <c r="U18" s="98">
        <v>1101.0155716075401</v>
      </c>
      <c r="V18" s="98">
        <v>1083.86757555543</v>
      </c>
      <c r="W18" s="98">
        <v>1082.1380958422501</v>
      </c>
      <c r="X18" s="98">
        <v>1087.0203794541401</v>
      </c>
      <c r="Y18" s="98">
        <v>1059.5632951484199</v>
      </c>
      <c r="Z18" s="98">
        <v>1028.8485270080801</v>
      </c>
      <c r="AA18" s="98">
        <v>999.728236376415</v>
      </c>
      <c r="AB18" s="98">
        <v>982.61721594112601</v>
      </c>
      <c r="AC18" s="98">
        <v>984.01522045818501</v>
      </c>
      <c r="AD18" s="98">
        <v>984.79208499688502</v>
      </c>
      <c r="AE18" s="98">
        <v>979.04428564331602</v>
      </c>
      <c r="AF18" s="98">
        <v>989.02472439630299</v>
      </c>
      <c r="AG18" s="98">
        <v>951.41534391559901</v>
      </c>
      <c r="AH18" s="98">
        <v>945.53322681592704</v>
      </c>
      <c r="AI18" s="98">
        <v>956.77067271524402</v>
      </c>
      <c r="AJ18" s="98">
        <v>986.14188438170299</v>
      </c>
      <c r="AK18" s="98">
        <v>984.88984527442699</v>
      </c>
      <c r="AL18" s="98">
        <v>1011.19643726599</v>
      </c>
      <c r="AM18" s="98">
        <v>987.65407216522397</v>
      </c>
      <c r="AN18" s="98">
        <v>1007.4644658821099</v>
      </c>
      <c r="AO18" s="98">
        <v>981.29420529089805</v>
      </c>
      <c r="AP18" s="98">
        <v>1045.04938326919</v>
      </c>
      <c r="AQ18" s="98">
        <v>1038.8466675014599</v>
      </c>
      <c r="AR18" s="98">
        <v>1017.20884093245</v>
      </c>
      <c r="AS18" s="98">
        <v>1072.98500709225</v>
      </c>
      <c r="AT18" s="98">
        <v>1013.27809655915</v>
      </c>
      <c r="AU18" s="98">
        <v>1055.15985984653</v>
      </c>
      <c r="AV18" s="98">
        <v>1065.1331585001701</v>
      </c>
      <c r="AW18" s="98">
        <v>1080.3710098864301</v>
      </c>
      <c r="AX18" s="98">
        <v>1072.93146081643</v>
      </c>
      <c r="AY18" s="98">
        <v>1065.258472754</v>
      </c>
      <c r="AZ18" s="98">
        <v>1052.41505705853</v>
      </c>
      <c r="BA18" s="98">
        <v>1034.0511940086701</v>
      </c>
      <c r="BB18" s="98">
        <v>1035.6204059811901</v>
      </c>
      <c r="BC18" s="98">
        <v>1060.66222915909</v>
      </c>
      <c r="BD18" s="98">
        <v>1055.49790600148</v>
      </c>
      <c r="BE18" s="98">
        <v>1077.32310208223</v>
      </c>
      <c r="BF18" s="98">
        <v>1075.31881385372</v>
      </c>
      <c r="BG18" s="98">
        <v>1048.59590109278</v>
      </c>
      <c r="BH18" s="98">
        <v>1073.8721496149799</v>
      </c>
      <c r="BI18" s="98">
        <v>1095.63244871034</v>
      </c>
      <c r="BJ18" s="98">
        <v>1119.51904366914</v>
      </c>
      <c r="BK18" s="98">
        <v>1114.5251014467599</v>
      </c>
      <c r="BL18" s="98">
        <v>1123.5272860098401</v>
      </c>
      <c r="BM18" s="98">
        <v>1110.59396434933</v>
      </c>
      <c r="BN18" s="98">
        <v>956.87115092263798</v>
      </c>
      <c r="BO18" s="146">
        <v>959.54819656270399</v>
      </c>
    </row>
    <row r="19" spans="1:67" ht="48" x14ac:dyDescent="0.2">
      <c r="A19" s="95"/>
      <c r="B19" s="99"/>
      <c r="C19" s="66" t="s">
        <v>55</v>
      </c>
      <c r="D19" s="100" t="s">
        <v>56</v>
      </c>
      <c r="E19" s="101">
        <v>604.85058176371399</v>
      </c>
      <c r="F19" s="101">
        <v>602.60504228859804</v>
      </c>
      <c r="G19" s="101">
        <v>669.17044376394404</v>
      </c>
      <c r="H19" s="101">
        <v>678.58152128466497</v>
      </c>
      <c r="I19" s="101">
        <v>666.41544643224904</v>
      </c>
      <c r="J19" s="101">
        <v>711.76942124604898</v>
      </c>
      <c r="K19" s="101">
        <v>708.31238439840104</v>
      </c>
      <c r="L19" s="101">
        <v>771.11480273704103</v>
      </c>
      <c r="M19" s="101">
        <v>785.08331517457702</v>
      </c>
      <c r="N19" s="101">
        <v>837.66252019412798</v>
      </c>
      <c r="O19" s="101">
        <v>796.25945888307399</v>
      </c>
      <c r="P19" s="101">
        <v>910.92089333708498</v>
      </c>
      <c r="Q19" s="101">
        <v>824.37322799479705</v>
      </c>
      <c r="R19" s="101">
        <v>797.95008326794596</v>
      </c>
      <c r="S19" s="101">
        <v>807.99965838518904</v>
      </c>
      <c r="T19" s="101">
        <v>791.47092768336199</v>
      </c>
      <c r="U19" s="101">
        <v>752.36457685836103</v>
      </c>
      <c r="V19" s="101">
        <v>741.26707510065501</v>
      </c>
      <c r="W19" s="101">
        <v>722.64310109671203</v>
      </c>
      <c r="X19" s="101">
        <v>684.22421329295696</v>
      </c>
      <c r="Y19" s="101">
        <v>787.00384323704304</v>
      </c>
      <c r="Z19" s="101">
        <v>698.69929122799101</v>
      </c>
      <c r="AA19" s="101">
        <v>697.64246343125706</v>
      </c>
      <c r="AB19" s="101">
        <v>716.40064150536102</v>
      </c>
      <c r="AC19" s="101">
        <v>731.00038121564205</v>
      </c>
      <c r="AD19" s="101">
        <v>733.83946269906698</v>
      </c>
      <c r="AE19" s="101">
        <v>815.07510518610002</v>
      </c>
      <c r="AF19" s="101">
        <v>744.24299134401303</v>
      </c>
      <c r="AG19" s="101">
        <v>822.02729098105601</v>
      </c>
      <c r="AH19" s="101">
        <v>776.34412696819504</v>
      </c>
      <c r="AI19" s="101">
        <v>697.20573035060204</v>
      </c>
      <c r="AJ19" s="101">
        <v>701.98700809961804</v>
      </c>
      <c r="AK19" s="101">
        <v>713.25353059557494</v>
      </c>
      <c r="AL19" s="101">
        <v>827.08555405193295</v>
      </c>
      <c r="AM19" s="101">
        <v>789.81982434248596</v>
      </c>
      <c r="AN19" s="101">
        <v>836.61534730838298</v>
      </c>
      <c r="AO19" s="101">
        <v>789.12586418051501</v>
      </c>
      <c r="AP19" s="101">
        <v>778.80341410333097</v>
      </c>
      <c r="AQ19" s="101">
        <v>797.70577880108306</v>
      </c>
      <c r="AR19" s="101">
        <v>741.71449985615197</v>
      </c>
      <c r="AS19" s="101">
        <v>753.690274983422</v>
      </c>
      <c r="AT19" s="101">
        <v>787.10476733059897</v>
      </c>
      <c r="AU19" s="101">
        <v>799.27034235045403</v>
      </c>
      <c r="AV19" s="101">
        <v>810.46124827097003</v>
      </c>
      <c r="AW19" s="101">
        <v>831.43860400138794</v>
      </c>
      <c r="AX19" s="101">
        <v>816.038042529309</v>
      </c>
      <c r="AY19" s="101">
        <v>793.24882595917995</v>
      </c>
      <c r="AZ19" s="101">
        <v>802.16618784030697</v>
      </c>
      <c r="BA19" s="101">
        <v>820.86928381664802</v>
      </c>
      <c r="BB19" s="101">
        <v>756.83950853868396</v>
      </c>
      <c r="BC19" s="101">
        <v>791.835402747746</v>
      </c>
      <c r="BD19" s="101">
        <v>789.40774186798103</v>
      </c>
      <c r="BE19" s="101">
        <v>797.26651112958905</v>
      </c>
      <c r="BF19" s="101">
        <v>758.92944253798601</v>
      </c>
      <c r="BG19" s="101">
        <v>770.14154552110801</v>
      </c>
      <c r="BH19" s="101">
        <v>762.25877078429801</v>
      </c>
      <c r="BI19" s="101">
        <v>763.99454761461595</v>
      </c>
      <c r="BJ19" s="101">
        <v>807.46216094442002</v>
      </c>
      <c r="BK19" s="101">
        <v>772.88589694079894</v>
      </c>
      <c r="BL19" s="101">
        <v>747.54762537005104</v>
      </c>
      <c r="BM19" s="101">
        <v>716.75081307857499</v>
      </c>
      <c r="BN19" s="101">
        <v>276.99475893954002</v>
      </c>
      <c r="BO19" s="147">
        <v>574.96480613862104</v>
      </c>
    </row>
    <row r="20" spans="1:67" ht="48" x14ac:dyDescent="0.2">
      <c r="A20" s="89"/>
      <c r="B20" s="90"/>
      <c r="C20" s="91" t="s">
        <v>57</v>
      </c>
      <c r="D20" s="92" t="s">
        <v>58</v>
      </c>
      <c r="E20" s="98">
        <v>305.88367603826202</v>
      </c>
      <c r="F20" s="98">
        <v>315.05466940561797</v>
      </c>
      <c r="G20" s="98">
        <v>316.53629436724401</v>
      </c>
      <c r="H20" s="98">
        <v>315.08644086316502</v>
      </c>
      <c r="I20" s="98">
        <v>330.56214534973498</v>
      </c>
      <c r="J20" s="98">
        <v>327.33701964115699</v>
      </c>
      <c r="K20" s="98">
        <v>349.86493638278199</v>
      </c>
      <c r="L20" s="98">
        <v>341.30213535365402</v>
      </c>
      <c r="M20" s="98">
        <v>351.64550167632098</v>
      </c>
      <c r="N20" s="98">
        <v>358.50005022867902</v>
      </c>
      <c r="O20" s="98">
        <v>381.00460366569001</v>
      </c>
      <c r="P20" s="98">
        <v>392.29581095966398</v>
      </c>
      <c r="Q20" s="98">
        <v>378.67688805094798</v>
      </c>
      <c r="R20" s="98">
        <v>362.32641619587798</v>
      </c>
      <c r="S20" s="98">
        <v>343.96786015477602</v>
      </c>
      <c r="T20" s="98">
        <v>409.02301415826201</v>
      </c>
      <c r="U20" s="98">
        <v>359.64581941300298</v>
      </c>
      <c r="V20" s="98">
        <v>382.96640542262901</v>
      </c>
      <c r="W20" s="98">
        <v>352.68407857846603</v>
      </c>
      <c r="X20" s="98">
        <v>346.538685647791</v>
      </c>
      <c r="Y20" s="98">
        <v>370.17340624779803</v>
      </c>
      <c r="Z20" s="98">
        <v>392.47111591379002</v>
      </c>
      <c r="AA20" s="98">
        <v>352.82879343900203</v>
      </c>
      <c r="AB20" s="98">
        <v>380.24653792624702</v>
      </c>
      <c r="AC20" s="98">
        <v>346.45775951755098</v>
      </c>
      <c r="AD20" s="98">
        <v>352.934099373609</v>
      </c>
      <c r="AE20" s="98">
        <v>367.07154505268801</v>
      </c>
      <c r="AF20" s="98">
        <v>403.48278100015699</v>
      </c>
      <c r="AG20" s="98">
        <v>436.74356686710598</v>
      </c>
      <c r="AH20" s="98">
        <v>458.02623549606801</v>
      </c>
      <c r="AI20" s="98">
        <v>498.38557826073099</v>
      </c>
      <c r="AJ20" s="98">
        <v>430.67849393622299</v>
      </c>
      <c r="AK20" s="98">
        <v>349.64660428294297</v>
      </c>
      <c r="AL20" s="98">
        <v>256.089553517122</v>
      </c>
      <c r="AM20" s="98">
        <v>249.53970887546399</v>
      </c>
      <c r="AN20" s="98">
        <v>265.46829682605198</v>
      </c>
      <c r="AO20" s="98">
        <v>278.87962595154102</v>
      </c>
      <c r="AP20" s="98">
        <v>283.89782727868902</v>
      </c>
      <c r="AQ20" s="98">
        <v>284.92668423388102</v>
      </c>
      <c r="AR20" s="98">
        <v>271.22540243138502</v>
      </c>
      <c r="AS20" s="98">
        <v>265.61756880678797</v>
      </c>
      <c r="AT20" s="98">
        <v>279.56202963638202</v>
      </c>
      <c r="AU20" s="98">
        <v>288.28413465702903</v>
      </c>
      <c r="AV20" s="98">
        <v>306.569641536196</v>
      </c>
      <c r="AW20" s="98">
        <v>307.21757014194702</v>
      </c>
      <c r="AX20" s="98">
        <v>296.14273205434</v>
      </c>
      <c r="AY20" s="98">
        <v>296.02177231322099</v>
      </c>
      <c r="AZ20" s="98">
        <v>293.32099343445498</v>
      </c>
      <c r="BA20" s="98">
        <v>301.97951021197099</v>
      </c>
      <c r="BB20" s="98">
        <v>282.68226377517902</v>
      </c>
      <c r="BC20" s="98">
        <v>283.30952444483802</v>
      </c>
      <c r="BD20" s="98">
        <v>279.774042469319</v>
      </c>
      <c r="BE20" s="98">
        <v>293.63632962187103</v>
      </c>
      <c r="BF20" s="98">
        <v>293.01289409469399</v>
      </c>
      <c r="BG20" s="98">
        <v>285.58773496656602</v>
      </c>
      <c r="BH20" s="98">
        <v>287.25761487266999</v>
      </c>
      <c r="BI20" s="98">
        <v>283.910096610876</v>
      </c>
      <c r="BJ20" s="98">
        <v>299.31449700338402</v>
      </c>
      <c r="BK20" s="98">
        <v>307.83345548388797</v>
      </c>
      <c r="BL20" s="98">
        <v>298.234823722432</v>
      </c>
      <c r="BM20" s="98">
        <v>285.44050319330302</v>
      </c>
      <c r="BN20" s="98">
        <v>190.93896797887601</v>
      </c>
      <c r="BO20" s="146">
        <v>226.996661416346</v>
      </c>
    </row>
    <row r="21" spans="1:67" ht="60" x14ac:dyDescent="0.2">
      <c r="A21" s="75"/>
      <c r="B21" s="102"/>
      <c r="C21" s="66" t="s">
        <v>59</v>
      </c>
      <c r="D21" s="100" t="s">
        <v>60</v>
      </c>
      <c r="E21" s="101">
        <v>980.31261481763795</v>
      </c>
      <c r="F21" s="101">
        <v>1068.3436955341399</v>
      </c>
      <c r="G21" s="101">
        <v>961.00686512326695</v>
      </c>
      <c r="H21" s="101">
        <v>945.05970976999902</v>
      </c>
      <c r="I21" s="101">
        <v>1008.71109385983</v>
      </c>
      <c r="J21" s="101">
        <v>1000.01541143591</v>
      </c>
      <c r="K21" s="101">
        <v>1046.06556877106</v>
      </c>
      <c r="L21" s="101">
        <v>1048.0580832124799</v>
      </c>
      <c r="M21" s="101">
        <v>1070.30098144622</v>
      </c>
      <c r="N21" s="101">
        <v>1062.4340002593001</v>
      </c>
      <c r="O21" s="101">
        <v>1033.0337916506601</v>
      </c>
      <c r="P21" s="101">
        <v>1100.4587289920601</v>
      </c>
      <c r="Q21" s="101">
        <v>993.53697272130205</v>
      </c>
      <c r="R21" s="101">
        <v>987.15598871466796</v>
      </c>
      <c r="S21" s="101">
        <v>993.03767913795298</v>
      </c>
      <c r="T21" s="101">
        <v>1028.0786533114799</v>
      </c>
      <c r="U21" s="101">
        <v>1064.8326455394499</v>
      </c>
      <c r="V21" s="101">
        <v>1087.55088168004</v>
      </c>
      <c r="W21" s="101">
        <v>1058.9030891427701</v>
      </c>
      <c r="X21" s="101">
        <v>1092.6374357638499</v>
      </c>
      <c r="Y21" s="101">
        <v>1056.5642111551999</v>
      </c>
      <c r="Z21" s="101">
        <v>1063.76330699546</v>
      </c>
      <c r="AA21" s="101">
        <v>1093.36384849714</v>
      </c>
      <c r="AB21" s="101">
        <v>1076.0661877739999</v>
      </c>
      <c r="AC21" s="101">
        <v>1130.4299068815801</v>
      </c>
      <c r="AD21" s="101">
        <v>1141.7603559099</v>
      </c>
      <c r="AE21" s="101">
        <v>1164.6565444328</v>
      </c>
      <c r="AF21" s="101">
        <v>1139.8362830194801</v>
      </c>
      <c r="AG21" s="101">
        <v>1098.5186748134299</v>
      </c>
      <c r="AH21" s="101">
        <v>1082.05450920417</v>
      </c>
      <c r="AI21" s="101">
        <v>1091.0042282095401</v>
      </c>
      <c r="AJ21" s="101">
        <v>1151.4985393151601</v>
      </c>
      <c r="AK21" s="101">
        <v>1161.65464227179</v>
      </c>
      <c r="AL21" s="101">
        <v>1230.2333979647401</v>
      </c>
      <c r="AM21" s="101">
        <v>1233.9294179025701</v>
      </c>
      <c r="AN21" s="101">
        <v>1188.82541780575</v>
      </c>
      <c r="AO21" s="101">
        <v>1177.5194273471</v>
      </c>
      <c r="AP21" s="101">
        <v>1240.3443335622201</v>
      </c>
      <c r="AQ21" s="101">
        <v>1204.0401006263701</v>
      </c>
      <c r="AR21" s="101">
        <v>1229.2688748426899</v>
      </c>
      <c r="AS21" s="101">
        <v>1251.9867936486401</v>
      </c>
      <c r="AT21" s="101">
        <v>1230.7921696030901</v>
      </c>
      <c r="AU21" s="101">
        <v>1233.0455738174401</v>
      </c>
      <c r="AV21" s="101">
        <v>1225.65348376884</v>
      </c>
      <c r="AW21" s="101">
        <v>1272.3831261769401</v>
      </c>
      <c r="AX21" s="101">
        <v>1257.62795945109</v>
      </c>
      <c r="AY21" s="101">
        <v>1243.84838273436</v>
      </c>
      <c r="AZ21" s="101">
        <v>1288.99911789823</v>
      </c>
      <c r="BA21" s="101">
        <v>1262.7235338963601</v>
      </c>
      <c r="BB21" s="101">
        <v>1249.40082807268</v>
      </c>
      <c r="BC21" s="101">
        <v>1264.20519022997</v>
      </c>
      <c r="BD21" s="101">
        <v>1249.79497582573</v>
      </c>
      <c r="BE21" s="101">
        <v>1237.2984393202701</v>
      </c>
      <c r="BF21" s="101">
        <v>1229.1115679357599</v>
      </c>
      <c r="BG21" s="101">
        <v>1212.8641593801599</v>
      </c>
      <c r="BH21" s="101">
        <v>1215.51061534275</v>
      </c>
      <c r="BI21" s="101">
        <v>1226.1699869680299</v>
      </c>
      <c r="BJ21" s="101">
        <v>1204.48863265506</v>
      </c>
      <c r="BK21" s="101">
        <v>1219.37366070128</v>
      </c>
      <c r="BL21" s="101">
        <v>1200.4783870633801</v>
      </c>
      <c r="BM21" s="101">
        <v>1157.2478457053901</v>
      </c>
      <c r="BN21" s="101">
        <v>1027.3242784025399</v>
      </c>
      <c r="BO21" s="147">
        <v>1200.7713897063099</v>
      </c>
    </row>
    <row r="22" spans="1:67" ht="72" x14ac:dyDescent="0.2">
      <c r="A22" s="96"/>
      <c r="B22" s="103"/>
      <c r="C22" s="91" t="s">
        <v>61</v>
      </c>
      <c r="D22" s="92" t="s">
        <v>62</v>
      </c>
      <c r="E22" s="98">
        <v>1131.27175311721</v>
      </c>
      <c r="F22" s="98">
        <v>1298.1141428056301</v>
      </c>
      <c r="G22" s="98">
        <v>1237.2894628434699</v>
      </c>
      <c r="H22" s="98">
        <v>1180.9231544126601</v>
      </c>
      <c r="I22" s="98">
        <v>1364.5217425675401</v>
      </c>
      <c r="J22" s="98">
        <v>1367.55696036274</v>
      </c>
      <c r="K22" s="98">
        <v>1359.2701931803001</v>
      </c>
      <c r="L22" s="98">
        <v>1293.15125624596</v>
      </c>
      <c r="M22" s="98">
        <v>1455.1017938561699</v>
      </c>
      <c r="N22" s="98">
        <v>1380.69195820716</v>
      </c>
      <c r="O22" s="98">
        <v>1403.7729346726801</v>
      </c>
      <c r="P22" s="98">
        <v>1231.2169571637801</v>
      </c>
      <c r="Q22" s="98">
        <v>1190.6880754424101</v>
      </c>
      <c r="R22" s="98">
        <v>1469.2261984475299</v>
      </c>
      <c r="S22" s="98">
        <v>1283.5970475889001</v>
      </c>
      <c r="T22" s="98">
        <v>1284.32311964889</v>
      </c>
      <c r="U22" s="98">
        <v>1286.33364706407</v>
      </c>
      <c r="V22" s="98">
        <v>1198.8578237076599</v>
      </c>
      <c r="W22" s="98">
        <v>1287.6251669140499</v>
      </c>
      <c r="X22" s="98">
        <v>1174.9532891940801</v>
      </c>
      <c r="Y22" s="98">
        <v>1261.33381213041</v>
      </c>
      <c r="Z22" s="98">
        <v>1232.0528355804399</v>
      </c>
      <c r="AA22" s="98">
        <v>1288.2064264007199</v>
      </c>
      <c r="AB22" s="98">
        <v>1410.59125409234</v>
      </c>
      <c r="AC22" s="98">
        <v>1311.70735368379</v>
      </c>
      <c r="AD22" s="98">
        <v>1411.4324604855999</v>
      </c>
      <c r="AE22" s="98">
        <v>1296.4362524738499</v>
      </c>
      <c r="AF22" s="98">
        <v>1283.5821141425099</v>
      </c>
      <c r="AG22" s="98">
        <v>1160.05268961975</v>
      </c>
      <c r="AH22" s="98">
        <v>1179.5695042432401</v>
      </c>
      <c r="AI22" s="98">
        <v>1169.1228253248801</v>
      </c>
      <c r="AJ22" s="98">
        <v>1085.39650551564</v>
      </c>
      <c r="AK22" s="98">
        <v>1128.2111227308801</v>
      </c>
      <c r="AL22" s="98">
        <v>1162.04019955883</v>
      </c>
      <c r="AM22" s="98">
        <v>1242.2405055112799</v>
      </c>
      <c r="AN22" s="98">
        <v>1218.51509252645</v>
      </c>
      <c r="AO22" s="98">
        <v>1238.75185386869</v>
      </c>
      <c r="AP22" s="98">
        <v>1116.5196969848801</v>
      </c>
      <c r="AQ22" s="98">
        <v>1133.15561639968</v>
      </c>
      <c r="AR22" s="98">
        <v>1163.3217786079499</v>
      </c>
      <c r="AS22" s="98">
        <v>1154.4524387740601</v>
      </c>
      <c r="AT22" s="98">
        <v>1147.14201424834</v>
      </c>
      <c r="AU22" s="98">
        <v>1091.31450179231</v>
      </c>
      <c r="AV22" s="98">
        <v>1110.4817364365099</v>
      </c>
      <c r="AW22" s="98">
        <v>1126.6430813537299</v>
      </c>
      <c r="AX22" s="98">
        <v>1161.25619711635</v>
      </c>
      <c r="AY22" s="98">
        <v>1125.15463223083</v>
      </c>
      <c r="AZ22" s="98">
        <v>1131.97358242514</v>
      </c>
      <c r="BA22" s="98">
        <v>1088.5969450057601</v>
      </c>
      <c r="BB22" s="98">
        <v>933.06019888309095</v>
      </c>
      <c r="BC22" s="98">
        <v>968.75499279087296</v>
      </c>
      <c r="BD22" s="98">
        <v>1011.69426939501</v>
      </c>
      <c r="BE22" s="98">
        <v>990.40170638513996</v>
      </c>
      <c r="BF22" s="98">
        <v>1090.2463653739601</v>
      </c>
      <c r="BG22" s="98">
        <v>1090.40867999886</v>
      </c>
      <c r="BH22" s="98">
        <v>1072.2660135649</v>
      </c>
      <c r="BI22" s="98">
        <v>1109.20823352651</v>
      </c>
      <c r="BJ22" s="98">
        <v>1101.6184497747199</v>
      </c>
      <c r="BK22" s="98">
        <v>1058.7741705487999</v>
      </c>
      <c r="BL22" s="98">
        <v>1012.73844254737</v>
      </c>
      <c r="BM22" s="98">
        <v>971.44985755926405</v>
      </c>
      <c r="BN22" s="98">
        <v>505.32419853732199</v>
      </c>
      <c r="BO22" s="146">
        <v>824.16308737358497</v>
      </c>
    </row>
    <row r="23" spans="1:67" x14ac:dyDescent="0.2">
      <c r="A23" s="95"/>
      <c r="B23" s="99"/>
      <c r="C23" s="66" t="s">
        <v>63</v>
      </c>
      <c r="D23" s="100" t="s">
        <v>64</v>
      </c>
      <c r="E23" s="101">
        <v>336.88968060665798</v>
      </c>
      <c r="F23" s="101">
        <v>327.18141580231901</v>
      </c>
      <c r="G23" s="101">
        <v>374.321963320164</v>
      </c>
      <c r="H23" s="101">
        <v>424.82498340563802</v>
      </c>
      <c r="I23" s="101">
        <v>452.72996805821299</v>
      </c>
      <c r="J23" s="101">
        <v>471.05702573284901</v>
      </c>
      <c r="K23" s="101">
        <v>563.47295269417805</v>
      </c>
      <c r="L23" s="101">
        <v>566.18216378925604</v>
      </c>
      <c r="M23" s="101">
        <v>507.42698099880698</v>
      </c>
      <c r="N23" s="101">
        <v>516.78353727185504</v>
      </c>
      <c r="O23" s="101">
        <v>436.933699292325</v>
      </c>
      <c r="P23" s="101">
        <v>462.572625573903</v>
      </c>
      <c r="Q23" s="101">
        <v>512.29983452162401</v>
      </c>
      <c r="R23" s="101">
        <v>525.99691449173599</v>
      </c>
      <c r="S23" s="101">
        <v>483.55496005563498</v>
      </c>
      <c r="T23" s="101">
        <v>460.90537745474001</v>
      </c>
      <c r="U23" s="101">
        <v>482.41978325371599</v>
      </c>
      <c r="V23" s="101">
        <v>431.14400499124997</v>
      </c>
      <c r="W23" s="101">
        <v>427.93287227187</v>
      </c>
      <c r="X23" s="101">
        <v>491.56088741305302</v>
      </c>
      <c r="Y23" s="101">
        <v>449.28036169368102</v>
      </c>
      <c r="Z23" s="101">
        <v>460.23705036923701</v>
      </c>
      <c r="AA23" s="101">
        <v>471.496741182888</v>
      </c>
      <c r="AB23" s="101">
        <v>648.00451155841802</v>
      </c>
      <c r="AC23" s="101">
        <v>686.27622851115996</v>
      </c>
      <c r="AD23" s="101">
        <v>481.11424989832602</v>
      </c>
      <c r="AE23" s="101">
        <v>469.71570143060802</v>
      </c>
      <c r="AF23" s="101">
        <v>438.42355608517101</v>
      </c>
      <c r="AG23" s="101">
        <v>456.17191820692801</v>
      </c>
      <c r="AH23" s="101">
        <v>447.02836321124101</v>
      </c>
      <c r="AI23" s="101">
        <v>479.65442172797202</v>
      </c>
      <c r="AJ23" s="101">
        <v>485.29884691091303</v>
      </c>
      <c r="AK23" s="101">
        <v>501.704951234752</v>
      </c>
      <c r="AL23" s="101">
        <v>489.66604199666102</v>
      </c>
      <c r="AM23" s="101">
        <v>449.11672247831001</v>
      </c>
      <c r="AN23" s="101">
        <v>452.11531367373198</v>
      </c>
      <c r="AO23" s="101">
        <v>442.27625779166402</v>
      </c>
      <c r="AP23" s="101">
        <v>440.53733595079001</v>
      </c>
      <c r="AQ23" s="101">
        <v>437.772937958863</v>
      </c>
      <c r="AR23" s="101">
        <v>417.74790884498401</v>
      </c>
      <c r="AS23" s="101">
        <v>432.08539918554402</v>
      </c>
      <c r="AT23" s="101">
        <v>449.52852019967401</v>
      </c>
      <c r="AU23" s="101">
        <v>431.19808035622498</v>
      </c>
      <c r="AV23" s="101">
        <v>424.87950649206601</v>
      </c>
      <c r="AW23" s="101">
        <v>386.800449399059</v>
      </c>
      <c r="AX23" s="101">
        <v>457.66771761873002</v>
      </c>
      <c r="AY23" s="101">
        <v>438.44086781681398</v>
      </c>
      <c r="AZ23" s="101">
        <v>471.41621736669498</v>
      </c>
      <c r="BA23" s="101">
        <v>449.01720563246897</v>
      </c>
      <c r="BB23" s="101">
        <v>392.30348975980399</v>
      </c>
      <c r="BC23" s="101">
        <v>437.01497608016098</v>
      </c>
      <c r="BD23" s="101">
        <v>437.53724695521697</v>
      </c>
      <c r="BE23" s="101">
        <v>449.02896956931397</v>
      </c>
      <c r="BF23" s="101">
        <v>441.69373959899701</v>
      </c>
      <c r="BG23" s="101">
        <v>412.55645686219901</v>
      </c>
      <c r="BH23" s="101">
        <v>408.39858936840898</v>
      </c>
      <c r="BI23" s="101">
        <v>411.59300325772199</v>
      </c>
      <c r="BJ23" s="101">
        <v>438.66338834760802</v>
      </c>
      <c r="BK23" s="101">
        <v>446.07275163170499</v>
      </c>
      <c r="BL23" s="101">
        <v>429.79921941908702</v>
      </c>
      <c r="BM23" s="101">
        <v>427.41567714766097</v>
      </c>
      <c r="BN23" s="101">
        <v>256.49658368150301</v>
      </c>
      <c r="BO23" s="147">
        <v>360.34208975590701</v>
      </c>
    </row>
    <row r="24" spans="1:67" ht="36" x14ac:dyDescent="0.2">
      <c r="A24" s="96"/>
      <c r="B24" s="91" t="s">
        <v>69</v>
      </c>
      <c r="C24" s="91"/>
      <c r="D24" s="104" t="s">
        <v>12</v>
      </c>
      <c r="E24" s="105">
        <v>794.02780168756897</v>
      </c>
      <c r="F24" s="105">
        <v>805.83400208359603</v>
      </c>
      <c r="G24" s="105">
        <v>816.07455950212795</v>
      </c>
      <c r="H24" s="105">
        <v>817.99911161098305</v>
      </c>
      <c r="I24" s="105">
        <v>844.01625004558798</v>
      </c>
      <c r="J24" s="105">
        <v>858.49393103380999</v>
      </c>
      <c r="K24" s="105">
        <v>845.25538543798496</v>
      </c>
      <c r="L24" s="105">
        <v>878.04190980476699</v>
      </c>
      <c r="M24" s="105">
        <v>889.61216242803505</v>
      </c>
      <c r="N24" s="105">
        <v>890.37822946950905</v>
      </c>
      <c r="O24" s="105">
        <v>891.09543340160894</v>
      </c>
      <c r="P24" s="105">
        <v>937.66936385817598</v>
      </c>
      <c r="Q24" s="105">
        <v>889.790044698207</v>
      </c>
      <c r="R24" s="105">
        <v>900.76813383967999</v>
      </c>
      <c r="S24" s="105">
        <v>899.86596223009997</v>
      </c>
      <c r="T24" s="105">
        <v>897.13588653648901</v>
      </c>
      <c r="U24" s="105">
        <v>889.679913198706</v>
      </c>
      <c r="V24" s="105">
        <v>888.00915749583203</v>
      </c>
      <c r="W24" s="105">
        <v>894.88296594075803</v>
      </c>
      <c r="X24" s="105">
        <v>967.41812788413404</v>
      </c>
      <c r="Y24" s="105">
        <v>943.349159251576</v>
      </c>
      <c r="Z24" s="105">
        <v>931.36644397652196</v>
      </c>
      <c r="AA24" s="105">
        <v>940.10978318819605</v>
      </c>
      <c r="AB24" s="105">
        <v>947.87360988283297</v>
      </c>
      <c r="AC24" s="105">
        <v>954.21477816375204</v>
      </c>
      <c r="AD24" s="105">
        <v>966.28334885011895</v>
      </c>
      <c r="AE24" s="105">
        <v>967.46358094590198</v>
      </c>
      <c r="AF24" s="105">
        <v>971.78881892874494</v>
      </c>
      <c r="AG24" s="105">
        <v>979.06989340574103</v>
      </c>
      <c r="AH24" s="105">
        <v>983.72957794338095</v>
      </c>
      <c r="AI24" s="105">
        <v>982.79723102095102</v>
      </c>
      <c r="AJ24" s="105">
        <v>977.73931007701106</v>
      </c>
      <c r="AK24" s="105">
        <v>980.30829528790503</v>
      </c>
      <c r="AL24" s="105">
        <v>993.83231096265797</v>
      </c>
      <c r="AM24" s="105">
        <v>1005.01778095193</v>
      </c>
      <c r="AN24" s="105">
        <v>1013.34078497496</v>
      </c>
      <c r="AO24" s="105">
        <v>1023.39916394099</v>
      </c>
      <c r="AP24" s="105">
        <v>1037.7661382746001</v>
      </c>
      <c r="AQ24" s="105">
        <v>1028.69489702537</v>
      </c>
      <c r="AR24" s="105">
        <v>999.69050352589204</v>
      </c>
      <c r="AS24" s="105">
        <v>1023.44648045216</v>
      </c>
      <c r="AT24" s="105">
        <v>1018.3927952197899</v>
      </c>
      <c r="AU24" s="105">
        <v>1016.66145723665</v>
      </c>
      <c r="AV24" s="105">
        <v>1017.42706664754</v>
      </c>
      <c r="AW24" s="105">
        <v>1010.34572775839</v>
      </c>
      <c r="AX24" s="105">
        <v>990.653025046474</v>
      </c>
      <c r="AY24" s="105">
        <v>1005.5726136248099</v>
      </c>
      <c r="AZ24" s="105">
        <v>1009.34016684341</v>
      </c>
      <c r="BA24" s="105">
        <v>1014.99147134896</v>
      </c>
      <c r="BB24" s="105">
        <v>1015.98360091939</v>
      </c>
      <c r="BC24" s="105">
        <v>1026.0603888662099</v>
      </c>
      <c r="BD24" s="105">
        <v>1031.37742469101</v>
      </c>
      <c r="BE24" s="105">
        <v>1032.8830127279</v>
      </c>
      <c r="BF24" s="105">
        <v>1042.40810543098</v>
      </c>
      <c r="BG24" s="105">
        <v>1050.61938961535</v>
      </c>
      <c r="BH24" s="105">
        <v>1055.13245651433</v>
      </c>
      <c r="BI24" s="105">
        <v>1057.47401534647</v>
      </c>
      <c r="BJ24" s="105">
        <v>1066.58630583986</v>
      </c>
      <c r="BK24" s="105">
        <v>1076.19460176438</v>
      </c>
      <c r="BL24" s="105">
        <v>1082.9586908906799</v>
      </c>
      <c r="BM24" s="105">
        <v>1096.5981200623801</v>
      </c>
      <c r="BN24" s="105">
        <v>986.12528994245497</v>
      </c>
      <c r="BO24" s="148">
        <v>999.82345138337996</v>
      </c>
    </row>
    <row r="25" spans="1:67" x14ac:dyDescent="0.2">
      <c r="A25" s="95"/>
      <c r="B25" s="106"/>
      <c r="C25" s="66" t="s">
        <v>26</v>
      </c>
      <c r="D25" s="100" t="s">
        <v>36</v>
      </c>
      <c r="E25" s="101">
        <v>345.23481160557799</v>
      </c>
      <c r="F25" s="101">
        <v>354.58908820023203</v>
      </c>
      <c r="G25" s="101">
        <v>356.95145988915999</v>
      </c>
      <c r="H25" s="101">
        <v>317.796128123247</v>
      </c>
      <c r="I25" s="101">
        <v>372.88168779245098</v>
      </c>
      <c r="J25" s="101">
        <v>371.02063772873601</v>
      </c>
      <c r="K25" s="101">
        <v>362.89416370979899</v>
      </c>
      <c r="L25" s="101">
        <v>370.89087005073401</v>
      </c>
      <c r="M25" s="101">
        <v>394.90705214877102</v>
      </c>
      <c r="N25" s="101">
        <v>380.28915670991398</v>
      </c>
      <c r="O25" s="101">
        <v>388.08096121420198</v>
      </c>
      <c r="P25" s="101">
        <v>394.50913017924199</v>
      </c>
      <c r="Q25" s="101">
        <v>393.36741231563599</v>
      </c>
      <c r="R25" s="101">
        <v>398.70521494146999</v>
      </c>
      <c r="S25" s="101">
        <v>376.63048504680802</v>
      </c>
      <c r="T25" s="101">
        <v>370.66963829984701</v>
      </c>
      <c r="U25" s="101">
        <v>375.43411615005101</v>
      </c>
      <c r="V25" s="101">
        <v>382.73759168492199</v>
      </c>
      <c r="W25" s="101">
        <v>385.73720921726903</v>
      </c>
      <c r="X25" s="101">
        <v>428.60822291858301</v>
      </c>
      <c r="Y25" s="101">
        <v>411.53501758137099</v>
      </c>
      <c r="Z25" s="101">
        <v>410.24563238636</v>
      </c>
      <c r="AA25" s="101">
        <v>412.94455279852298</v>
      </c>
      <c r="AB25" s="101">
        <v>412.36681328047598</v>
      </c>
      <c r="AC25" s="101">
        <v>421.65950387062099</v>
      </c>
      <c r="AD25" s="101">
        <v>422.71352953919501</v>
      </c>
      <c r="AE25" s="101">
        <v>432.07702854678001</v>
      </c>
      <c r="AF25" s="101">
        <v>437.851410306682</v>
      </c>
      <c r="AG25" s="101">
        <v>432.77740480533799</v>
      </c>
      <c r="AH25" s="101">
        <v>437.68901008792199</v>
      </c>
      <c r="AI25" s="101">
        <v>441.91755145381501</v>
      </c>
      <c r="AJ25" s="101">
        <v>438.74460521294202</v>
      </c>
      <c r="AK25" s="101">
        <v>441.86397391443001</v>
      </c>
      <c r="AL25" s="101">
        <v>442.54194489265097</v>
      </c>
      <c r="AM25" s="101">
        <v>440.36495042778603</v>
      </c>
      <c r="AN25" s="101">
        <v>451.21599435045198</v>
      </c>
      <c r="AO25" s="101">
        <v>455.81412472773297</v>
      </c>
      <c r="AP25" s="101">
        <v>459.11060019246901</v>
      </c>
      <c r="AQ25" s="101">
        <v>447.26784019975901</v>
      </c>
      <c r="AR25" s="101">
        <v>455.22478517418898</v>
      </c>
      <c r="AS25" s="101">
        <v>456.08995754625602</v>
      </c>
      <c r="AT25" s="101">
        <v>455.53078336888899</v>
      </c>
      <c r="AU25" s="101">
        <v>456.32647257981603</v>
      </c>
      <c r="AV25" s="101">
        <v>451.22050254427597</v>
      </c>
      <c r="AW25" s="101">
        <v>461.22334828036901</v>
      </c>
      <c r="AX25" s="101">
        <v>454.88134525409703</v>
      </c>
      <c r="AY25" s="101">
        <v>464.15355696034999</v>
      </c>
      <c r="AZ25" s="101">
        <v>465.28336233218897</v>
      </c>
      <c r="BA25" s="101">
        <v>466.58429775650598</v>
      </c>
      <c r="BB25" s="101">
        <v>473.729108025747</v>
      </c>
      <c r="BC25" s="101">
        <v>476.73367572684703</v>
      </c>
      <c r="BD25" s="101">
        <v>480.863740659097</v>
      </c>
      <c r="BE25" s="101">
        <v>478.25882362357999</v>
      </c>
      <c r="BF25" s="101">
        <v>486.52320961132398</v>
      </c>
      <c r="BG25" s="101">
        <v>487.20497306125702</v>
      </c>
      <c r="BH25" s="101">
        <v>490.65334406031201</v>
      </c>
      <c r="BI25" s="101">
        <v>496.57613461525898</v>
      </c>
      <c r="BJ25" s="101">
        <v>497.51669127042101</v>
      </c>
      <c r="BK25" s="101">
        <v>503.50306330030003</v>
      </c>
      <c r="BL25" s="101">
        <v>506.95895758836502</v>
      </c>
      <c r="BM25" s="101">
        <v>507.50560622556799</v>
      </c>
      <c r="BN25" s="101">
        <v>444.52404742158001</v>
      </c>
      <c r="BO25" s="147">
        <v>476.86739649535201</v>
      </c>
    </row>
    <row r="26" spans="1:67" ht="24" x14ac:dyDescent="0.2">
      <c r="A26" s="89"/>
      <c r="B26" s="90"/>
      <c r="C26" s="91" t="s">
        <v>27</v>
      </c>
      <c r="D26" s="92" t="s">
        <v>37</v>
      </c>
      <c r="E26" s="98">
        <v>473.90697469174802</v>
      </c>
      <c r="F26" s="98">
        <v>466.32342855566498</v>
      </c>
      <c r="G26" s="98">
        <v>473.83076197518199</v>
      </c>
      <c r="H26" s="98">
        <v>484.71451155414201</v>
      </c>
      <c r="I26" s="98">
        <v>490.31824656837603</v>
      </c>
      <c r="J26" s="98">
        <v>495.28141627221697</v>
      </c>
      <c r="K26" s="98">
        <v>496.94876292559297</v>
      </c>
      <c r="L26" s="98">
        <v>497.256084710376</v>
      </c>
      <c r="M26" s="98">
        <v>525.53072593977595</v>
      </c>
      <c r="N26" s="98">
        <v>516.69874261294501</v>
      </c>
      <c r="O26" s="98">
        <v>515.37010661821898</v>
      </c>
      <c r="P26" s="98">
        <v>526.191938925469</v>
      </c>
      <c r="Q26" s="98">
        <v>509.56968085771098</v>
      </c>
      <c r="R26" s="98">
        <v>518.00156384331899</v>
      </c>
      <c r="S26" s="98">
        <v>527.36276521159698</v>
      </c>
      <c r="T26" s="98">
        <v>532.90894588325796</v>
      </c>
      <c r="U26" s="98">
        <v>515.34050203423703</v>
      </c>
      <c r="V26" s="98">
        <v>512.963429714124</v>
      </c>
      <c r="W26" s="98">
        <v>518.08516565100501</v>
      </c>
      <c r="X26" s="98">
        <v>523.89761103212902</v>
      </c>
      <c r="Y26" s="98">
        <v>532.16186472410402</v>
      </c>
      <c r="Z26" s="98">
        <v>522.52502008645399</v>
      </c>
      <c r="AA26" s="98">
        <v>524.04837705727903</v>
      </c>
      <c r="AB26" s="98">
        <v>526.66394129243702</v>
      </c>
      <c r="AC26" s="98">
        <v>531.83298389275501</v>
      </c>
      <c r="AD26" s="98">
        <v>535.126067379799</v>
      </c>
      <c r="AE26" s="98">
        <v>530.77304753116005</v>
      </c>
      <c r="AF26" s="98">
        <v>531.975754553407</v>
      </c>
      <c r="AG26" s="98">
        <v>544.27965964041402</v>
      </c>
      <c r="AH26" s="98">
        <v>544.10392442821205</v>
      </c>
      <c r="AI26" s="98">
        <v>538.40431085377395</v>
      </c>
      <c r="AJ26" s="98">
        <v>535.33149203051801</v>
      </c>
      <c r="AK26" s="98">
        <v>544.35270090075301</v>
      </c>
      <c r="AL26" s="98">
        <v>550.64733903252898</v>
      </c>
      <c r="AM26" s="98">
        <v>556.91748834960197</v>
      </c>
      <c r="AN26" s="98">
        <v>562.87060076320699</v>
      </c>
      <c r="AO26" s="98">
        <v>556.65049953275002</v>
      </c>
      <c r="AP26" s="98">
        <v>577.86186878954197</v>
      </c>
      <c r="AQ26" s="98">
        <v>574.66630177075001</v>
      </c>
      <c r="AR26" s="98">
        <v>562.32964274569395</v>
      </c>
      <c r="AS26" s="98">
        <v>560.459108945666</v>
      </c>
      <c r="AT26" s="98">
        <v>566.41800018137201</v>
      </c>
      <c r="AU26" s="98">
        <v>566.20662417503695</v>
      </c>
      <c r="AV26" s="98">
        <v>563.67635021482704</v>
      </c>
      <c r="AW26" s="98">
        <v>548.71995091485303</v>
      </c>
      <c r="AX26" s="98">
        <v>538.60878888564002</v>
      </c>
      <c r="AY26" s="98">
        <v>538.70712754609497</v>
      </c>
      <c r="AZ26" s="98">
        <v>544.33405309950399</v>
      </c>
      <c r="BA26" s="98">
        <v>545.19183946561998</v>
      </c>
      <c r="BB26" s="98">
        <v>540.93746926421102</v>
      </c>
      <c r="BC26" s="98">
        <v>549.58960682401903</v>
      </c>
      <c r="BD26" s="98">
        <v>552.67546558955996</v>
      </c>
      <c r="BE26" s="98">
        <v>553.15442244483199</v>
      </c>
      <c r="BF26" s="98">
        <v>555.41797332580097</v>
      </c>
      <c r="BG26" s="98">
        <v>564.976850113571</v>
      </c>
      <c r="BH26" s="98">
        <v>562.63471215265895</v>
      </c>
      <c r="BI26" s="98">
        <v>565.52976247188406</v>
      </c>
      <c r="BJ26" s="98">
        <v>561.26026915056696</v>
      </c>
      <c r="BK26" s="98">
        <v>574.01564733446696</v>
      </c>
      <c r="BL26" s="98">
        <v>575.40016041739898</v>
      </c>
      <c r="BM26" s="98">
        <v>576.61412113148003</v>
      </c>
      <c r="BN26" s="98">
        <v>547.40532332181795</v>
      </c>
      <c r="BO26" s="146">
        <v>537.76315756782799</v>
      </c>
    </row>
    <row r="27" spans="1:67" x14ac:dyDescent="0.2">
      <c r="A27" s="75"/>
      <c r="B27" s="66" t="s">
        <v>5</v>
      </c>
      <c r="C27" s="66"/>
      <c r="D27" s="65" t="s">
        <v>13</v>
      </c>
      <c r="E27" s="97">
        <v>1977.58380521714</v>
      </c>
      <c r="F27" s="97">
        <v>1826.44387967539</v>
      </c>
      <c r="G27" s="97">
        <v>2022.1292868656301</v>
      </c>
      <c r="H27" s="97">
        <v>2141.82536571849</v>
      </c>
      <c r="I27" s="97">
        <v>1850.2118425895601</v>
      </c>
      <c r="J27" s="97">
        <v>2161.8949899703398</v>
      </c>
      <c r="K27" s="97">
        <v>2037.8053542217499</v>
      </c>
      <c r="L27" s="97">
        <v>1800.1778477791399</v>
      </c>
      <c r="M27" s="97">
        <v>2268.8197557339599</v>
      </c>
      <c r="N27" s="97">
        <v>1521.1442274870999</v>
      </c>
      <c r="O27" s="97">
        <v>1778.70373558239</v>
      </c>
      <c r="P27" s="97">
        <v>2027.6975643954399</v>
      </c>
      <c r="Q27" s="97">
        <v>2266.1522514548601</v>
      </c>
      <c r="R27" s="97">
        <v>2227.5256523104899</v>
      </c>
      <c r="S27" s="97">
        <v>2236.0144255639302</v>
      </c>
      <c r="T27" s="97">
        <v>2043.0331647293699</v>
      </c>
      <c r="U27" s="97">
        <v>2118.3050440270299</v>
      </c>
      <c r="V27" s="97">
        <v>2442.0886605691699</v>
      </c>
      <c r="W27" s="97">
        <v>1958.2895944668901</v>
      </c>
      <c r="X27" s="97">
        <v>2357.8386841890801</v>
      </c>
      <c r="Y27" s="97">
        <v>2154.7812580745999</v>
      </c>
      <c r="Z27" s="97">
        <v>2004.7887629249001</v>
      </c>
      <c r="AA27" s="97">
        <v>2025.62821473228</v>
      </c>
      <c r="AB27" s="97">
        <v>2254.3533423970998</v>
      </c>
      <c r="AC27" s="97">
        <v>2194.0055441591098</v>
      </c>
      <c r="AD27" s="97">
        <v>2152.1435577111502</v>
      </c>
      <c r="AE27" s="97">
        <v>2226.60989714159</v>
      </c>
      <c r="AF27" s="97">
        <v>1973.1519445869301</v>
      </c>
      <c r="AG27" s="97">
        <v>1925.3663705819599</v>
      </c>
      <c r="AH27" s="97">
        <v>2207.03882044682</v>
      </c>
      <c r="AI27" s="97">
        <v>1799.5992939053899</v>
      </c>
      <c r="AJ27" s="97">
        <v>1879.6424054808999</v>
      </c>
      <c r="AK27" s="97">
        <v>1878.1724076928399</v>
      </c>
      <c r="AL27" s="97">
        <v>1922.3072886152599</v>
      </c>
      <c r="AM27" s="97">
        <v>1815.4547797008399</v>
      </c>
      <c r="AN27" s="97">
        <v>1783.0893339084801</v>
      </c>
      <c r="AO27" s="97">
        <v>1831.18164213103</v>
      </c>
      <c r="AP27" s="97">
        <v>1802.6342911895199</v>
      </c>
      <c r="AQ27" s="97">
        <v>2229.3313517445999</v>
      </c>
      <c r="AR27" s="97">
        <v>1944.6552909354</v>
      </c>
      <c r="AS27" s="97">
        <v>2178.9901979404899</v>
      </c>
      <c r="AT27" s="97">
        <v>2611.1926834761798</v>
      </c>
      <c r="AU27" s="97">
        <v>2463.3287692355102</v>
      </c>
      <c r="AV27" s="97">
        <v>2476.6519828164801</v>
      </c>
      <c r="AW27" s="97">
        <v>2511.4934522731501</v>
      </c>
      <c r="AX27" s="97">
        <v>2543.89655055296</v>
      </c>
      <c r="AY27" s="97">
        <v>2829.4009550959399</v>
      </c>
      <c r="AZ27" s="97">
        <v>2691.6914087364698</v>
      </c>
      <c r="BA27" s="97">
        <v>2803.1105335894799</v>
      </c>
      <c r="BB27" s="97">
        <v>2761.6436434976599</v>
      </c>
      <c r="BC27" s="97">
        <v>2575.6537107327999</v>
      </c>
      <c r="BD27" s="97">
        <v>2714.16769499878</v>
      </c>
      <c r="BE27" s="97">
        <v>2799.9997031523199</v>
      </c>
      <c r="BF27" s="97">
        <v>2488.1164504242902</v>
      </c>
      <c r="BG27" s="97">
        <v>2634.3383257278801</v>
      </c>
      <c r="BH27" s="97">
        <v>3025.0911740820502</v>
      </c>
      <c r="BI27" s="97">
        <v>2504.4653976448699</v>
      </c>
      <c r="BJ27" s="97">
        <v>2558.66671547847</v>
      </c>
      <c r="BK27" s="97">
        <v>2338.0661058446499</v>
      </c>
      <c r="BL27" s="97">
        <v>2580.6751426299802</v>
      </c>
      <c r="BM27" s="97">
        <v>2111.2862005009802</v>
      </c>
      <c r="BN27" s="97">
        <v>1519.70907765314</v>
      </c>
      <c r="BO27" s="145">
        <v>1644.70726644863</v>
      </c>
    </row>
    <row r="28" spans="1:67" x14ac:dyDescent="0.2">
      <c r="A28" s="107"/>
      <c r="B28" s="90"/>
      <c r="C28" s="91" t="s">
        <v>65</v>
      </c>
      <c r="D28" s="92" t="s">
        <v>23</v>
      </c>
      <c r="E28" s="98">
        <v>1298.17037311331</v>
      </c>
      <c r="F28" s="98">
        <v>1327.0181560850499</v>
      </c>
      <c r="G28" s="98">
        <v>1465.8912256409801</v>
      </c>
      <c r="H28" s="98">
        <v>1662.0977434039801</v>
      </c>
      <c r="I28" s="98">
        <v>1227.0254451041201</v>
      </c>
      <c r="J28" s="98">
        <v>1507.5416474136</v>
      </c>
      <c r="K28" s="98">
        <v>1536.85718997503</v>
      </c>
      <c r="L28" s="98">
        <v>1467.9330239956601</v>
      </c>
      <c r="M28" s="98">
        <v>1620.06431307046</v>
      </c>
      <c r="N28" s="98">
        <v>1086.74829733146</v>
      </c>
      <c r="O28" s="98">
        <v>1321.5530458808601</v>
      </c>
      <c r="P28" s="98">
        <v>1466.87904457797</v>
      </c>
      <c r="Q28" s="98">
        <v>1554.97018786532</v>
      </c>
      <c r="R28" s="98">
        <v>1654.0784937342</v>
      </c>
      <c r="S28" s="98">
        <v>1764.3551507094</v>
      </c>
      <c r="T28" s="98">
        <v>1517.9661273997201</v>
      </c>
      <c r="U28" s="98">
        <v>1526.2043516588501</v>
      </c>
      <c r="V28" s="98">
        <v>1697.7259891049</v>
      </c>
      <c r="W28" s="98">
        <v>1471.33711944473</v>
      </c>
      <c r="X28" s="98">
        <v>1739.2009933152799</v>
      </c>
      <c r="Y28" s="98">
        <v>1682.3574062765799</v>
      </c>
      <c r="Z28" s="98">
        <v>1412.54409770708</v>
      </c>
      <c r="AA28" s="98">
        <v>1446.43386772956</v>
      </c>
      <c r="AB28" s="98">
        <v>1639.2275065219501</v>
      </c>
      <c r="AC28" s="98">
        <v>1490.6215792569501</v>
      </c>
      <c r="AD28" s="98">
        <v>1491.07710166381</v>
      </c>
      <c r="AE28" s="98">
        <v>1677.2683435867</v>
      </c>
      <c r="AF28" s="98">
        <v>1410.49799036735</v>
      </c>
      <c r="AG28" s="98">
        <v>1386.7688174453499</v>
      </c>
      <c r="AH28" s="98">
        <v>1468.10576602839</v>
      </c>
      <c r="AI28" s="98">
        <v>1335.11430605192</v>
      </c>
      <c r="AJ28" s="98">
        <v>1417.99463306704</v>
      </c>
      <c r="AK28" s="98">
        <v>1443.59574385566</v>
      </c>
      <c r="AL28" s="98">
        <v>1400.1757847219301</v>
      </c>
      <c r="AM28" s="98">
        <v>1320.2776055256099</v>
      </c>
      <c r="AN28" s="98">
        <v>1306.95384787385</v>
      </c>
      <c r="AO28" s="98">
        <v>1301.0755369267499</v>
      </c>
      <c r="AP28" s="98">
        <v>1332.41333571882</v>
      </c>
      <c r="AQ28" s="98">
        <v>1773.9405266829699</v>
      </c>
      <c r="AR28" s="98">
        <v>1433.4841569442999</v>
      </c>
      <c r="AS28" s="98">
        <v>1527.51178414635</v>
      </c>
      <c r="AT28" s="98">
        <v>1837.3944499843899</v>
      </c>
      <c r="AU28" s="98">
        <v>1745.7762148681099</v>
      </c>
      <c r="AV28" s="98">
        <v>1710.4826063876301</v>
      </c>
      <c r="AW28" s="98">
        <v>1759.22917775884</v>
      </c>
      <c r="AX28" s="98">
        <v>1574.9561084173799</v>
      </c>
      <c r="AY28" s="98">
        <v>1834.4879994190801</v>
      </c>
      <c r="AZ28" s="98">
        <v>1626.84785906209</v>
      </c>
      <c r="BA28" s="98">
        <v>1700.3575791414</v>
      </c>
      <c r="BB28" s="98">
        <v>1642.1681470404601</v>
      </c>
      <c r="BC28" s="98">
        <v>1544.44362758441</v>
      </c>
      <c r="BD28" s="98">
        <v>1514.1017995084301</v>
      </c>
      <c r="BE28" s="98">
        <v>1775.3244833451199</v>
      </c>
      <c r="BF28" s="98">
        <v>1337.9991802122299</v>
      </c>
      <c r="BG28" s="98">
        <v>1596.0472797535101</v>
      </c>
      <c r="BH28" s="98">
        <v>1554.7300516718501</v>
      </c>
      <c r="BI28" s="98">
        <v>1324.7942704192999</v>
      </c>
      <c r="BJ28" s="98">
        <v>1308.38766920993</v>
      </c>
      <c r="BK28" s="98">
        <v>1205.4005932959899</v>
      </c>
      <c r="BL28" s="98">
        <v>1276.5303010775101</v>
      </c>
      <c r="BM28" s="98">
        <v>1077.3157066323699</v>
      </c>
      <c r="BN28" s="98">
        <v>685.97712738979499</v>
      </c>
      <c r="BO28" s="146">
        <v>845.27697658712702</v>
      </c>
    </row>
    <row r="29" spans="1:67" ht="24" x14ac:dyDescent="0.2">
      <c r="A29" s="95"/>
      <c r="B29" s="99"/>
      <c r="C29" s="66" t="s">
        <v>66</v>
      </c>
      <c r="D29" s="100" t="s">
        <v>24</v>
      </c>
      <c r="E29" s="101">
        <v>317.01809157586302</v>
      </c>
      <c r="F29" s="101">
        <v>260.35331813052301</v>
      </c>
      <c r="G29" s="101">
        <v>247.741423682571</v>
      </c>
      <c r="H29" s="101">
        <v>258.442395391042</v>
      </c>
      <c r="I29" s="101">
        <v>202.00076693762</v>
      </c>
      <c r="J29" s="101">
        <v>344.37080225680302</v>
      </c>
      <c r="K29" s="101">
        <v>239.39473200795001</v>
      </c>
      <c r="L29" s="101">
        <v>210.41249364840101</v>
      </c>
      <c r="M29" s="101">
        <v>257.29222259635901</v>
      </c>
      <c r="N29" s="101">
        <v>228.62475420573901</v>
      </c>
      <c r="O29" s="101">
        <v>262.11953147809697</v>
      </c>
      <c r="P29" s="101">
        <v>272.61528891322001</v>
      </c>
      <c r="Q29" s="101">
        <v>279.031017157534</v>
      </c>
      <c r="R29" s="101">
        <v>249.61884291782701</v>
      </c>
      <c r="S29" s="101">
        <v>239.194763514024</v>
      </c>
      <c r="T29" s="101">
        <v>264.86284003568801</v>
      </c>
      <c r="U29" s="101">
        <v>290.444394867109</v>
      </c>
      <c r="V29" s="101">
        <v>366.83941358592898</v>
      </c>
      <c r="W29" s="101">
        <v>267.30535349939998</v>
      </c>
      <c r="X29" s="101">
        <v>258.45537467933002</v>
      </c>
      <c r="Y29" s="101">
        <v>235.427079912056</v>
      </c>
      <c r="Z29" s="101">
        <v>270.10556091076199</v>
      </c>
      <c r="AA29" s="101">
        <v>267.739088954301</v>
      </c>
      <c r="AB29" s="101">
        <v>286.05922140897701</v>
      </c>
      <c r="AC29" s="101">
        <v>467.975429579143</v>
      </c>
      <c r="AD29" s="101">
        <v>266.25542201042498</v>
      </c>
      <c r="AE29" s="101">
        <v>264.35431887886898</v>
      </c>
      <c r="AF29" s="101">
        <v>281.25644449238598</v>
      </c>
      <c r="AG29" s="101">
        <v>307.194285291087</v>
      </c>
      <c r="AH29" s="101">
        <v>333.16951618292399</v>
      </c>
      <c r="AI29" s="101">
        <v>274.962698033842</v>
      </c>
      <c r="AJ29" s="101">
        <v>188.62866718583601</v>
      </c>
      <c r="AK29" s="101">
        <v>165.53947572272199</v>
      </c>
      <c r="AL29" s="101">
        <v>193.974483654012</v>
      </c>
      <c r="AM29" s="101">
        <v>262.13616450058902</v>
      </c>
      <c r="AN29" s="101">
        <v>231.44575670443899</v>
      </c>
      <c r="AO29" s="101">
        <v>212.47642370292101</v>
      </c>
      <c r="AP29" s="101">
        <v>179.27630236821199</v>
      </c>
      <c r="AQ29" s="101">
        <v>197.515779315575</v>
      </c>
      <c r="AR29" s="101">
        <v>224.03018268285001</v>
      </c>
      <c r="AS29" s="101">
        <v>263.04418179311898</v>
      </c>
      <c r="AT29" s="101">
        <v>292.133417731956</v>
      </c>
      <c r="AU29" s="101">
        <v>308.93493840999702</v>
      </c>
      <c r="AV29" s="101">
        <v>304.42693588777598</v>
      </c>
      <c r="AW29" s="101">
        <v>401.120661851514</v>
      </c>
      <c r="AX29" s="101">
        <v>533.96988841180701</v>
      </c>
      <c r="AY29" s="101">
        <v>587.10978490996399</v>
      </c>
      <c r="AZ29" s="101">
        <v>619.40099499799499</v>
      </c>
      <c r="BA29" s="101">
        <v>598.00133036315003</v>
      </c>
      <c r="BB29" s="101">
        <v>583.03869881719902</v>
      </c>
      <c r="BC29" s="101">
        <v>663.18319785762003</v>
      </c>
      <c r="BD29" s="101">
        <v>762.52011452522595</v>
      </c>
      <c r="BE29" s="101">
        <v>655.63055282853202</v>
      </c>
      <c r="BF29" s="101">
        <v>652.35278483995</v>
      </c>
      <c r="BG29" s="101">
        <v>732.16571838998004</v>
      </c>
      <c r="BH29" s="101">
        <v>770.181720923542</v>
      </c>
      <c r="BI29" s="101">
        <v>735.53260843697399</v>
      </c>
      <c r="BJ29" s="101">
        <v>804.840978429438</v>
      </c>
      <c r="BK29" s="101">
        <v>825.99972665134499</v>
      </c>
      <c r="BL29" s="101">
        <v>806.10438673826297</v>
      </c>
      <c r="BM29" s="101">
        <v>751.32493843555801</v>
      </c>
      <c r="BN29" s="101">
        <v>696.23154370253701</v>
      </c>
      <c r="BO29" s="147">
        <v>692.543641466807</v>
      </c>
    </row>
    <row r="30" spans="1:67" ht="24" x14ac:dyDescent="0.2">
      <c r="A30" s="96"/>
      <c r="B30" s="103"/>
      <c r="C30" s="91" t="s">
        <v>67</v>
      </c>
      <c r="D30" s="92" t="s">
        <v>25</v>
      </c>
      <c r="E30" s="98">
        <v>292.09897399468798</v>
      </c>
      <c r="F30" s="98">
        <v>266.53554799898302</v>
      </c>
      <c r="G30" s="98">
        <v>308.59791583450698</v>
      </c>
      <c r="H30" s="98">
        <v>330.93123757426503</v>
      </c>
      <c r="I30" s="98">
        <v>283.41377733728802</v>
      </c>
      <c r="J30" s="98">
        <v>335.42137574593198</v>
      </c>
      <c r="K30" s="98">
        <v>309.16693810461902</v>
      </c>
      <c r="L30" s="98">
        <v>267.28337666184598</v>
      </c>
      <c r="M30" s="98">
        <v>338.64057415486099</v>
      </c>
      <c r="N30" s="98">
        <v>226.42342108355899</v>
      </c>
      <c r="O30" s="98">
        <v>265.36045954385901</v>
      </c>
      <c r="P30" s="98">
        <v>314.02182769455101</v>
      </c>
      <c r="Q30" s="98">
        <v>358.65672348411903</v>
      </c>
      <c r="R30" s="98">
        <v>341.05483698556498</v>
      </c>
      <c r="S30" s="98">
        <v>336.35747512356602</v>
      </c>
      <c r="T30" s="98">
        <v>315.83149349631299</v>
      </c>
      <c r="U30" s="98">
        <v>325.92070372919602</v>
      </c>
      <c r="V30" s="98">
        <v>373.84783682706501</v>
      </c>
      <c r="W30" s="98">
        <v>289.28857007126197</v>
      </c>
      <c r="X30" s="98">
        <v>350.993042224855</v>
      </c>
      <c r="Y30" s="98">
        <v>314.71846295286502</v>
      </c>
      <c r="Z30" s="98">
        <v>313.42853730975798</v>
      </c>
      <c r="AA30" s="98">
        <v>315.46918380166699</v>
      </c>
      <c r="AB30" s="98">
        <v>343.55528775434601</v>
      </c>
      <c r="AC30" s="98">
        <v>334.24046267216499</v>
      </c>
      <c r="AD30" s="98">
        <v>317.03906966787503</v>
      </c>
      <c r="AE30" s="98">
        <v>323.34564600861302</v>
      </c>
      <c r="AF30" s="98">
        <v>289.40891858766201</v>
      </c>
      <c r="AG30" s="98">
        <v>284.94171871111098</v>
      </c>
      <c r="AH30" s="98">
        <v>331.09461156000901</v>
      </c>
      <c r="AI30" s="98">
        <v>268.80979152498497</v>
      </c>
      <c r="AJ30" s="98">
        <v>283.07928353065302</v>
      </c>
      <c r="AK30" s="98">
        <v>280.35150929432302</v>
      </c>
      <c r="AL30" s="98">
        <v>298.048105117099</v>
      </c>
      <c r="AM30" s="98">
        <v>284.40699200498</v>
      </c>
      <c r="AN30" s="98">
        <v>276.59106647749201</v>
      </c>
      <c r="AO30" s="98">
        <v>295.932223688367</v>
      </c>
      <c r="AP30" s="98">
        <v>269.238705942293</v>
      </c>
      <c r="AQ30" s="98">
        <v>328.032460051763</v>
      </c>
      <c r="AR30" s="98">
        <v>323.232305109815</v>
      </c>
      <c r="AS30" s="98">
        <v>387.46019767683299</v>
      </c>
      <c r="AT30" s="98">
        <v>456.67161883233598</v>
      </c>
      <c r="AU30" s="98">
        <v>450.884778026199</v>
      </c>
      <c r="AV30" s="98">
        <v>445.44250972396998</v>
      </c>
      <c r="AW30" s="98">
        <v>392.04606602560699</v>
      </c>
      <c r="AX30" s="98">
        <v>410.56411941706699</v>
      </c>
      <c r="AY30" s="98">
        <v>432.70742569914199</v>
      </c>
      <c r="AZ30" s="98">
        <v>404.04228068801899</v>
      </c>
      <c r="BA30" s="98">
        <v>471.48680605101498</v>
      </c>
      <c r="BB30" s="98">
        <v>462.93893534870301</v>
      </c>
      <c r="BC30" s="98">
        <v>452.60695685348202</v>
      </c>
      <c r="BD30" s="98">
        <v>469.34937862016199</v>
      </c>
      <c r="BE30" s="98">
        <v>479.036631303072</v>
      </c>
      <c r="BF30" s="98">
        <v>440.922437996984</v>
      </c>
      <c r="BG30" s="98">
        <v>459.99988423119697</v>
      </c>
      <c r="BH30" s="98">
        <v>503.692926670465</v>
      </c>
      <c r="BI30" s="98">
        <v>440.19114705368099</v>
      </c>
      <c r="BJ30" s="98">
        <v>437.67241517602901</v>
      </c>
      <c r="BK30" s="98">
        <v>402.625683750809</v>
      </c>
      <c r="BL30" s="98">
        <v>408.81333114554502</v>
      </c>
      <c r="BM30" s="98">
        <v>367.51881257363402</v>
      </c>
      <c r="BN30" s="98">
        <v>258.08677560205899</v>
      </c>
      <c r="BO30" s="146">
        <v>282.50019333870898</v>
      </c>
    </row>
    <row r="31" spans="1:67" ht="24" x14ac:dyDescent="0.2">
      <c r="A31" s="95"/>
      <c r="B31" s="66" t="s">
        <v>70</v>
      </c>
      <c r="C31" s="66"/>
      <c r="D31" s="65" t="s">
        <v>14</v>
      </c>
      <c r="E31" s="97">
        <v>5898.2865181584602</v>
      </c>
      <c r="F31" s="97">
        <v>6027.8520584183898</v>
      </c>
      <c r="G31" s="97">
        <v>6002.9092673162504</v>
      </c>
      <c r="H31" s="97">
        <v>5986.1601937730402</v>
      </c>
      <c r="I31" s="97">
        <v>6224.7559983307001</v>
      </c>
      <c r="J31" s="97">
        <v>6413.7777047805002</v>
      </c>
      <c r="K31" s="97">
        <v>6536.8037832110904</v>
      </c>
      <c r="L31" s="97">
        <v>6591.4736936673398</v>
      </c>
      <c r="M31" s="97">
        <v>6693.9613295777099</v>
      </c>
      <c r="N31" s="97">
        <v>6820.46977644658</v>
      </c>
      <c r="O31" s="97">
        <v>7003.2826539560001</v>
      </c>
      <c r="P31" s="97">
        <v>7155.1786660937096</v>
      </c>
      <c r="Q31" s="97">
        <v>7170.1988856648504</v>
      </c>
      <c r="R31" s="97">
        <v>7186.9677502204904</v>
      </c>
      <c r="S31" s="97">
        <v>7217.8323300676602</v>
      </c>
      <c r="T31" s="97">
        <v>7003.5530476825397</v>
      </c>
      <c r="U31" s="97">
        <v>7041.91868903462</v>
      </c>
      <c r="V31" s="97">
        <v>7055.5140655898203</v>
      </c>
      <c r="W31" s="97">
        <v>7121.66071434478</v>
      </c>
      <c r="X31" s="97">
        <v>7230.4972829683202</v>
      </c>
      <c r="Y31" s="97">
        <v>7374.0747102444102</v>
      </c>
      <c r="Z31" s="97">
        <v>7494.6088547147001</v>
      </c>
      <c r="AA31" s="97">
        <v>7700.6799146325502</v>
      </c>
      <c r="AB31" s="97">
        <v>7873.7129249621503</v>
      </c>
      <c r="AC31" s="97">
        <v>8089.1450797193702</v>
      </c>
      <c r="AD31" s="97">
        <v>8279.0442642300495</v>
      </c>
      <c r="AE31" s="97">
        <v>8351.1464601891403</v>
      </c>
      <c r="AF31" s="97">
        <v>8408.8707497802898</v>
      </c>
      <c r="AG31" s="97">
        <v>8619.4232689349792</v>
      </c>
      <c r="AH31" s="97">
        <v>8722.2247709773001</v>
      </c>
      <c r="AI31" s="97">
        <v>8791.9654191772006</v>
      </c>
      <c r="AJ31" s="97">
        <v>8847.7943598952297</v>
      </c>
      <c r="AK31" s="97">
        <v>9007.6011359243694</v>
      </c>
      <c r="AL31" s="97">
        <v>9244.6336104422007</v>
      </c>
      <c r="AM31" s="97">
        <v>9303.2210885599998</v>
      </c>
      <c r="AN31" s="97">
        <v>9359.2477020251899</v>
      </c>
      <c r="AO31" s="97">
        <v>9503.0014333914405</v>
      </c>
      <c r="AP31" s="97">
        <v>9641.3653365703103</v>
      </c>
      <c r="AQ31" s="97">
        <v>9744.9224920691795</v>
      </c>
      <c r="AR31" s="97">
        <v>9803.9145953099596</v>
      </c>
      <c r="AS31" s="97">
        <v>9746.5342981622707</v>
      </c>
      <c r="AT31" s="97">
        <v>9841.2523369345108</v>
      </c>
      <c r="AU31" s="97">
        <v>10018.618656463799</v>
      </c>
      <c r="AV31" s="97">
        <v>10153.518817125099</v>
      </c>
      <c r="AW31" s="97">
        <v>10112.7027238638</v>
      </c>
      <c r="AX31" s="97">
        <v>10088.133021802299</v>
      </c>
      <c r="AY31" s="97">
        <v>10104.4537075515</v>
      </c>
      <c r="AZ31" s="97">
        <v>10261.9326710721</v>
      </c>
      <c r="BA31" s="97">
        <v>10252.2055625638</v>
      </c>
      <c r="BB31" s="97">
        <v>10282.1537914529</v>
      </c>
      <c r="BC31" s="97">
        <v>10312.656589357201</v>
      </c>
      <c r="BD31" s="97">
        <v>10407.3746654675</v>
      </c>
      <c r="BE31" s="97">
        <v>10659.097024323701</v>
      </c>
      <c r="BF31" s="97">
        <v>10618.6600839352</v>
      </c>
      <c r="BG31" s="97">
        <v>10656.3579433915</v>
      </c>
      <c r="BH31" s="97">
        <v>10801.5885678251</v>
      </c>
      <c r="BI31" s="97">
        <v>11058.1420899471</v>
      </c>
      <c r="BJ31" s="97">
        <v>11257.556479705599</v>
      </c>
      <c r="BK31" s="97">
        <v>11343.4112429291</v>
      </c>
      <c r="BL31" s="97">
        <v>11290.568410067899</v>
      </c>
      <c r="BM31" s="97">
        <v>11168.5135353112</v>
      </c>
      <c r="BN31" s="97">
        <v>7236.6948441081404</v>
      </c>
      <c r="BO31" s="145">
        <v>8939.0301142856806</v>
      </c>
    </row>
    <row r="32" spans="1:67" x14ac:dyDescent="0.2">
      <c r="A32" s="96"/>
      <c r="B32" s="90"/>
      <c r="C32" s="91" t="s">
        <v>28</v>
      </c>
      <c r="D32" s="92" t="s">
        <v>45</v>
      </c>
      <c r="E32" s="98">
        <v>3534.5797545967498</v>
      </c>
      <c r="F32" s="98">
        <v>3626.8260587486802</v>
      </c>
      <c r="G32" s="98">
        <v>3667.8534049763898</v>
      </c>
      <c r="H32" s="98">
        <v>3586.6510976486902</v>
      </c>
      <c r="I32" s="98">
        <v>3773.9018446013501</v>
      </c>
      <c r="J32" s="98">
        <v>3887.0179446014499</v>
      </c>
      <c r="K32" s="98">
        <v>3966.9057080069601</v>
      </c>
      <c r="L32" s="98">
        <v>4021.11456187563</v>
      </c>
      <c r="M32" s="98">
        <v>4103.6773239693002</v>
      </c>
      <c r="N32" s="98">
        <v>4141.6937828167102</v>
      </c>
      <c r="O32" s="98">
        <v>4300.9348725431901</v>
      </c>
      <c r="P32" s="98">
        <v>4446.5133222592203</v>
      </c>
      <c r="Q32" s="98">
        <v>4423.2930324888803</v>
      </c>
      <c r="R32" s="98">
        <v>4361.9401829294202</v>
      </c>
      <c r="S32" s="98">
        <v>4472.91913142049</v>
      </c>
      <c r="T32" s="98">
        <v>4250.5961547736797</v>
      </c>
      <c r="U32" s="98">
        <v>4276.2381018789501</v>
      </c>
      <c r="V32" s="98">
        <v>4316.5024679953704</v>
      </c>
      <c r="W32" s="98">
        <v>4360.3408736073197</v>
      </c>
      <c r="X32" s="98">
        <v>4437.9749859768099</v>
      </c>
      <c r="Y32" s="98">
        <v>4457.1887107492703</v>
      </c>
      <c r="Z32" s="98">
        <v>4568.9924449255404</v>
      </c>
      <c r="AA32" s="98">
        <v>4760.6043077672803</v>
      </c>
      <c r="AB32" s="98">
        <v>4881.0930976409099</v>
      </c>
      <c r="AC32" s="98">
        <v>4994.4378696862595</v>
      </c>
      <c r="AD32" s="98">
        <v>5136.6002675523296</v>
      </c>
      <c r="AE32" s="98">
        <v>5211.3097836957704</v>
      </c>
      <c r="AF32" s="98">
        <v>5142.9151962016203</v>
      </c>
      <c r="AG32" s="98">
        <v>5432.1489940607898</v>
      </c>
      <c r="AH32" s="98">
        <v>5431.7778818821198</v>
      </c>
      <c r="AI32" s="98">
        <v>5418.38557554215</v>
      </c>
      <c r="AJ32" s="98">
        <v>5449.6655230035203</v>
      </c>
      <c r="AK32" s="98">
        <v>5567.4536860166299</v>
      </c>
      <c r="AL32" s="98">
        <v>5701.95374207231</v>
      </c>
      <c r="AM32" s="98">
        <v>5791.3316085032802</v>
      </c>
      <c r="AN32" s="98">
        <v>5863.2132965726596</v>
      </c>
      <c r="AO32" s="98">
        <v>5895.5367219440404</v>
      </c>
      <c r="AP32" s="98">
        <v>5990.5492906688296</v>
      </c>
      <c r="AQ32" s="98">
        <v>6102.8138957286801</v>
      </c>
      <c r="AR32" s="98">
        <v>6042.1790105513901</v>
      </c>
      <c r="AS32" s="98">
        <v>6000.0643240252502</v>
      </c>
      <c r="AT32" s="98">
        <v>6065.2789988198401</v>
      </c>
      <c r="AU32" s="98">
        <v>6183.5390803391301</v>
      </c>
      <c r="AV32" s="98">
        <v>6312.07844281299</v>
      </c>
      <c r="AW32" s="98">
        <v>6241.5721981208399</v>
      </c>
      <c r="AX32" s="98">
        <v>6290.12436180242</v>
      </c>
      <c r="AY32" s="98">
        <v>6381.3108125176695</v>
      </c>
      <c r="AZ32" s="98">
        <v>6454.5183651166399</v>
      </c>
      <c r="BA32" s="98">
        <v>6449.19736116066</v>
      </c>
      <c r="BB32" s="98">
        <v>6470.6203125961601</v>
      </c>
      <c r="BC32" s="98">
        <v>6473.1761624640203</v>
      </c>
      <c r="BD32" s="98">
        <v>6555.9564397896402</v>
      </c>
      <c r="BE32" s="98">
        <v>6704.3732789311298</v>
      </c>
      <c r="BF32" s="98">
        <v>6684.55136378323</v>
      </c>
      <c r="BG32" s="98">
        <v>6733.0305354225102</v>
      </c>
      <c r="BH32" s="98">
        <v>6785.07761070369</v>
      </c>
      <c r="BI32" s="98">
        <v>6831.1685650957597</v>
      </c>
      <c r="BJ32" s="98">
        <v>7032.4491031956604</v>
      </c>
      <c r="BK32" s="98">
        <v>7274.8195982323696</v>
      </c>
      <c r="BL32" s="98">
        <v>7264.0252650575803</v>
      </c>
      <c r="BM32" s="98">
        <v>7416.1652374517298</v>
      </c>
      <c r="BN32" s="98">
        <v>5435.8773427618698</v>
      </c>
      <c r="BO32" s="146">
        <v>6875.3524758152798</v>
      </c>
    </row>
    <row r="33" spans="1:67" x14ac:dyDescent="0.2">
      <c r="A33" s="95"/>
      <c r="B33" s="99"/>
      <c r="C33" s="66" t="s">
        <v>29</v>
      </c>
      <c r="D33" s="100" t="s">
        <v>38</v>
      </c>
      <c r="E33" s="101">
        <v>1487.3021885277501</v>
      </c>
      <c r="F33" s="101">
        <v>1517.80957145257</v>
      </c>
      <c r="G33" s="101">
        <v>1532.6046197365999</v>
      </c>
      <c r="H33" s="101">
        <v>1477.06165314237</v>
      </c>
      <c r="I33" s="101">
        <v>1553.87256140312</v>
      </c>
      <c r="J33" s="101">
        <v>1577.6611850582401</v>
      </c>
      <c r="K33" s="101">
        <v>1587.02554530253</v>
      </c>
      <c r="L33" s="101">
        <v>1603.9324503130699</v>
      </c>
      <c r="M33" s="101">
        <v>1596.1192512226401</v>
      </c>
      <c r="N33" s="101">
        <v>1596.3569254838201</v>
      </c>
      <c r="O33" s="101">
        <v>1653.7653611491201</v>
      </c>
      <c r="P33" s="101">
        <v>1705.1311251484999</v>
      </c>
      <c r="Q33" s="101">
        <v>1656.8988073860501</v>
      </c>
      <c r="R33" s="101">
        <v>1725.79379901114</v>
      </c>
      <c r="S33" s="101">
        <v>1719.0377992569099</v>
      </c>
      <c r="T33" s="101">
        <v>1700.42532484051</v>
      </c>
      <c r="U33" s="101">
        <v>1682.40311675567</v>
      </c>
      <c r="V33" s="101">
        <v>1669.9728758502999</v>
      </c>
      <c r="W33" s="101">
        <v>1675.8709782937699</v>
      </c>
      <c r="X33" s="101">
        <v>1716.7583096753599</v>
      </c>
      <c r="Y33" s="101">
        <v>1762.75925853218</v>
      </c>
      <c r="Z33" s="101">
        <v>1748.90095780809</v>
      </c>
      <c r="AA33" s="101">
        <v>1818.01581610014</v>
      </c>
      <c r="AB33" s="101">
        <v>1871.64459443789</v>
      </c>
      <c r="AC33" s="101">
        <v>1906.2745516678599</v>
      </c>
      <c r="AD33" s="101">
        <v>1941.08507632073</v>
      </c>
      <c r="AE33" s="101">
        <v>1957.6386589767301</v>
      </c>
      <c r="AF33" s="101">
        <v>1968.9348422917501</v>
      </c>
      <c r="AG33" s="101">
        <v>1998.7044286723301</v>
      </c>
      <c r="AH33" s="101">
        <v>2033.15782004176</v>
      </c>
      <c r="AI33" s="101">
        <v>2053.5223422505801</v>
      </c>
      <c r="AJ33" s="101">
        <v>2058.2680763642802</v>
      </c>
      <c r="AK33" s="101">
        <v>2086.1467799381398</v>
      </c>
      <c r="AL33" s="101">
        <v>2143.4683800215998</v>
      </c>
      <c r="AM33" s="101">
        <v>2174.1541573138902</v>
      </c>
      <c r="AN33" s="101">
        <v>2192.7991235660502</v>
      </c>
      <c r="AO33" s="101">
        <v>2210.9876788921301</v>
      </c>
      <c r="AP33" s="101">
        <v>2224.3661970512399</v>
      </c>
      <c r="AQ33" s="101">
        <v>2259.7636560567098</v>
      </c>
      <c r="AR33" s="101">
        <v>2298.43950805431</v>
      </c>
      <c r="AS33" s="101">
        <v>2291.31523912275</v>
      </c>
      <c r="AT33" s="101">
        <v>2310.8439963650098</v>
      </c>
      <c r="AU33" s="101">
        <v>2375.5331601681401</v>
      </c>
      <c r="AV33" s="101">
        <v>2424.2327582624898</v>
      </c>
      <c r="AW33" s="101">
        <v>2313.7851265281402</v>
      </c>
      <c r="AX33" s="101">
        <v>2302.0119821809299</v>
      </c>
      <c r="AY33" s="101">
        <v>2297.6408572032901</v>
      </c>
      <c r="AZ33" s="101">
        <v>2297.17640752338</v>
      </c>
      <c r="BA33" s="101">
        <v>2281.88014989155</v>
      </c>
      <c r="BB33" s="101">
        <v>2297.3713522211901</v>
      </c>
      <c r="BC33" s="101">
        <v>2296.5739211595301</v>
      </c>
      <c r="BD33" s="101">
        <v>2313.27270443101</v>
      </c>
      <c r="BE33" s="101">
        <v>2378.2120983515501</v>
      </c>
      <c r="BF33" s="101">
        <v>2354.5928099703301</v>
      </c>
      <c r="BG33" s="101">
        <v>2364.91826096469</v>
      </c>
      <c r="BH33" s="101">
        <v>2423.8497233272101</v>
      </c>
      <c r="BI33" s="101">
        <v>2471.4085352422098</v>
      </c>
      <c r="BJ33" s="101">
        <v>2510.90233772595</v>
      </c>
      <c r="BK33" s="101">
        <v>2516.2258303530798</v>
      </c>
      <c r="BL33" s="101">
        <v>2498.6560323375002</v>
      </c>
      <c r="BM33" s="101">
        <v>2241.0646874991098</v>
      </c>
      <c r="BN33" s="101">
        <v>1261.6945267757701</v>
      </c>
      <c r="BO33" s="147">
        <v>1363.25326389421</v>
      </c>
    </row>
    <row r="34" spans="1:67" x14ac:dyDescent="0.2">
      <c r="A34" s="96"/>
      <c r="B34" s="103"/>
      <c r="C34" s="91" t="s">
        <v>30</v>
      </c>
      <c r="D34" s="92" t="s">
        <v>39</v>
      </c>
      <c r="E34" s="98">
        <v>877.93295647078196</v>
      </c>
      <c r="F34" s="98">
        <v>891.78059116114196</v>
      </c>
      <c r="G34" s="98">
        <v>895.76880270864501</v>
      </c>
      <c r="H34" s="98">
        <v>908.26827492912696</v>
      </c>
      <c r="I34" s="98">
        <v>928.24989010053696</v>
      </c>
      <c r="J34" s="98">
        <v>964.55610286364902</v>
      </c>
      <c r="K34" s="98">
        <v>1010.01345171037</v>
      </c>
      <c r="L34" s="98">
        <v>978.63418761287801</v>
      </c>
      <c r="M34" s="98">
        <v>1053.0816801225201</v>
      </c>
      <c r="N34" s="98">
        <v>1073.4811576391101</v>
      </c>
      <c r="O34" s="98">
        <v>1058.29814326725</v>
      </c>
      <c r="P34" s="98">
        <v>1015.28505028556</v>
      </c>
      <c r="Q34" s="98">
        <v>1103.25980980547</v>
      </c>
      <c r="R34" s="98">
        <v>1078.58768566086</v>
      </c>
      <c r="S34" s="98">
        <v>1089.89313809328</v>
      </c>
      <c r="T34" s="98">
        <v>1080.05902211941</v>
      </c>
      <c r="U34" s="98">
        <v>1091.38699439569</v>
      </c>
      <c r="V34" s="98">
        <v>1095.2669383467301</v>
      </c>
      <c r="W34" s="98">
        <v>1102.3631705881</v>
      </c>
      <c r="X34" s="98">
        <v>1141.9061824517501</v>
      </c>
      <c r="Y34" s="98">
        <v>1157.75776278081</v>
      </c>
      <c r="Z34" s="98">
        <v>1167.8903883488399</v>
      </c>
      <c r="AA34" s="98">
        <v>1182.53516974022</v>
      </c>
      <c r="AB34" s="98">
        <v>1162.3087338361499</v>
      </c>
      <c r="AC34" s="98">
        <v>1187.7446868485699</v>
      </c>
      <c r="AD34" s="98">
        <v>1206.7384625761599</v>
      </c>
      <c r="AE34" s="98">
        <v>1244.34819543088</v>
      </c>
      <c r="AF34" s="98">
        <v>1255.84432847628</v>
      </c>
      <c r="AG34" s="98">
        <v>1253.2382881045401</v>
      </c>
      <c r="AH34" s="98">
        <v>1268.0662163797299</v>
      </c>
      <c r="AI34" s="98">
        <v>1284.65477892991</v>
      </c>
      <c r="AJ34" s="98">
        <v>1290.9212224038199</v>
      </c>
      <c r="AK34" s="98">
        <v>1308.56780629585</v>
      </c>
      <c r="AL34" s="98">
        <v>1382.0658018587001</v>
      </c>
      <c r="AM34" s="98">
        <v>1339.9041177495801</v>
      </c>
      <c r="AN34" s="98">
        <v>1358.6606355731101</v>
      </c>
      <c r="AO34" s="98">
        <v>1369.1643940311999</v>
      </c>
      <c r="AP34" s="98">
        <v>1402.7129797827399</v>
      </c>
      <c r="AQ34" s="98">
        <v>1439.2659225508901</v>
      </c>
      <c r="AR34" s="98">
        <v>1457.1856490877799</v>
      </c>
      <c r="AS34" s="98">
        <v>1424.8542392229199</v>
      </c>
      <c r="AT34" s="98">
        <v>1440.2350889798299</v>
      </c>
      <c r="AU34" s="98">
        <v>1447.69317009002</v>
      </c>
      <c r="AV34" s="98">
        <v>1484.25561047735</v>
      </c>
      <c r="AW34" s="98">
        <v>1491.8387305098699</v>
      </c>
      <c r="AX34" s="98">
        <v>1493.87903420557</v>
      </c>
      <c r="AY34" s="98">
        <v>1507.7713537171601</v>
      </c>
      <c r="AZ34" s="98">
        <v>1495.59289486377</v>
      </c>
      <c r="BA34" s="98">
        <v>1509.19423739131</v>
      </c>
      <c r="BB34" s="98">
        <v>1512.4421547044799</v>
      </c>
      <c r="BC34" s="98">
        <v>1532.8545173329501</v>
      </c>
      <c r="BD34" s="98">
        <v>1552.1912731152199</v>
      </c>
      <c r="BE34" s="98">
        <v>1563.32102017537</v>
      </c>
      <c r="BF34" s="98">
        <v>1575.7735340593199</v>
      </c>
      <c r="BG34" s="98">
        <v>1564.14643085955</v>
      </c>
      <c r="BH34" s="98">
        <v>1593.5325252718001</v>
      </c>
      <c r="BI34" s="98">
        <v>1617.5574240025401</v>
      </c>
      <c r="BJ34" s="98">
        <v>1639.8302840236199</v>
      </c>
      <c r="BK34" s="98">
        <v>1650.11217464634</v>
      </c>
      <c r="BL34" s="98">
        <v>1626.4308746123399</v>
      </c>
      <c r="BM34" s="98">
        <v>1441.0555090318601</v>
      </c>
      <c r="BN34" s="98">
        <v>505.06203510097299</v>
      </c>
      <c r="BO34" s="146">
        <v>696.12133874504298</v>
      </c>
    </row>
    <row r="35" spans="1:67" x14ac:dyDescent="0.2">
      <c r="A35" s="95"/>
      <c r="B35" s="66" t="s">
        <v>6</v>
      </c>
      <c r="C35" s="66"/>
      <c r="D35" s="65" t="s">
        <v>15</v>
      </c>
      <c r="E35" s="97">
        <v>1251.73652242546</v>
      </c>
      <c r="F35" s="97">
        <v>1358.9433164224099</v>
      </c>
      <c r="G35" s="97">
        <v>1380.7413903950501</v>
      </c>
      <c r="H35" s="97">
        <v>1373.04226192634</v>
      </c>
      <c r="I35" s="97">
        <v>1421.57896349507</v>
      </c>
      <c r="J35" s="97">
        <v>1432.26454579545</v>
      </c>
      <c r="K35" s="97">
        <v>1423.68553014447</v>
      </c>
      <c r="L35" s="97">
        <v>1471.6169642498201</v>
      </c>
      <c r="M35" s="97">
        <v>1562.5060554310801</v>
      </c>
      <c r="N35" s="97">
        <v>1580.0838795171901</v>
      </c>
      <c r="O35" s="97">
        <v>1618.2037125478801</v>
      </c>
      <c r="P35" s="97">
        <v>1684.52098638606</v>
      </c>
      <c r="Q35" s="97">
        <v>1664.0838160846499</v>
      </c>
      <c r="R35" s="97">
        <v>1719.54736114807</v>
      </c>
      <c r="S35" s="97">
        <v>1787.8377874805699</v>
      </c>
      <c r="T35" s="97">
        <v>1786.05429330982</v>
      </c>
      <c r="U35" s="97">
        <v>1735.52581532108</v>
      </c>
      <c r="V35" s="97">
        <v>1755.68500020688</v>
      </c>
      <c r="W35" s="97">
        <v>1703.02010812658</v>
      </c>
      <c r="X35" s="97">
        <v>1774.9709679970799</v>
      </c>
      <c r="Y35" s="97">
        <v>1845.65882855314</v>
      </c>
      <c r="Z35" s="97">
        <v>1922.1199526717101</v>
      </c>
      <c r="AA35" s="97">
        <v>1918.4618614787</v>
      </c>
      <c r="AB35" s="97">
        <v>1919.2097317084099</v>
      </c>
      <c r="AC35" s="97">
        <v>1998.94837938564</v>
      </c>
      <c r="AD35" s="97">
        <v>1991.4833942441401</v>
      </c>
      <c r="AE35" s="97">
        <v>2046.3120200486401</v>
      </c>
      <c r="AF35" s="97">
        <v>2071.4807931960399</v>
      </c>
      <c r="AG35" s="97">
        <v>2048.8181389050501</v>
      </c>
      <c r="AH35" s="97">
        <v>2099.4110019774998</v>
      </c>
      <c r="AI35" s="97">
        <v>2182.93909934356</v>
      </c>
      <c r="AJ35" s="97">
        <v>2259.6018451075101</v>
      </c>
      <c r="AK35" s="97">
        <v>2281.6584533376399</v>
      </c>
      <c r="AL35" s="97">
        <v>2231.71070438877</v>
      </c>
      <c r="AM35" s="97">
        <v>2271.7765223183101</v>
      </c>
      <c r="AN35" s="97">
        <v>2318.7876028915398</v>
      </c>
      <c r="AO35" s="97">
        <v>2410.8982994217399</v>
      </c>
      <c r="AP35" s="97">
        <v>2451.9918936336098</v>
      </c>
      <c r="AQ35" s="97">
        <v>2375.3239134377</v>
      </c>
      <c r="AR35" s="97">
        <v>2412.3211577185002</v>
      </c>
      <c r="AS35" s="97">
        <v>2437.0797543364301</v>
      </c>
      <c r="AT35" s="97">
        <v>2461.3531408584499</v>
      </c>
      <c r="AU35" s="97">
        <v>2467.1902101727501</v>
      </c>
      <c r="AV35" s="97">
        <v>2401.69868364378</v>
      </c>
      <c r="AW35" s="97">
        <v>2413.3501644912799</v>
      </c>
      <c r="AX35" s="97">
        <v>2400.36403246077</v>
      </c>
      <c r="AY35" s="97">
        <v>2414.0760522938999</v>
      </c>
      <c r="AZ35" s="97">
        <v>2445.6669364914501</v>
      </c>
      <c r="BA35" s="97">
        <v>2350.6057380904099</v>
      </c>
      <c r="BB35" s="97">
        <v>2422.2752386082302</v>
      </c>
      <c r="BC35" s="97">
        <v>2425.0877076320098</v>
      </c>
      <c r="BD35" s="97">
        <v>2485.6913984452399</v>
      </c>
      <c r="BE35" s="97">
        <v>2454.5154606987298</v>
      </c>
      <c r="BF35" s="97">
        <v>2427.51377759352</v>
      </c>
      <c r="BG35" s="97">
        <v>2504.8700786554</v>
      </c>
      <c r="BH35" s="97">
        <v>2408.3903207996</v>
      </c>
      <c r="BI35" s="97">
        <v>2491.4077887948602</v>
      </c>
      <c r="BJ35" s="97">
        <v>2559.8966031576201</v>
      </c>
      <c r="BK35" s="97">
        <v>2528.1826097513999</v>
      </c>
      <c r="BL35" s="97">
        <v>2544.32553292885</v>
      </c>
      <c r="BM35" s="97">
        <v>2507.48242438027</v>
      </c>
      <c r="BN35" s="97">
        <v>2473.2078202500302</v>
      </c>
      <c r="BO35" s="145">
        <v>2484.4432525858501</v>
      </c>
    </row>
    <row r="36" spans="1:67" x14ac:dyDescent="0.2">
      <c r="A36" s="96"/>
      <c r="B36" s="90"/>
      <c r="C36" s="91" t="s">
        <v>6</v>
      </c>
      <c r="D36" s="92" t="s">
        <v>15</v>
      </c>
      <c r="E36" s="98">
        <v>1251.73652242546</v>
      </c>
      <c r="F36" s="98">
        <v>1358.9433164224099</v>
      </c>
      <c r="G36" s="98">
        <v>1380.7413903950501</v>
      </c>
      <c r="H36" s="98">
        <v>1373.04226192634</v>
      </c>
      <c r="I36" s="98">
        <v>1421.57896349507</v>
      </c>
      <c r="J36" s="98">
        <v>1432.26454579545</v>
      </c>
      <c r="K36" s="98">
        <v>1423.68553014447</v>
      </c>
      <c r="L36" s="98">
        <v>1471.6169642498201</v>
      </c>
      <c r="M36" s="98">
        <v>1562.5060554310801</v>
      </c>
      <c r="N36" s="98">
        <v>1580.0838795171901</v>
      </c>
      <c r="O36" s="98">
        <v>1618.2037125478801</v>
      </c>
      <c r="P36" s="98">
        <v>1684.52098638606</v>
      </c>
      <c r="Q36" s="98">
        <v>1664.0838160846499</v>
      </c>
      <c r="R36" s="98">
        <v>1719.54736114807</v>
      </c>
      <c r="S36" s="98">
        <v>1787.8377874805699</v>
      </c>
      <c r="T36" s="98">
        <v>1786.05429330982</v>
      </c>
      <c r="U36" s="98">
        <v>1735.52581532108</v>
      </c>
      <c r="V36" s="98">
        <v>1755.68500020688</v>
      </c>
      <c r="W36" s="98">
        <v>1703.02010812658</v>
      </c>
      <c r="X36" s="98">
        <v>1774.9709679970799</v>
      </c>
      <c r="Y36" s="98">
        <v>1845.65882855314</v>
      </c>
      <c r="Z36" s="98">
        <v>1922.1199526717101</v>
      </c>
      <c r="AA36" s="98">
        <v>1918.4618614787</v>
      </c>
      <c r="AB36" s="98">
        <v>1919.2097317084099</v>
      </c>
      <c r="AC36" s="98">
        <v>1998.94837938564</v>
      </c>
      <c r="AD36" s="98">
        <v>1991.4833942441401</v>
      </c>
      <c r="AE36" s="98">
        <v>2046.3120200486401</v>
      </c>
      <c r="AF36" s="98">
        <v>2071.4807931960399</v>
      </c>
      <c r="AG36" s="98">
        <v>2048.8181389050501</v>
      </c>
      <c r="AH36" s="98">
        <v>2099.4110019774998</v>
      </c>
      <c r="AI36" s="98">
        <v>2182.93909934356</v>
      </c>
      <c r="AJ36" s="98">
        <v>2259.6018451075101</v>
      </c>
      <c r="AK36" s="98">
        <v>2281.6584533376399</v>
      </c>
      <c r="AL36" s="98">
        <v>2231.71070438877</v>
      </c>
      <c r="AM36" s="98">
        <v>2271.7765223183101</v>
      </c>
      <c r="AN36" s="98">
        <v>2318.7876028915398</v>
      </c>
      <c r="AO36" s="98">
        <v>2410.8982994217399</v>
      </c>
      <c r="AP36" s="98">
        <v>2451.9918936336098</v>
      </c>
      <c r="AQ36" s="98">
        <v>2375.3239134377</v>
      </c>
      <c r="AR36" s="98">
        <v>2412.3211577185002</v>
      </c>
      <c r="AS36" s="98">
        <v>2437.0797543364301</v>
      </c>
      <c r="AT36" s="98">
        <v>2461.3531408584499</v>
      </c>
      <c r="AU36" s="98">
        <v>2467.1902101727501</v>
      </c>
      <c r="AV36" s="98">
        <v>2401.69868364378</v>
      </c>
      <c r="AW36" s="98">
        <v>2413.3501644912799</v>
      </c>
      <c r="AX36" s="98">
        <v>2400.36403246077</v>
      </c>
      <c r="AY36" s="98">
        <v>2414.0760522938999</v>
      </c>
      <c r="AZ36" s="98">
        <v>2445.6669364914501</v>
      </c>
      <c r="BA36" s="98">
        <v>2350.6057380904099</v>
      </c>
      <c r="BB36" s="98">
        <v>2422.2752386082302</v>
      </c>
      <c r="BC36" s="98">
        <v>2425.0877076320098</v>
      </c>
      <c r="BD36" s="98">
        <v>2485.6913984452399</v>
      </c>
      <c r="BE36" s="98">
        <v>2454.5154606987298</v>
      </c>
      <c r="BF36" s="98">
        <v>2427.51377759352</v>
      </c>
      <c r="BG36" s="98">
        <v>2504.8700786554</v>
      </c>
      <c r="BH36" s="98">
        <v>2408.3903207996</v>
      </c>
      <c r="BI36" s="98">
        <v>2491.4077887948602</v>
      </c>
      <c r="BJ36" s="98">
        <v>2559.8966031576201</v>
      </c>
      <c r="BK36" s="98">
        <v>2528.1826097513999</v>
      </c>
      <c r="BL36" s="98">
        <v>2544.32553292885</v>
      </c>
      <c r="BM36" s="98">
        <v>2507.48242438027</v>
      </c>
      <c r="BN36" s="98">
        <v>2473.2078202500302</v>
      </c>
      <c r="BO36" s="146">
        <v>2484.4432525858501</v>
      </c>
    </row>
    <row r="37" spans="1:67" x14ac:dyDescent="0.2">
      <c r="A37" s="95"/>
      <c r="B37" s="66" t="s">
        <v>7</v>
      </c>
      <c r="C37" s="66"/>
      <c r="D37" s="65" t="s">
        <v>16</v>
      </c>
      <c r="E37" s="97">
        <v>1755.2513308094096</v>
      </c>
      <c r="F37" s="97">
        <v>1756.2018973128804</v>
      </c>
      <c r="G37" s="97">
        <v>1827.4226443572982</v>
      </c>
      <c r="H37" s="97">
        <v>1825.980961425066</v>
      </c>
      <c r="I37" s="97">
        <v>2014.0694362718782</v>
      </c>
      <c r="J37" s="97">
        <v>1916.5490955244159</v>
      </c>
      <c r="K37" s="97">
        <v>1974.8504540226868</v>
      </c>
      <c r="L37" s="97">
        <v>2061.5765315755284</v>
      </c>
      <c r="M37" s="97">
        <v>2258.7632265695961</v>
      </c>
      <c r="N37" s="97">
        <v>2269.7471774455462</v>
      </c>
      <c r="O37" s="97">
        <v>2255.1304089146724</v>
      </c>
      <c r="P37" s="97">
        <v>2422.1732880844061</v>
      </c>
      <c r="Q37" s="97">
        <v>2490.3616583852436</v>
      </c>
      <c r="R37" s="97">
        <v>2378.2052523046523</v>
      </c>
      <c r="S37" s="97">
        <v>2469.4574736304376</v>
      </c>
      <c r="T37" s="97">
        <v>2695.7860790091495</v>
      </c>
      <c r="U37" s="97">
        <v>2711.0235440912043</v>
      </c>
      <c r="V37" s="97">
        <v>2563.1756724777238</v>
      </c>
      <c r="W37" s="97">
        <v>2624.2636714624241</v>
      </c>
      <c r="X37" s="97">
        <v>2683.7607503381091</v>
      </c>
      <c r="Y37" s="97">
        <v>2595.7940592068258</v>
      </c>
      <c r="Z37" s="97">
        <v>2676.715238064085</v>
      </c>
      <c r="AA37" s="97">
        <v>2780.8190410692691</v>
      </c>
      <c r="AB37" s="97">
        <v>2925.6883619699747</v>
      </c>
      <c r="AC37" s="97">
        <v>3009.0571192874304</v>
      </c>
      <c r="AD37" s="97">
        <v>3048.4204864709045</v>
      </c>
      <c r="AE37" s="97">
        <v>3125.5009342440785</v>
      </c>
      <c r="AF37" s="97">
        <v>3318.691211006972</v>
      </c>
      <c r="AG37" s="97">
        <v>3354.7789547331472</v>
      </c>
      <c r="AH37" s="97">
        <v>3401.7489508690651</v>
      </c>
      <c r="AI37" s="97">
        <v>3385.4634654677902</v>
      </c>
      <c r="AJ37" s="97">
        <v>3518.873287180737</v>
      </c>
      <c r="AK37" s="97">
        <v>3636.8012439314994</v>
      </c>
      <c r="AL37" s="97">
        <v>3622.3069706045621</v>
      </c>
      <c r="AM37" s="97">
        <v>3552.0808310275138</v>
      </c>
      <c r="AN37" s="97">
        <v>3849.7231671718309</v>
      </c>
      <c r="AO37" s="97">
        <v>3858.9539280369877</v>
      </c>
      <c r="AP37" s="97">
        <v>3899.3726487001823</v>
      </c>
      <c r="AQ37" s="97">
        <v>3945.2835099654276</v>
      </c>
      <c r="AR37" s="97">
        <v>4075.634875133931</v>
      </c>
      <c r="AS37" s="97">
        <v>4295.2567520914226</v>
      </c>
      <c r="AT37" s="97">
        <v>4258.0975832175782</v>
      </c>
      <c r="AU37" s="97">
        <v>4303.1951353147442</v>
      </c>
      <c r="AV37" s="97">
        <v>4266.2232281559118</v>
      </c>
      <c r="AW37" s="97">
        <v>4418.8769977819638</v>
      </c>
      <c r="AX37" s="97">
        <v>4351.0221590053543</v>
      </c>
      <c r="AY37" s="97">
        <v>4427.8439370066053</v>
      </c>
      <c r="AZ37" s="97">
        <v>4519.3673875436689</v>
      </c>
      <c r="BA37" s="97">
        <v>4550.7218336915503</v>
      </c>
      <c r="BB37" s="97">
        <v>4686.5760734438827</v>
      </c>
      <c r="BC37" s="97">
        <v>4633.6112007215515</v>
      </c>
      <c r="BD37" s="97">
        <v>4851.0004148753733</v>
      </c>
      <c r="BE37" s="97">
        <v>4711.9436867115801</v>
      </c>
      <c r="BF37" s="97">
        <v>4882.1306578681169</v>
      </c>
      <c r="BG37" s="97">
        <v>4839.0093797884556</v>
      </c>
      <c r="BH37" s="97">
        <v>4958.1216388497278</v>
      </c>
      <c r="BI37" s="97">
        <v>4995.433887387795</v>
      </c>
      <c r="BJ37" s="97">
        <v>5107.167430539278</v>
      </c>
      <c r="BK37" s="97">
        <v>5238.6497289667504</v>
      </c>
      <c r="BL37" s="97">
        <v>5194.9818026458588</v>
      </c>
      <c r="BM37" s="97">
        <v>5120.9774075842943</v>
      </c>
      <c r="BN37" s="97">
        <v>5177.4047778401846</v>
      </c>
      <c r="BO37" s="145">
        <v>5338.8838755545394</v>
      </c>
    </row>
    <row r="38" spans="1:67" x14ac:dyDescent="0.2">
      <c r="A38" s="96"/>
      <c r="B38" s="90"/>
      <c r="C38" s="91" t="s">
        <v>7</v>
      </c>
      <c r="D38" s="92" t="s">
        <v>16</v>
      </c>
      <c r="E38" s="178">
        <v>1755.2513308094096</v>
      </c>
      <c r="F38" s="178">
        <v>1756.2018973128804</v>
      </c>
      <c r="G38" s="178">
        <v>1827.4226443572982</v>
      </c>
      <c r="H38" s="178">
        <v>1825.980961425066</v>
      </c>
      <c r="I38" s="178">
        <v>2014.0694362718782</v>
      </c>
      <c r="J38" s="178">
        <v>1916.5490955244159</v>
      </c>
      <c r="K38" s="178">
        <v>1974.8504540226868</v>
      </c>
      <c r="L38" s="178">
        <v>2061.5765315755284</v>
      </c>
      <c r="M38" s="178">
        <v>2258.7632265695961</v>
      </c>
      <c r="N38" s="178">
        <v>2269.7471774455462</v>
      </c>
      <c r="O38" s="178">
        <v>2255.1304089146724</v>
      </c>
      <c r="P38" s="178">
        <v>2422.1732880844061</v>
      </c>
      <c r="Q38" s="178">
        <v>2490.3616583852436</v>
      </c>
      <c r="R38" s="178">
        <v>2378.2052523046523</v>
      </c>
      <c r="S38" s="178">
        <v>2469.4574736304376</v>
      </c>
      <c r="T38" s="178">
        <v>2695.7860790091495</v>
      </c>
      <c r="U38" s="178">
        <v>2711.0235440912043</v>
      </c>
      <c r="V38" s="178">
        <v>2563.1756724777238</v>
      </c>
      <c r="W38" s="178">
        <v>2624.2636714624241</v>
      </c>
      <c r="X38" s="178">
        <v>2683.7607503381091</v>
      </c>
      <c r="Y38" s="178">
        <v>2595.7940592068258</v>
      </c>
      <c r="Z38" s="178">
        <v>2676.715238064085</v>
      </c>
      <c r="AA38" s="178">
        <v>2780.8190410692691</v>
      </c>
      <c r="AB38" s="178">
        <v>2925.6883619699747</v>
      </c>
      <c r="AC38" s="178">
        <v>3009.0571192874304</v>
      </c>
      <c r="AD38" s="178">
        <v>3048.4204864709045</v>
      </c>
      <c r="AE38" s="178">
        <v>3125.5009342440785</v>
      </c>
      <c r="AF38" s="178">
        <v>3318.691211006972</v>
      </c>
      <c r="AG38" s="178">
        <v>3354.7789547331472</v>
      </c>
      <c r="AH38" s="178">
        <v>3401.7489508690651</v>
      </c>
      <c r="AI38" s="178">
        <v>3385.4634654677902</v>
      </c>
      <c r="AJ38" s="178">
        <v>3518.873287180737</v>
      </c>
      <c r="AK38" s="178">
        <v>3636.8012439314994</v>
      </c>
      <c r="AL38" s="178">
        <v>3622.3069706045621</v>
      </c>
      <c r="AM38" s="178">
        <v>3552.0808310275138</v>
      </c>
      <c r="AN38" s="178">
        <v>3849.7231671718309</v>
      </c>
      <c r="AO38" s="178">
        <v>3858.9539280369877</v>
      </c>
      <c r="AP38" s="178">
        <v>3899.3726487001823</v>
      </c>
      <c r="AQ38" s="178">
        <v>3945.2835099654276</v>
      </c>
      <c r="AR38" s="178">
        <v>4075.634875133931</v>
      </c>
      <c r="AS38" s="178">
        <v>4295.2567520914226</v>
      </c>
      <c r="AT38" s="178">
        <v>4258.0975832175782</v>
      </c>
      <c r="AU38" s="178">
        <v>4303.1951353147442</v>
      </c>
      <c r="AV38" s="178">
        <v>4266.2232281559118</v>
      </c>
      <c r="AW38" s="178">
        <v>4418.8769977819638</v>
      </c>
      <c r="AX38" s="178">
        <v>4351.0221590053543</v>
      </c>
      <c r="AY38" s="178">
        <v>4427.8439370066053</v>
      </c>
      <c r="AZ38" s="178">
        <v>4519.3673875436689</v>
      </c>
      <c r="BA38" s="178">
        <v>4550.7218336915503</v>
      </c>
      <c r="BB38" s="178">
        <v>4686.5760734438827</v>
      </c>
      <c r="BC38" s="178">
        <v>4633.6112007215515</v>
      </c>
      <c r="BD38" s="178">
        <v>4851.0004148753733</v>
      </c>
      <c r="BE38" s="178">
        <v>4711.9436867115801</v>
      </c>
      <c r="BF38" s="178">
        <v>4882.1306578681169</v>
      </c>
      <c r="BG38" s="178">
        <v>4839.0093797884556</v>
      </c>
      <c r="BH38" s="178">
        <v>4958.1216388497278</v>
      </c>
      <c r="BI38" s="178">
        <v>4995.433887387795</v>
      </c>
      <c r="BJ38" s="178">
        <v>5107.167430539278</v>
      </c>
      <c r="BK38" s="178">
        <v>5238.6497289667504</v>
      </c>
      <c r="BL38" s="178">
        <v>5194.9818026458588</v>
      </c>
      <c r="BM38" s="178">
        <v>5120.9774075842943</v>
      </c>
      <c r="BN38" s="178">
        <v>5177.4047778401846</v>
      </c>
      <c r="BO38" s="179">
        <v>5338.8838755545394</v>
      </c>
    </row>
    <row r="39" spans="1:67" x14ac:dyDescent="0.2">
      <c r="A39" s="75"/>
      <c r="B39" s="66" t="s">
        <v>8</v>
      </c>
      <c r="C39" s="66"/>
      <c r="D39" s="65" t="s">
        <v>17</v>
      </c>
      <c r="E39" s="97">
        <v>4872.9028065114499</v>
      </c>
      <c r="F39" s="97">
        <v>4852.0231828654796</v>
      </c>
      <c r="G39" s="97">
        <v>4888.1828435999496</v>
      </c>
      <c r="H39" s="97">
        <v>4940.0160606869504</v>
      </c>
      <c r="I39" s="97">
        <v>5100.5374429772901</v>
      </c>
      <c r="J39" s="97">
        <v>5128.0179252793396</v>
      </c>
      <c r="K39" s="97">
        <v>5159.2305203922797</v>
      </c>
      <c r="L39" s="97">
        <v>5130.1497142013404</v>
      </c>
      <c r="M39" s="97">
        <v>5345.33319838027</v>
      </c>
      <c r="N39" s="97">
        <v>5340.5702738935497</v>
      </c>
      <c r="O39" s="97">
        <v>5349.2037588743497</v>
      </c>
      <c r="P39" s="97">
        <v>5365.2601717021598</v>
      </c>
      <c r="Q39" s="97">
        <v>5390.0765130015398</v>
      </c>
      <c r="R39" s="97">
        <v>5419.5539946150602</v>
      </c>
      <c r="S39" s="97">
        <v>5469.2065243077104</v>
      </c>
      <c r="T39" s="97">
        <v>5540.4062253564698</v>
      </c>
      <c r="U39" s="97">
        <v>5595.2514850603102</v>
      </c>
      <c r="V39" s="97">
        <v>5663.9246131092004</v>
      </c>
      <c r="W39" s="97">
        <v>5726.9581098434301</v>
      </c>
      <c r="X39" s="97">
        <v>5774.18346888816</v>
      </c>
      <c r="Y39" s="97">
        <v>5841.7709632654796</v>
      </c>
      <c r="Z39" s="97">
        <v>5884.7141944904897</v>
      </c>
      <c r="AA39" s="97">
        <v>5948.59875097845</v>
      </c>
      <c r="AB39" s="97">
        <v>5983.0243494958804</v>
      </c>
      <c r="AC39" s="97">
        <v>6026.8612472675504</v>
      </c>
      <c r="AD39" s="97">
        <v>6081.9020630381101</v>
      </c>
      <c r="AE39" s="97">
        <v>6128.0868109360499</v>
      </c>
      <c r="AF39" s="97">
        <v>6191.9897091405601</v>
      </c>
      <c r="AG39" s="97">
        <v>6240.7449704078499</v>
      </c>
      <c r="AH39" s="97">
        <v>6303.1890498971497</v>
      </c>
      <c r="AI39" s="97">
        <v>6343.3794977347097</v>
      </c>
      <c r="AJ39" s="97">
        <v>6391.8442968363297</v>
      </c>
      <c r="AK39" s="97">
        <v>6429.2987480341199</v>
      </c>
      <c r="AL39" s="97">
        <v>6469.1721331846802</v>
      </c>
      <c r="AM39" s="97">
        <v>6512.9578264563597</v>
      </c>
      <c r="AN39" s="97">
        <v>6606.3468638465501</v>
      </c>
      <c r="AO39" s="97">
        <v>6625.9973748434804</v>
      </c>
      <c r="AP39" s="97">
        <v>6680.1003160957098</v>
      </c>
      <c r="AQ39" s="97">
        <v>6752.5859777497299</v>
      </c>
      <c r="AR39" s="97">
        <v>6789.8623474531196</v>
      </c>
      <c r="AS39" s="97">
        <v>6853.3660381214404</v>
      </c>
      <c r="AT39" s="97">
        <v>6870.4000183874896</v>
      </c>
      <c r="AU39" s="97">
        <v>6909.9423322519397</v>
      </c>
      <c r="AV39" s="97">
        <v>6950.5910709385298</v>
      </c>
      <c r="AW39" s="97">
        <v>7028.9469399320897</v>
      </c>
      <c r="AX39" s="97">
        <v>7088.0367874046597</v>
      </c>
      <c r="AY39" s="97">
        <v>7097.3877346291001</v>
      </c>
      <c r="AZ39" s="97">
        <v>7120.1083628593597</v>
      </c>
      <c r="BA39" s="97">
        <v>7157.6691766181902</v>
      </c>
      <c r="BB39" s="97">
        <v>7222.2073750066202</v>
      </c>
      <c r="BC39" s="97">
        <v>7291.1739618577003</v>
      </c>
      <c r="BD39" s="97">
        <v>7351.4077459544596</v>
      </c>
      <c r="BE39" s="97">
        <v>7345.2581994458496</v>
      </c>
      <c r="BF39" s="97">
        <v>7431.0456885682497</v>
      </c>
      <c r="BG39" s="97">
        <v>7494.8171365465796</v>
      </c>
      <c r="BH39" s="97">
        <v>7553.5147787760297</v>
      </c>
      <c r="BI39" s="97">
        <v>7618.90148256057</v>
      </c>
      <c r="BJ39" s="97">
        <v>7651.82175656662</v>
      </c>
      <c r="BK39" s="97">
        <v>7741.5003075199102</v>
      </c>
      <c r="BL39" s="97">
        <v>7783.7639455929502</v>
      </c>
      <c r="BM39" s="97">
        <v>7826.6156450594399</v>
      </c>
      <c r="BN39" s="97">
        <v>7848.05964509976</v>
      </c>
      <c r="BO39" s="145">
        <v>7874.8340520961401</v>
      </c>
    </row>
    <row r="40" spans="1:67" x14ac:dyDescent="0.2">
      <c r="A40" s="107"/>
      <c r="B40" s="90"/>
      <c r="C40" s="91" t="s">
        <v>8</v>
      </c>
      <c r="D40" s="92" t="s">
        <v>17</v>
      </c>
      <c r="E40" s="178">
        <v>4872.9028065114499</v>
      </c>
      <c r="F40" s="178">
        <v>4852.0231828654796</v>
      </c>
      <c r="G40" s="178">
        <v>4888.1828435999496</v>
      </c>
      <c r="H40" s="178">
        <v>4940.0160606869504</v>
      </c>
      <c r="I40" s="178">
        <v>5100.5374429772901</v>
      </c>
      <c r="J40" s="178">
        <v>5128.0179252793396</v>
      </c>
      <c r="K40" s="178">
        <v>5159.2305203922797</v>
      </c>
      <c r="L40" s="178">
        <v>5130.1497142013404</v>
      </c>
      <c r="M40" s="178">
        <v>5345.33319838027</v>
      </c>
      <c r="N40" s="178">
        <v>5340.5702738935497</v>
      </c>
      <c r="O40" s="178">
        <v>5349.2037588743497</v>
      </c>
      <c r="P40" s="178">
        <v>5365.2601717021598</v>
      </c>
      <c r="Q40" s="178">
        <v>5390.0765130015398</v>
      </c>
      <c r="R40" s="178">
        <v>5419.5539946150602</v>
      </c>
      <c r="S40" s="178">
        <v>5469.2065243077104</v>
      </c>
      <c r="T40" s="178">
        <v>5540.4062253564698</v>
      </c>
      <c r="U40" s="178">
        <v>5595.2514850603102</v>
      </c>
      <c r="V40" s="178">
        <v>5663.9246131092004</v>
      </c>
      <c r="W40" s="178">
        <v>5726.9581098434301</v>
      </c>
      <c r="X40" s="178">
        <v>5774.18346888816</v>
      </c>
      <c r="Y40" s="178">
        <v>5841.7709632654796</v>
      </c>
      <c r="Z40" s="178">
        <v>5884.7141944904897</v>
      </c>
      <c r="AA40" s="178">
        <v>5948.59875097845</v>
      </c>
      <c r="AB40" s="178">
        <v>5983.0243494958804</v>
      </c>
      <c r="AC40" s="178">
        <v>6026.8612472675504</v>
      </c>
      <c r="AD40" s="178">
        <v>6081.9020630381101</v>
      </c>
      <c r="AE40" s="178">
        <v>6128.0868109360499</v>
      </c>
      <c r="AF40" s="178">
        <v>6191.9897091405601</v>
      </c>
      <c r="AG40" s="178">
        <v>6240.7449704078499</v>
      </c>
      <c r="AH40" s="178">
        <v>6303.1890498971497</v>
      </c>
      <c r="AI40" s="178">
        <v>6343.3794977347097</v>
      </c>
      <c r="AJ40" s="178">
        <v>6391.8442968363297</v>
      </c>
      <c r="AK40" s="178">
        <v>6429.2987480341199</v>
      </c>
      <c r="AL40" s="178">
        <v>6469.1721331846802</v>
      </c>
      <c r="AM40" s="178">
        <v>6512.9578264563597</v>
      </c>
      <c r="AN40" s="178">
        <v>6606.3468638465501</v>
      </c>
      <c r="AO40" s="178">
        <v>6625.9973748434804</v>
      </c>
      <c r="AP40" s="178">
        <v>6680.1003160957098</v>
      </c>
      <c r="AQ40" s="178">
        <v>6752.5859777497299</v>
      </c>
      <c r="AR40" s="178">
        <v>6789.8623474531196</v>
      </c>
      <c r="AS40" s="178">
        <v>6853.3660381214404</v>
      </c>
      <c r="AT40" s="178">
        <v>6870.4000183874896</v>
      </c>
      <c r="AU40" s="178">
        <v>6909.9423322519397</v>
      </c>
      <c r="AV40" s="178">
        <v>6950.5910709385298</v>
      </c>
      <c r="AW40" s="178">
        <v>7028.9469399320897</v>
      </c>
      <c r="AX40" s="178">
        <v>7088.0367874046597</v>
      </c>
      <c r="AY40" s="178">
        <v>7097.3877346291001</v>
      </c>
      <c r="AZ40" s="178">
        <v>7120.1083628593597</v>
      </c>
      <c r="BA40" s="178">
        <v>7157.6691766181902</v>
      </c>
      <c r="BB40" s="178">
        <v>7222.2073750066202</v>
      </c>
      <c r="BC40" s="178">
        <v>7291.1739618577003</v>
      </c>
      <c r="BD40" s="178">
        <v>7351.4077459544596</v>
      </c>
      <c r="BE40" s="178">
        <v>7345.2581994458496</v>
      </c>
      <c r="BF40" s="178">
        <v>7431.0456885682497</v>
      </c>
      <c r="BG40" s="178">
        <v>7494.8171365465796</v>
      </c>
      <c r="BH40" s="178">
        <v>7553.5147787760297</v>
      </c>
      <c r="BI40" s="178">
        <v>7618.90148256057</v>
      </c>
      <c r="BJ40" s="178">
        <v>7651.82175656662</v>
      </c>
      <c r="BK40" s="178">
        <v>7741.5003075199102</v>
      </c>
      <c r="BL40" s="178">
        <v>7783.7639455929502</v>
      </c>
      <c r="BM40" s="178">
        <v>7826.6156450594399</v>
      </c>
      <c r="BN40" s="178">
        <v>7848.05964509976</v>
      </c>
      <c r="BO40" s="179">
        <v>7874.8340520961401</v>
      </c>
    </row>
    <row r="41" spans="1:67" ht="24" x14ac:dyDescent="0.2">
      <c r="A41" s="95"/>
      <c r="B41" s="66" t="s">
        <v>68</v>
      </c>
      <c r="C41" s="66"/>
      <c r="D41" s="65" t="s">
        <v>18</v>
      </c>
      <c r="E41" s="97">
        <v>2924.9330848448799</v>
      </c>
      <c r="F41" s="97">
        <v>3052.1848974476102</v>
      </c>
      <c r="G41" s="97">
        <v>3118.0738432471899</v>
      </c>
      <c r="H41" s="97">
        <v>3108.3735096901901</v>
      </c>
      <c r="I41" s="97">
        <v>3060.9778202336702</v>
      </c>
      <c r="J41" s="97">
        <v>3191.28482904675</v>
      </c>
      <c r="K41" s="97">
        <v>3202.8206435926199</v>
      </c>
      <c r="L41" s="97">
        <v>3216.7746453867699</v>
      </c>
      <c r="M41" s="97">
        <v>3331.7752644417501</v>
      </c>
      <c r="N41" s="97">
        <v>3272.54897667248</v>
      </c>
      <c r="O41" s="97">
        <v>3403.2647104085499</v>
      </c>
      <c r="P41" s="97">
        <v>3485.5283953115099</v>
      </c>
      <c r="Q41" s="97">
        <v>3551.5864380217299</v>
      </c>
      <c r="R41" s="97">
        <v>3528.8053181083001</v>
      </c>
      <c r="S41" s="97">
        <v>3558.5845534226601</v>
      </c>
      <c r="T41" s="97">
        <v>3598.5165863299599</v>
      </c>
      <c r="U41" s="97">
        <v>3668.2828897999998</v>
      </c>
      <c r="V41" s="97">
        <v>3730.3586305660401</v>
      </c>
      <c r="W41" s="97">
        <v>3720.2000292436301</v>
      </c>
      <c r="X41" s="97">
        <v>3761.6799895823701</v>
      </c>
      <c r="Y41" s="97">
        <v>3765.84527351626</v>
      </c>
      <c r="Z41" s="97">
        <v>3808.4565187322401</v>
      </c>
      <c r="AA41" s="97">
        <v>3849.6173502040101</v>
      </c>
      <c r="AB41" s="97">
        <v>3828.7901712636999</v>
      </c>
      <c r="AC41" s="97">
        <v>3934.2638853848398</v>
      </c>
      <c r="AD41" s="97">
        <v>3956.9762698886202</v>
      </c>
      <c r="AE41" s="97">
        <v>4011.6398605929999</v>
      </c>
      <c r="AF41" s="97">
        <v>4055.76291713503</v>
      </c>
      <c r="AG41" s="97">
        <v>4107.7806817270903</v>
      </c>
      <c r="AH41" s="97">
        <v>4213.0311916982901</v>
      </c>
      <c r="AI41" s="97">
        <v>4279.81256591496</v>
      </c>
      <c r="AJ41" s="97">
        <v>4324.3088190689796</v>
      </c>
      <c r="AK41" s="97">
        <v>4316.1795912440002</v>
      </c>
      <c r="AL41" s="97">
        <v>4452.3474367692497</v>
      </c>
      <c r="AM41" s="97">
        <v>4511.9853853676696</v>
      </c>
      <c r="AN41" s="97">
        <v>4567.0271593419002</v>
      </c>
      <c r="AO41" s="97">
        <v>4698.3133803043402</v>
      </c>
      <c r="AP41" s="97">
        <v>4736.7554608642204</v>
      </c>
      <c r="AQ41" s="97">
        <v>4820.7767053487096</v>
      </c>
      <c r="AR41" s="97">
        <v>4928.4247656937796</v>
      </c>
      <c r="AS41" s="97">
        <v>4869.0617784876904</v>
      </c>
      <c r="AT41" s="97">
        <v>4813.1634835477598</v>
      </c>
      <c r="AU41" s="97">
        <v>4883.8066314820298</v>
      </c>
      <c r="AV41" s="97">
        <v>4664.7160076666596</v>
      </c>
      <c r="AW41" s="97">
        <v>4655.1970115275999</v>
      </c>
      <c r="AX41" s="97">
        <v>4660.9241533559098</v>
      </c>
      <c r="AY41" s="97">
        <v>4661.1843397081702</v>
      </c>
      <c r="AZ41" s="97">
        <v>4678.42612689629</v>
      </c>
      <c r="BA41" s="97">
        <v>4683.4944972327703</v>
      </c>
      <c r="BB41" s="97">
        <v>4693.0138931860201</v>
      </c>
      <c r="BC41" s="97">
        <v>4732.0637300279895</v>
      </c>
      <c r="BD41" s="97">
        <v>4748.0222530010196</v>
      </c>
      <c r="BE41" s="97">
        <v>4835.4049801648398</v>
      </c>
      <c r="BF41" s="97">
        <v>4874.7056460951599</v>
      </c>
      <c r="BG41" s="97">
        <v>4905.9987198138897</v>
      </c>
      <c r="BH41" s="97">
        <v>4965.6205719089003</v>
      </c>
      <c r="BI41" s="97">
        <v>4988.7212330801904</v>
      </c>
      <c r="BJ41" s="97">
        <v>5072.7145018595702</v>
      </c>
      <c r="BK41" s="97">
        <v>5145.6733453323604</v>
      </c>
      <c r="BL41" s="97">
        <v>5167.8596750778797</v>
      </c>
      <c r="BM41" s="97">
        <v>5133.4871956469196</v>
      </c>
      <c r="BN41" s="97">
        <v>4522.9507625859596</v>
      </c>
      <c r="BO41" s="145">
        <v>4735.1441176847802</v>
      </c>
    </row>
    <row r="42" spans="1:67" ht="24" x14ac:dyDescent="0.2">
      <c r="A42" s="96"/>
      <c r="B42" s="90"/>
      <c r="C42" s="91" t="s">
        <v>68</v>
      </c>
      <c r="D42" s="92" t="s">
        <v>18</v>
      </c>
      <c r="E42" s="178">
        <v>2924.9330848448799</v>
      </c>
      <c r="F42" s="178">
        <v>3052.1848974476102</v>
      </c>
      <c r="G42" s="178">
        <v>3118.0738432471899</v>
      </c>
      <c r="H42" s="178">
        <v>3108.3735096901901</v>
      </c>
      <c r="I42" s="178">
        <v>3060.9778202336702</v>
      </c>
      <c r="J42" s="178">
        <v>3191.28482904675</v>
      </c>
      <c r="K42" s="178">
        <v>3202.8206435926199</v>
      </c>
      <c r="L42" s="178">
        <v>3216.7746453867699</v>
      </c>
      <c r="M42" s="178">
        <v>3331.7752644417501</v>
      </c>
      <c r="N42" s="178">
        <v>3272.54897667248</v>
      </c>
      <c r="O42" s="178">
        <v>3403.2647104085499</v>
      </c>
      <c r="P42" s="178">
        <v>3485.5283953115099</v>
      </c>
      <c r="Q42" s="178">
        <v>3551.5864380217299</v>
      </c>
      <c r="R42" s="178">
        <v>3528.8053181083001</v>
      </c>
      <c r="S42" s="178">
        <v>3558.5845534226601</v>
      </c>
      <c r="T42" s="178">
        <v>3598.5165863299599</v>
      </c>
      <c r="U42" s="178">
        <v>3668.2828897999998</v>
      </c>
      <c r="V42" s="178">
        <v>3730.3586305660401</v>
      </c>
      <c r="W42" s="178">
        <v>3720.2000292436301</v>
      </c>
      <c r="X42" s="178">
        <v>3761.6799895823701</v>
      </c>
      <c r="Y42" s="178">
        <v>3765.84527351626</v>
      </c>
      <c r="Z42" s="178">
        <v>3808.4565187322401</v>
      </c>
      <c r="AA42" s="178">
        <v>3849.6173502040101</v>
      </c>
      <c r="AB42" s="178">
        <v>3828.7901712636999</v>
      </c>
      <c r="AC42" s="178">
        <v>3934.2638853848398</v>
      </c>
      <c r="AD42" s="178">
        <v>3956.9762698886202</v>
      </c>
      <c r="AE42" s="178">
        <v>4011.6398605929999</v>
      </c>
      <c r="AF42" s="178">
        <v>4055.76291713503</v>
      </c>
      <c r="AG42" s="178">
        <v>4107.7806817270903</v>
      </c>
      <c r="AH42" s="178">
        <v>4213.0311916982901</v>
      </c>
      <c r="AI42" s="178">
        <v>4279.81256591496</v>
      </c>
      <c r="AJ42" s="178">
        <v>4324.3088190689796</v>
      </c>
      <c r="AK42" s="178">
        <v>4316.1795912440002</v>
      </c>
      <c r="AL42" s="178">
        <v>4452.3474367692497</v>
      </c>
      <c r="AM42" s="178">
        <v>4511.9853853676696</v>
      </c>
      <c r="AN42" s="178">
        <v>4567.0271593419002</v>
      </c>
      <c r="AO42" s="178">
        <v>4698.3133803043402</v>
      </c>
      <c r="AP42" s="178">
        <v>4736.7554608642204</v>
      </c>
      <c r="AQ42" s="178">
        <v>4820.7767053487096</v>
      </c>
      <c r="AR42" s="178">
        <v>4928.4247656937796</v>
      </c>
      <c r="AS42" s="178">
        <v>4869.0617784876904</v>
      </c>
      <c r="AT42" s="178">
        <v>4813.1634835477598</v>
      </c>
      <c r="AU42" s="178">
        <v>4883.8066314820298</v>
      </c>
      <c r="AV42" s="178">
        <v>4664.7160076666596</v>
      </c>
      <c r="AW42" s="178">
        <v>4655.1970115275999</v>
      </c>
      <c r="AX42" s="178">
        <v>4660.9241533559098</v>
      </c>
      <c r="AY42" s="178">
        <v>4661.1843397081702</v>
      </c>
      <c r="AZ42" s="178">
        <v>4678.42612689629</v>
      </c>
      <c r="BA42" s="178">
        <v>4683.4944972327703</v>
      </c>
      <c r="BB42" s="178">
        <v>4693.0138931860201</v>
      </c>
      <c r="BC42" s="178">
        <v>4732.0637300279895</v>
      </c>
      <c r="BD42" s="178">
        <v>4748.0222530010196</v>
      </c>
      <c r="BE42" s="178">
        <v>4835.4049801648398</v>
      </c>
      <c r="BF42" s="178">
        <v>4874.7056460951599</v>
      </c>
      <c r="BG42" s="178">
        <v>4905.9987198138897</v>
      </c>
      <c r="BH42" s="178">
        <v>4965.6205719089003</v>
      </c>
      <c r="BI42" s="178">
        <v>4988.7212330801904</v>
      </c>
      <c r="BJ42" s="178">
        <v>5072.7145018595702</v>
      </c>
      <c r="BK42" s="178">
        <v>5145.6733453323604</v>
      </c>
      <c r="BL42" s="178">
        <v>5167.8596750778797</v>
      </c>
      <c r="BM42" s="178">
        <v>5133.4871956469196</v>
      </c>
      <c r="BN42" s="178">
        <v>4522.9507625859596</v>
      </c>
      <c r="BO42" s="179">
        <v>4735.1441176847802</v>
      </c>
    </row>
    <row r="43" spans="1:67" ht="24" x14ac:dyDescent="0.2">
      <c r="A43" s="95"/>
      <c r="B43" s="66" t="s">
        <v>71</v>
      </c>
      <c r="C43" s="66"/>
      <c r="D43" s="65" t="s">
        <v>19</v>
      </c>
      <c r="E43" s="97">
        <v>4949.7047046130301</v>
      </c>
      <c r="F43" s="97">
        <v>4962.9083389916204</v>
      </c>
      <c r="G43" s="97">
        <v>4960.8754961312998</v>
      </c>
      <c r="H43" s="97">
        <v>4949.6668648816003</v>
      </c>
      <c r="I43" s="97">
        <v>5033.88123185922</v>
      </c>
      <c r="J43" s="97">
        <v>5092.1448214943302</v>
      </c>
      <c r="K43" s="97">
        <v>5173.04303014169</v>
      </c>
      <c r="L43" s="97">
        <v>5275.5237895519504</v>
      </c>
      <c r="M43" s="97">
        <v>5320.07286793395</v>
      </c>
      <c r="N43" s="97">
        <v>5361.1155188821804</v>
      </c>
      <c r="O43" s="97">
        <v>5494.9327184509502</v>
      </c>
      <c r="P43" s="97">
        <v>5502.9335307992897</v>
      </c>
      <c r="Q43" s="97">
        <v>5444.9353315661101</v>
      </c>
      <c r="R43" s="97">
        <v>5391.6459075462799</v>
      </c>
      <c r="S43" s="97">
        <v>5366.9330968774002</v>
      </c>
      <c r="T43" s="97">
        <v>5406.6165066461399</v>
      </c>
      <c r="U43" s="97">
        <v>5562.8691723748398</v>
      </c>
      <c r="V43" s="97">
        <v>5680.8577970041097</v>
      </c>
      <c r="W43" s="97">
        <v>5773.2987583869499</v>
      </c>
      <c r="X43" s="97">
        <v>5795.0688295713198</v>
      </c>
      <c r="Y43" s="97">
        <v>5880.3554982093501</v>
      </c>
      <c r="Z43" s="97">
        <v>5939.6546072313104</v>
      </c>
      <c r="AA43" s="97">
        <v>5918.74170701208</v>
      </c>
      <c r="AB43" s="97">
        <v>5935.7306968309804</v>
      </c>
      <c r="AC43" s="97">
        <v>5982.6194585071298</v>
      </c>
      <c r="AD43" s="97">
        <v>6030.0001038711098</v>
      </c>
      <c r="AE43" s="97">
        <v>6034.0211608355003</v>
      </c>
      <c r="AF43" s="97">
        <v>6046.4277510498996</v>
      </c>
      <c r="AG43" s="97">
        <v>6112.9149195462696</v>
      </c>
      <c r="AH43" s="97">
        <v>6204.16997793875</v>
      </c>
      <c r="AI43" s="97">
        <v>6311.7839579232595</v>
      </c>
      <c r="AJ43" s="97">
        <v>6472.8404983249102</v>
      </c>
      <c r="AK43" s="97">
        <v>6430.4824383167397</v>
      </c>
      <c r="AL43" s="97">
        <v>6594.8389025946399</v>
      </c>
      <c r="AM43" s="97">
        <v>6737.9831465296902</v>
      </c>
      <c r="AN43" s="97">
        <v>6839.5987085693896</v>
      </c>
      <c r="AO43" s="97">
        <v>6901.2872709252797</v>
      </c>
      <c r="AP43" s="97">
        <v>6840.5179546621503</v>
      </c>
      <c r="AQ43" s="97">
        <v>7015.0915060556299</v>
      </c>
      <c r="AR43" s="97">
        <v>7441.3401220617898</v>
      </c>
      <c r="AS43" s="97">
        <v>7247.9576146374802</v>
      </c>
      <c r="AT43" s="97">
        <v>7221.2555927408503</v>
      </c>
      <c r="AU43" s="97">
        <v>7622.8563657647601</v>
      </c>
      <c r="AV43" s="97">
        <v>7227.90100044466</v>
      </c>
      <c r="AW43" s="97">
        <v>7445.2083991023701</v>
      </c>
      <c r="AX43" s="97">
        <v>7557.0422186157602</v>
      </c>
      <c r="AY43" s="97">
        <v>7693.32370244296</v>
      </c>
      <c r="AZ43" s="97">
        <v>7776.0509988656704</v>
      </c>
      <c r="BA43" s="97">
        <v>7701.6352471371802</v>
      </c>
      <c r="BB43" s="97">
        <v>7935.5776407098401</v>
      </c>
      <c r="BC43" s="97">
        <v>7946.1236134099299</v>
      </c>
      <c r="BD43" s="97">
        <v>8032.6067208284803</v>
      </c>
      <c r="BE43" s="97">
        <v>8172.0972995421998</v>
      </c>
      <c r="BF43" s="97">
        <v>8291.0834409859599</v>
      </c>
      <c r="BG43" s="97">
        <v>8352.1108473995901</v>
      </c>
      <c r="BH43" s="97">
        <v>8405.4992560051905</v>
      </c>
      <c r="BI43" s="97">
        <v>8459.9110174511097</v>
      </c>
      <c r="BJ43" s="97">
        <v>8613.1664154410191</v>
      </c>
      <c r="BK43" s="97">
        <v>8681.5250834556009</v>
      </c>
      <c r="BL43" s="97">
        <v>8764.2593589929293</v>
      </c>
      <c r="BM43" s="97">
        <v>8757.6380882242102</v>
      </c>
      <c r="BN43" s="97">
        <v>8428.0563936175095</v>
      </c>
      <c r="BO43" s="145">
        <v>8578.5062898079505</v>
      </c>
    </row>
    <row r="44" spans="1:67" x14ac:dyDescent="0.2">
      <c r="A44" s="96"/>
      <c r="B44" s="90"/>
      <c r="C44" s="91" t="s">
        <v>31</v>
      </c>
      <c r="D44" s="92" t="s">
        <v>40</v>
      </c>
      <c r="E44" s="98">
        <v>2406.0966792786298</v>
      </c>
      <c r="F44" s="98">
        <v>2430.1313860058399</v>
      </c>
      <c r="G44" s="98">
        <v>2398.8191104999401</v>
      </c>
      <c r="H44" s="98">
        <v>2379.7507060497601</v>
      </c>
      <c r="I44" s="98">
        <v>2423.1710309814898</v>
      </c>
      <c r="J44" s="98">
        <v>2448.4935413894</v>
      </c>
      <c r="K44" s="98">
        <v>2501.9472580336701</v>
      </c>
      <c r="L44" s="98">
        <v>2562.32060110265</v>
      </c>
      <c r="M44" s="98">
        <v>2605.46205337935</v>
      </c>
      <c r="N44" s="98">
        <v>2610.2771854612001</v>
      </c>
      <c r="O44" s="98">
        <v>2686.2261104259701</v>
      </c>
      <c r="P44" s="98">
        <v>2661.4373460117399</v>
      </c>
      <c r="Q44" s="98">
        <v>2605.4943942011801</v>
      </c>
      <c r="R44" s="98">
        <v>2578.1344993778598</v>
      </c>
      <c r="S44" s="98">
        <v>2558.4501809528701</v>
      </c>
      <c r="T44" s="98">
        <v>2575.6630929491598</v>
      </c>
      <c r="U44" s="98">
        <v>2698.7399894895202</v>
      </c>
      <c r="V44" s="98">
        <v>2783.51370320963</v>
      </c>
      <c r="W44" s="98">
        <v>2834.5427584873601</v>
      </c>
      <c r="X44" s="98">
        <v>2822.2806134477901</v>
      </c>
      <c r="Y44" s="98">
        <v>2931.8806313146201</v>
      </c>
      <c r="Z44" s="98">
        <v>2928.307006256</v>
      </c>
      <c r="AA44" s="98">
        <v>2891.5867137269602</v>
      </c>
      <c r="AB44" s="98">
        <v>2866.7847073504599</v>
      </c>
      <c r="AC44" s="98">
        <v>2898.1070931939698</v>
      </c>
      <c r="AD44" s="98">
        <v>2983.25634788868</v>
      </c>
      <c r="AE44" s="98">
        <v>2978.8952888316298</v>
      </c>
      <c r="AF44" s="98">
        <v>2910.7282465838398</v>
      </c>
      <c r="AG44" s="98">
        <v>2934.9613841352698</v>
      </c>
      <c r="AH44" s="98">
        <v>3053.29090090612</v>
      </c>
      <c r="AI44" s="98">
        <v>3142.49322560987</v>
      </c>
      <c r="AJ44" s="98">
        <v>3230.7146621785901</v>
      </c>
      <c r="AK44" s="98">
        <v>2975.4518671455398</v>
      </c>
      <c r="AL44" s="98">
        <v>3324.0071846892301</v>
      </c>
      <c r="AM44" s="98">
        <v>3455.1697767616802</v>
      </c>
      <c r="AN44" s="98">
        <v>3499.2006108701098</v>
      </c>
      <c r="AO44" s="98">
        <v>3498.4797732310799</v>
      </c>
      <c r="AP44" s="98">
        <v>3425.4422224181799</v>
      </c>
      <c r="AQ44" s="98">
        <v>3544.4221857802399</v>
      </c>
      <c r="AR44" s="98">
        <v>3720.7711229034098</v>
      </c>
      <c r="AS44" s="98">
        <v>3700.4037043428102</v>
      </c>
      <c r="AT44" s="98">
        <v>3641.7965422816501</v>
      </c>
      <c r="AU44" s="98">
        <v>3822.3280415899198</v>
      </c>
      <c r="AV44" s="98">
        <v>3424.9522296049099</v>
      </c>
      <c r="AW44" s="98">
        <v>3697.1738264494702</v>
      </c>
      <c r="AX44" s="98">
        <v>3794.1014163954701</v>
      </c>
      <c r="AY44" s="98">
        <v>3832.8336270977902</v>
      </c>
      <c r="AZ44" s="98">
        <v>3846.4784815674302</v>
      </c>
      <c r="BA44" s="98">
        <v>3878.6990157803998</v>
      </c>
      <c r="BB44" s="98">
        <v>3978.0255105123501</v>
      </c>
      <c r="BC44" s="98">
        <v>4001.4674012505502</v>
      </c>
      <c r="BD44" s="98">
        <v>3975.7494635737698</v>
      </c>
      <c r="BE44" s="98">
        <v>4182.0126969512303</v>
      </c>
      <c r="BF44" s="98">
        <v>4242.8160845152597</v>
      </c>
      <c r="BG44" s="98">
        <v>4273.7449353294796</v>
      </c>
      <c r="BH44" s="98">
        <v>4204.8208357801204</v>
      </c>
      <c r="BI44" s="98">
        <v>4236.3835290449897</v>
      </c>
      <c r="BJ44" s="98">
        <v>4352.8181976347996</v>
      </c>
      <c r="BK44" s="98">
        <v>4418.0036489297099</v>
      </c>
      <c r="BL44" s="98">
        <v>4500.3510193459497</v>
      </c>
      <c r="BM44" s="98">
        <v>4466.3773669531301</v>
      </c>
      <c r="BN44" s="98">
        <v>4497.5167921698403</v>
      </c>
      <c r="BO44" s="146">
        <v>4541.1835639554001</v>
      </c>
    </row>
    <row r="45" spans="1:67" x14ac:dyDescent="0.2">
      <c r="A45" s="95"/>
      <c r="B45" s="106"/>
      <c r="C45" s="66" t="s">
        <v>32</v>
      </c>
      <c r="D45" s="100" t="s">
        <v>41</v>
      </c>
      <c r="E45" s="101">
        <v>1756.18718206975</v>
      </c>
      <c r="F45" s="101">
        <v>1777.75657635023</v>
      </c>
      <c r="G45" s="101">
        <v>1821.93676582021</v>
      </c>
      <c r="H45" s="101">
        <v>1811.7421790660901</v>
      </c>
      <c r="I45" s="101">
        <v>1823.57375225998</v>
      </c>
      <c r="J45" s="101">
        <v>1851.5491778717501</v>
      </c>
      <c r="K45" s="101">
        <v>1872.53291441188</v>
      </c>
      <c r="L45" s="101">
        <v>1884.2518958465801</v>
      </c>
      <c r="M45" s="101">
        <v>1914.1188521702099</v>
      </c>
      <c r="N45" s="101">
        <v>1944.5090591214901</v>
      </c>
      <c r="O45" s="101">
        <v>1983.45541234289</v>
      </c>
      <c r="P45" s="101">
        <v>2015.5184162051501</v>
      </c>
      <c r="Q45" s="101">
        <v>2033.5489000074199</v>
      </c>
      <c r="R45" s="101">
        <v>2036.9324477329999</v>
      </c>
      <c r="S45" s="101">
        <v>2069.9941579937299</v>
      </c>
      <c r="T45" s="101">
        <v>1983.18498376156</v>
      </c>
      <c r="U45" s="101">
        <v>2090.7703730141002</v>
      </c>
      <c r="V45" s="101">
        <v>2090.5953368803398</v>
      </c>
      <c r="W45" s="101">
        <v>2091.2050652487801</v>
      </c>
      <c r="X45" s="101">
        <v>2097.6374890336901</v>
      </c>
      <c r="Y45" s="101">
        <v>2090.6179058335501</v>
      </c>
      <c r="Z45" s="101">
        <v>2140.7594390098302</v>
      </c>
      <c r="AA45" s="101">
        <v>2137.52336754211</v>
      </c>
      <c r="AB45" s="101">
        <v>2155.6216265919002</v>
      </c>
      <c r="AC45" s="101">
        <v>2152.14255454046</v>
      </c>
      <c r="AD45" s="101">
        <v>2151.45200126072</v>
      </c>
      <c r="AE45" s="101">
        <v>2161.9727227776302</v>
      </c>
      <c r="AF45" s="101">
        <v>2197.3056102196701</v>
      </c>
      <c r="AG45" s="101">
        <v>2243.21335318914</v>
      </c>
      <c r="AH45" s="101">
        <v>2224.5183484774002</v>
      </c>
      <c r="AI45" s="101">
        <v>2201.1258178052599</v>
      </c>
      <c r="AJ45" s="101">
        <v>2180.2564940858801</v>
      </c>
      <c r="AK45" s="101">
        <v>2326.7127657892302</v>
      </c>
      <c r="AL45" s="101">
        <v>2314.0138021622402</v>
      </c>
      <c r="AM45" s="101">
        <v>2276.8854554504601</v>
      </c>
      <c r="AN45" s="101">
        <v>2288.02071469472</v>
      </c>
      <c r="AO45" s="101">
        <v>2331.82812237192</v>
      </c>
      <c r="AP45" s="101">
        <v>2356.4171395029298</v>
      </c>
      <c r="AQ45" s="101">
        <v>2408.6192058156598</v>
      </c>
      <c r="AR45" s="101">
        <v>2406.7540700208501</v>
      </c>
      <c r="AS45" s="101">
        <v>2419.6012592858301</v>
      </c>
      <c r="AT45" s="101">
        <v>2423.9538866042199</v>
      </c>
      <c r="AU45" s="101">
        <v>2539.5844384369602</v>
      </c>
      <c r="AV45" s="101">
        <v>2505.26586535666</v>
      </c>
      <c r="AW45" s="101">
        <v>2520.6886645150698</v>
      </c>
      <c r="AX45" s="101">
        <v>2549.25214443904</v>
      </c>
      <c r="AY45" s="101">
        <v>2616.8144099824799</v>
      </c>
      <c r="AZ45" s="101">
        <v>2590.7639047714201</v>
      </c>
      <c r="BA45" s="101">
        <v>2580.0847619958099</v>
      </c>
      <c r="BB45" s="101">
        <v>2624.5572892015398</v>
      </c>
      <c r="BC45" s="101">
        <v>2612.4626411906202</v>
      </c>
      <c r="BD45" s="101">
        <v>2648.6018092385598</v>
      </c>
      <c r="BE45" s="101">
        <v>2655.0846664628698</v>
      </c>
      <c r="BF45" s="101">
        <v>2663.5178280421401</v>
      </c>
      <c r="BG45" s="101">
        <v>2663.13374382549</v>
      </c>
      <c r="BH45" s="101">
        <v>2706.6759721456501</v>
      </c>
      <c r="BI45" s="101">
        <v>2714.6805830737399</v>
      </c>
      <c r="BJ45" s="101">
        <v>2725.88531514529</v>
      </c>
      <c r="BK45" s="101">
        <v>2779.00575407102</v>
      </c>
      <c r="BL45" s="101">
        <v>2788.4140856993299</v>
      </c>
      <c r="BM45" s="101">
        <v>2811.73867896191</v>
      </c>
      <c r="BN45" s="101">
        <v>2676.6505363819101</v>
      </c>
      <c r="BO45" s="147">
        <v>2664.62215699328</v>
      </c>
    </row>
    <row r="46" spans="1:67" x14ac:dyDescent="0.2">
      <c r="A46" s="96"/>
      <c r="B46" s="103"/>
      <c r="C46" s="91" t="s">
        <v>33</v>
      </c>
      <c r="D46" s="92" t="s">
        <v>42</v>
      </c>
      <c r="E46" s="98">
        <v>767.88912285873198</v>
      </c>
      <c r="F46" s="98">
        <v>770.26571214416003</v>
      </c>
      <c r="G46" s="98">
        <v>776.10457538264905</v>
      </c>
      <c r="H46" s="98">
        <v>778.01803151177205</v>
      </c>
      <c r="I46" s="98">
        <v>816.60713557409804</v>
      </c>
      <c r="J46" s="98">
        <v>818.23753250062498</v>
      </c>
      <c r="K46" s="98">
        <v>823.44344806868105</v>
      </c>
      <c r="L46" s="98">
        <v>833.72973573714296</v>
      </c>
      <c r="M46" s="98">
        <v>824.21801553498597</v>
      </c>
      <c r="N46" s="98">
        <v>822.08114307315702</v>
      </c>
      <c r="O46" s="98">
        <v>816.58498483319704</v>
      </c>
      <c r="P46" s="98">
        <v>811.87219161286896</v>
      </c>
      <c r="Q46" s="98">
        <v>805.20648669858201</v>
      </c>
      <c r="R46" s="98">
        <v>800.24473846396802</v>
      </c>
      <c r="S46" s="98">
        <v>800.80396223354103</v>
      </c>
      <c r="T46" s="98">
        <v>806.85287327832998</v>
      </c>
      <c r="U46" s="98">
        <v>798.86059839369602</v>
      </c>
      <c r="V46" s="98">
        <v>807.98806249384802</v>
      </c>
      <c r="W46" s="98">
        <v>822.07363978894102</v>
      </c>
      <c r="X46" s="98">
        <v>835.97031047695202</v>
      </c>
      <c r="Y46" s="98">
        <v>862.04887795660102</v>
      </c>
      <c r="Z46" s="98">
        <v>876.54077948417</v>
      </c>
      <c r="AA46" s="98">
        <v>883.23003669429499</v>
      </c>
      <c r="AB46" s="98">
        <v>894.597876487907</v>
      </c>
      <c r="AC46" s="98">
        <v>905.19291897140101</v>
      </c>
      <c r="AD46" s="98">
        <v>907.28974702934397</v>
      </c>
      <c r="AE46" s="98">
        <v>925.30355136848698</v>
      </c>
      <c r="AF46" s="98">
        <v>946.31465956673799</v>
      </c>
      <c r="AG46" s="98">
        <v>957.76874500729502</v>
      </c>
      <c r="AH46" s="98">
        <v>975.27636768416903</v>
      </c>
      <c r="AI46" s="98">
        <v>988.31360274254598</v>
      </c>
      <c r="AJ46" s="98">
        <v>999.47153512034799</v>
      </c>
      <c r="AK46" s="98">
        <v>1042.6734136851701</v>
      </c>
      <c r="AL46" s="98">
        <v>1034.0652307814901</v>
      </c>
      <c r="AM46" s="98">
        <v>1030.9585954628401</v>
      </c>
      <c r="AN46" s="98">
        <v>1032.60086741691</v>
      </c>
      <c r="AO46" s="98">
        <v>1109.3642816823401</v>
      </c>
      <c r="AP46" s="98">
        <v>1113.4412034494701</v>
      </c>
      <c r="AQ46" s="98">
        <v>1130.3907784497401</v>
      </c>
      <c r="AR46" s="98">
        <v>1154.5255590683601</v>
      </c>
      <c r="AS46" s="98">
        <v>1185.39589005582</v>
      </c>
      <c r="AT46" s="98">
        <v>1201.0586173557699</v>
      </c>
      <c r="AU46" s="98">
        <v>1220.63372350801</v>
      </c>
      <c r="AV46" s="98">
        <v>1234.9963751651801</v>
      </c>
      <c r="AW46" s="98">
        <v>1234.79784606315</v>
      </c>
      <c r="AX46" s="98">
        <v>1242.0371921917099</v>
      </c>
      <c r="AY46" s="98">
        <v>1261.49278256149</v>
      </c>
      <c r="AZ46" s="98">
        <v>1285.19102299223</v>
      </c>
      <c r="BA46" s="98">
        <v>1306.74414841864</v>
      </c>
      <c r="BB46" s="98">
        <v>1317.92172249545</v>
      </c>
      <c r="BC46" s="98">
        <v>1335.38996154442</v>
      </c>
      <c r="BD46" s="98">
        <v>1355.48158511408</v>
      </c>
      <c r="BE46" s="98">
        <v>1386.2143559655101</v>
      </c>
      <c r="BF46" s="98">
        <v>1406.7964474975399</v>
      </c>
      <c r="BG46" s="98">
        <v>1412.4059021764101</v>
      </c>
      <c r="BH46" s="98">
        <v>1426.90154408688</v>
      </c>
      <c r="BI46" s="98">
        <v>1463.86858415146</v>
      </c>
      <c r="BJ46" s="98">
        <v>1503.1408267012901</v>
      </c>
      <c r="BK46" s="98">
        <v>1518.3812913915399</v>
      </c>
      <c r="BL46" s="98">
        <v>1522.8936232537301</v>
      </c>
      <c r="BM46" s="98">
        <v>1528.2832851130399</v>
      </c>
      <c r="BN46" s="98">
        <v>1218.62006207268</v>
      </c>
      <c r="BO46" s="146">
        <v>1433.7257799962899</v>
      </c>
    </row>
    <row r="47" spans="1:67" ht="48" x14ac:dyDescent="0.2">
      <c r="A47" s="95"/>
      <c r="B47" s="66" t="s">
        <v>79</v>
      </c>
      <c r="C47" s="66"/>
      <c r="D47" s="65" t="s">
        <v>20</v>
      </c>
      <c r="E47" s="97">
        <v>1345.0086775091499</v>
      </c>
      <c r="F47" s="97">
        <v>1375.7733084668801</v>
      </c>
      <c r="G47" s="97">
        <v>1399.1911152810701</v>
      </c>
      <c r="H47" s="97">
        <v>1420.3978319339201</v>
      </c>
      <c r="I47" s="97">
        <v>1423.28093290329</v>
      </c>
      <c r="J47" s="97">
        <v>1463.3479327447001</v>
      </c>
      <c r="K47" s="97">
        <v>1439.77761006947</v>
      </c>
      <c r="L47" s="97">
        <v>1426.1612459427799</v>
      </c>
      <c r="M47" s="97">
        <v>1538.8886744039</v>
      </c>
      <c r="N47" s="97">
        <v>1495.4232636700999</v>
      </c>
      <c r="O47" s="97">
        <v>1500.6523900372699</v>
      </c>
      <c r="P47" s="97">
        <v>1534.44517306437</v>
      </c>
      <c r="Q47" s="97">
        <v>1554.11124581388</v>
      </c>
      <c r="R47" s="97">
        <v>1527.23835760663</v>
      </c>
      <c r="S47" s="97">
        <v>1533.5204811024</v>
      </c>
      <c r="T47" s="97">
        <v>1550.46399210237</v>
      </c>
      <c r="U47" s="97">
        <v>1588.08100139103</v>
      </c>
      <c r="V47" s="97">
        <v>1637.33944340318</v>
      </c>
      <c r="W47" s="97">
        <v>1621.47998443088</v>
      </c>
      <c r="X47" s="97">
        <v>1617.8345950156199</v>
      </c>
      <c r="Y47" s="97">
        <v>1686.7274923616501</v>
      </c>
      <c r="Z47" s="97">
        <v>1639.6182720653701</v>
      </c>
      <c r="AA47" s="97">
        <v>1644.3702177667701</v>
      </c>
      <c r="AB47" s="97">
        <v>1636.4525025630301</v>
      </c>
      <c r="AC47" s="97">
        <v>1683.15110103864</v>
      </c>
      <c r="AD47" s="97">
        <v>1747.69982470575</v>
      </c>
      <c r="AE47" s="97">
        <v>1845.8231080728699</v>
      </c>
      <c r="AF47" s="97">
        <v>1706.92573944639</v>
      </c>
      <c r="AG47" s="97">
        <v>1736.83667700873</v>
      </c>
      <c r="AH47" s="97">
        <v>1765.8825644302201</v>
      </c>
      <c r="AI47" s="97">
        <v>1855.8405090200599</v>
      </c>
      <c r="AJ47" s="97">
        <v>1873.57187737866</v>
      </c>
      <c r="AK47" s="97">
        <v>1829.52605593558</v>
      </c>
      <c r="AL47" s="97">
        <v>1925.37985013762</v>
      </c>
      <c r="AM47" s="97">
        <v>2026.9977162525099</v>
      </c>
      <c r="AN47" s="97">
        <v>1915.31685617677</v>
      </c>
      <c r="AO47" s="97">
        <v>1959.6687953636799</v>
      </c>
      <c r="AP47" s="97">
        <v>1943.24355781952</v>
      </c>
      <c r="AQ47" s="97">
        <v>1963.03047484989</v>
      </c>
      <c r="AR47" s="97">
        <v>1985.3383322520999</v>
      </c>
      <c r="AS47" s="97">
        <v>2011.37718493325</v>
      </c>
      <c r="AT47" s="97">
        <v>2035.17557478923</v>
      </c>
      <c r="AU47" s="97">
        <v>2038.2184168128799</v>
      </c>
      <c r="AV47" s="97">
        <v>2191.27294397984</v>
      </c>
      <c r="AW47" s="97">
        <v>2089.4298725147901</v>
      </c>
      <c r="AX47" s="97">
        <v>2094.27896811137</v>
      </c>
      <c r="AY47" s="97">
        <v>2144.72608735213</v>
      </c>
      <c r="AZ47" s="97">
        <v>2176.7317543587301</v>
      </c>
      <c r="BA47" s="97">
        <v>2176.0412428597601</v>
      </c>
      <c r="BB47" s="97">
        <v>2205.7396424204398</v>
      </c>
      <c r="BC47" s="97">
        <v>2209.9588527398801</v>
      </c>
      <c r="BD47" s="97">
        <v>2266.6077149882099</v>
      </c>
      <c r="BE47" s="97">
        <v>2252.5409871810298</v>
      </c>
      <c r="BF47" s="97">
        <v>2239.3311012139002</v>
      </c>
      <c r="BG47" s="97">
        <v>2232.4316726013899</v>
      </c>
      <c r="BH47" s="97">
        <v>2310.5510460053201</v>
      </c>
      <c r="BI47" s="97">
        <v>2327.45398592537</v>
      </c>
      <c r="BJ47" s="97">
        <v>2321.3315219466299</v>
      </c>
      <c r="BK47" s="97">
        <v>2310.37586174953</v>
      </c>
      <c r="BL47" s="97">
        <v>2365.6510645526801</v>
      </c>
      <c r="BM47" s="97">
        <v>2258.6620518200798</v>
      </c>
      <c r="BN47" s="97">
        <v>1367.9237506388499</v>
      </c>
      <c r="BO47" s="145">
        <v>1711.72124076667</v>
      </c>
    </row>
    <row r="48" spans="1:67" x14ac:dyDescent="0.2">
      <c r="A48" s="96"/>
      <c r="B48" s="90"/>
      <c r="C48" s="91" t="s">
        <v>34</v>
      </c>
      <c r="D48" s="92" t="s">
        <v>43</v>
      </c>
      <c r="E48" s="98">
        <v>1002.6795640904299</v>
      </c>
      <c r="F48" s="98">
        <v>1029.2848069275899</v>
      </c>
      <c r="G48" s="98">
        <v>1044.80390372129</v>
      </c>
      <c r="H48" s="98">
        <v>1067.88835916992</v>
      </c>
      <c r="I48" s="98">
        <v>1069.17041972531</v>
      </c>
      <c r="J48" s="98">
        <v>1098.22558098387</v>
      </c>
      <c r="K48" s="98">
        <v>1086.47071927206</v>
      </c>
      <c r="L48" s="98">
        <v>1084.68347334852</v>
      </c>
      <c r="M48" s="98">
        <v>1162.1529053669799</v>
      </c>
      <c r="N48" s="98">
        <v>1122.3442318413299</v>
      </c>
      <c r="O48" s="98">
        <v>1162.9339126157199</v>
      </c>
      <c r="P48" s="98">
        <v>1187.0619154297899</v>
      </c>
      <c r="Q48" s="98">
        <v>1177.19862085514</v>
      </c>
      <c r="R48" s="98">
        <v>1179.44880371198</v>
      </c>
      <c r="S48" s="98">
        <v>1196.6430520006199</v>
      </c>
      <c r="T48" s="98">
        <v>1193.45664355382</v>
      </c>
      <c r="U48" s="98">
        <v>1247.48932386049</v>
      </c>
      <c r="V48" s="98">
        <v>1257.6205916204401</v>
      </c>
      <c r="W48" s="98">
        <v>1267.51936945785</v>
      </c>
      <c r="X48" s="98">
        <v>1235.0722990960801</v>
      </c>
      <c r="Y48" s="98">
        <v>1309.35894215599</v>
      </c>
      <c r="Z48" s="98">
        <v>1269.0885409723901</v>
      </c>
      <c r="AA48" s="98">
        <v>1269.72555338859</v>
      </c>
      <c r="AB48" s="98">
        <v>1268.86701005139</v>
      </c>
      <c r="AC48" s="98">
        <v>1317.8795353595001</v>
      </c>
      <c r="AD48" s="98">
        <v>1344.50040686798</v>
      </c>
      <c r="AE48" s="98">
        <v>1469.5580271814699</v>
      </c>
      <c r="AF48" s="98">
        <v>1316.0331570942001</v>
      </c>
      <c r="AG48" s="98">
        <v>1329.19999635154</v>
      </c>
      <c r="AH48" s="98">
        <v>1347.2979622447999</v>
      </c>
      <c r="AI48" s="98">
        <v>1492.49918704334</v>
      </c>
      <c r="AJ48" s="98">
        <v>1481.6145980922599</v>
      </c>
      <c r="AK48" s="98">
        <v>1389.9717260313801</v>
      </c>
      <c r="AL48" s="98">
        <v>1524.51786592337</v>
      </c>
      <c r="AM48" s="98">
        <v>1663.0986334173999</v>
      </c>
      <c r="AN48" s="98">
        <v>1497.2567529898299</v>
      </c>
      <c r="AO48" s="98">
        <v>1534.58131367539</v>
      </c>
      <c r="AP48" s="98">
        <v>1512.2556269147599</v>
      </c>
      <c r="AQ48" s="98">
        <v>1563.10982493504</v>
      </c>
      <c r="AR48" s="98">
        <v>1553.8268290306901</v>
      </c>
      <c r="AS48" s="98">
        <v>1579.4194404962</v>
      </c>
      <c r="AT48" s="98">
        <v>1599.18416765846</v>
      </c>
      <c r="AU48" s="98">
        <v>1613.77058916845</v>
      </c>
      <c r="AV48" s="98">
        <v>1731.9504246230099</v>
      </c>
      <c r="AW48" s="98">
        <v>1633.0745769016401</v>
      </c>
      <c r="AX48" s="98">
        <v>1637.7522614751899</v>
      </c>
      <c r="AY48" s="98">
        <v>1688.56838993615</v>
      </c>
      <c r="AZ48" s="98">
        <v>1710.68564607232</v>
      </c>
      <c r="BA48" s="98">
        <v>1705.04177445606</v>
      </c>
      <c r="BB48" s="98">
        <v>1717.8827588552101</v>
      </c>
      <c r="BC48" s="98">
        <v>1738.66758737948</v>
      </c>
      <c r="BD48" s="98">
        <v>1816.5774722706201</v>
      </c>
      <c r="BE48" s="98">
        <v>1753.34429565599</v>
      </c>
      <c r="BF48" s="98">
        <v>1747.51479498966</v>
      </c>
      <c r="BG48" s="98">
        <v>1770.25305953058</v>
      </c>
      <c r="BH48" s="98">
        <v>1843.8294275907199</v>
      </c>
      <c r="BI48" s="98">
        <v>1820.69612641047</v>
      </c>
      <c r="BJ48" s="98">
        <v>1835.7946231537001</v>
      </c>
      <c r="BK48" s="98">
        <v>1829.09947304189</v>
      </c>
      <c r="BL48" s="98">
        <v>1860.38271879896</v>
      </c>
      <c r="BM48" s="98">
        <v>1788.6822221033799</v>
      </c>
      <c r="BN48" s="98">
        <v>1098.18053823064</v>
      </c>
      <c r="BO48" s="146">
        <v>1384.0407621142101</v>
      </c>
    </row>
    <row r="49" spans="1:68" ht="36" x14ac:dyDescent="0.2">
      <c r="A49" s="95"/>
      <c r="B49" s="106"/>
      <c r="C49" s="66" t="s">
        <v>35</v>
      </c>
      <c r="D49" s="100" t="s">
        <v>44</v>
      </c>
      <c r="E49" s="101">
        <v>347.79420728638337</v>
      </c>
      <c r="F49" s="101">
        <v>348.08002343136485</v>
      </c>
      <c r="G49" s="101">
        <v>348.63571654746505</v>
      </c>
      <c r="H49" s="101">
        <v>348.97993396153356</v>
      </c>
      <c r="I49" s="101">
        <v>350.53919495450049</v>
      </c>
      <c r="J49" s="101">
        <v>352.02471219446755</v>
      </c>
      <c r="K49" s="101">
        <v>353.90854346887261</v>
      </c>
      <c r="L49" s="101">
        <v>355.71234129615868</v>
      </c>
      <c r="M49" s="101">
        <v>358.37587046691459</v>
      </c>
      <c r="N49" s="101">
        <v>359.69352508860862</v>
      </c>
      <c r="O49" s="101">
        <v>358.2747142805087</v>
      </c>
      <c r="P49" s="101">
        <v>357.41173287095171</v>
      </c>
      <c r="Q49" s="101">
        <v>355.23641681430882</v>
      </c>
      <c r="R49" s="101">
        <v>353.55566954893573</v>
      </c>
      <c r="S49" s="101">
        <v>353.76003660496571</v>
      </c>
      <c r="T49" s="101">
        <v>355.3849491572517</v>
      </c>
      <c r="U49" s="101">
        <v>359.84667651752591</v>
      </c>
      <c r="V49" s="101">
        <v>363.18677078011075</v>
      </c>
      <c r="W49" s="101">
        <v>365.86311257668746</v>
      </c>
      <c r="X49" s="101">
        <v>367.86840367850886</v>
      </c>
      <c r="Y49" s="101">
        <v>369.19718440514384</v>
      </c>
      <c r="Z49" s="101">
        <v>371.22502194596348</v>
      </c>
      <c r="AA49" s="101">
        <v>373.47576017143166</v>
      </c>
      <c r="AB49" s="101">
        <v>375.94260824620295</v>
      </c>
      <c r="AC49" s="101">
        <v>379.55831597416727</v>
      </c>
      <c r="AD49" s="101">
        <v>382.47940105640697</v>
      </c>
      <c r="AE49" s="101">
        <v>385.65823223593833</v>
      </c>
      <c r="AF49" s="101">
        <v>388.1628671939273</v>
      </c>
      <c r="AG49" s="101">
        <v>391.41175147411974</v>
      </c>
      <c r="AH49" s="101">
        <v>394.14672786657098</v>
      </c>
      <c r="AI49" s="101">
        <v>397.30900582416206</v>
      </c>
      <c r="AJ49" s="101">
        <v>399.00957298728616</v>
      </c>
      <c r="AK49" s="101">
        <v>401.60708994487686</v>
      </c>
      <c r="AL49" s="101">
        <v>404.17256832946691</v>
      </c>
      <c r="AM49" s="101">
        <v>407.17810971478258</v>
      </c>
      <c r="AN49" s="101">
        <v>410.62332169611426</v>
      </c>
      <c r="AO49" s="101">
        <v>415.92706055750898</v>
      </c>
      <c r="AP49" s="101">
        <v>420.45739200671568</v>
      </c>
      <c r="AQ49" s="101">
        <v>424.21943864662228</v>
      </c>
      <c r="AR49" s="101">
        <v>427.6903508533448</v>
      </c>
      <c r="AS49" s="101">
        <v>431.34834596732316</v>
      </c>
      <c r="AT49" s="101">
        <v>435.15505962719556</v>
      </c>
      <c r="AU49" s="101">
        <v>440.06979029577116</v>
      </c>
      <c r="AV49" s="101">
        <v>445.14630267879113</v>
      </c>
      <c r="AW49" s="101">
        <v>451.83157841011536</v>
      </c>
      <c r="AX49" s="101">
        <v>457.251302698416</v>
      </c>
      <c r="AY49" s="101">
        <v>461.36900211445555</v>
      </c>
      <c r="AZ49" s="101">
        <v>464.63392472875989</v>
      </c>
      <c r="BA49" s="101">
        <v>467.01432871033467</v>
      </c>
      <c r="BB49" s="101">
        <v>469.00518201806671</v>
      </c>
      <c r="BC49" s="101">
        <v>471.11810508468591</v>
      </c>
      <c r="BD49" s="101">
        <v>473.84811357063023</v>
      </c>
      <c r="BE49" s="101">
        <v>474.79930633036861</v>
      </c>
      <c r="BF49" s="101">
        <v>479.36841112297321</v>
      </c>
      <c r="BG49" s="101">
        <v>482.69058142563767</v>
      </c>
      <c r="BH49" s="101">
        <v>483.87670200766212</v>
      </c>
      <c r="BI49" s="101">
        <v>491.27133810254617</v>
      </c>
      <c r="BJ49" s="101">
        <v>492.86152110133202</v>
      </c>
      <c r="BK49" s="101">
        <v>497.90380499825778</v>
      </c>
      <c r="BL49" s="101">
        <v>497.69212621458587</v>
      </c>
      <c r="BM49" s="101">
        <v>482.20706517869297</v>
      </c>
      <c r="BN49" s="101">
        <v>272.36430368153185</v>
      </c>
      <c r="BO49" s="147">
        <v>323.35936265199911</v>
      </c>
    </row>
    <row r="50" spans="1:68" x14ac:dyDescent="0.2">
      <c r="A50" s="107" t="s">
        <v>48</v>
      </c>
      <c r="B50" s="90"/>
      <c r="C50" s="91"/>
      <c r="D50" s="104" t="s">
        <v>49</v>
      </c>
      <c r="E50" s="157">
        <v>29970.477873269199</v>
      </c>
      <c r="F50" s="157">
        <v>30614.763261747099</v>
      </c>
      <c r="G50" s="157">
        <v>30962.2944106635</v>
      </c>
      <c r="H50" s="157">
        <v>31319.8480520345</v>
      </c>
      <c r="I50" s="157">
        <v>31866.524873236802</v>
      </c>
      <c r="J50" s="157">
        <v>32360.288941824099</v>
      </c>
      <c r="K50" s="157">
        <v>32923.380982492097</v>
      </c>
      <c r="L50" s="157">
        <v>33195.956684114797</v>
      </c>
      <c r="M50" s="157">
        <v>34409.976874913496</v>
      </c>
      <c r="N50" s="157">
        <v>33799.918224060602</v>
      </c>
      <c r="O50" s="157">
        <v>34380.159465853903</v>
      </c>
      <c r="P50" s="157">
        <v>35628.875409264801</v>
      </c>
      <c r="Q50" s="157">
        <v>35453.207889315599</v>
      </c>
      <c r="R50" s="157">
        <v>35658.695442507204</v>
      </c>
      <c r="S50" s="157">
        <v>35733.450311384498</v>
      </c>
      <c r="T50" s="157">
        <v>35886.113200481399</v>
      </c>
      <c r="U50" s="157">
        <v>36219.7758843388</v>
      </c>
      <c r="V50" s="157">
        <v>36497.408093016602</v>
      </c>
      <c r="W50" s="157">
        <v>36304.705508332401</v>
      </c>
      <c r="X50" s="157">
        <v>36938.977714100598</v>
      </c>
      <c r="Y50" s="157">
        <v>37067.299392079498</v>
      </c>
      <c r="Z50" s="157">
        <v>37272.124870665102</v>
      </c>
      <c r="AA50" s="157">
        <v>37732.083529348602</v>
      </c>
      <c r="AB50" s="157">
        <v>38613.026503150199</v>
      </c>
      <c r="AC50" s="157">
        <v>39131.1533449501</v>
      </c>
      <c r="AD50" s="157">
        <v>39413.986442630201</v>
      </c>
      <c r="AE50" s="157">
        <v>40099.3728179354</v>
      </c>
      <c r="AF50" s="157">
        <v>39868.195204858697</v>
      </c>
      <c r="AG50" s="157">
        <v>40336.833606165201</v>
      </c>
      <c r="AH50" s="157">
        <v>40948.290851813399</v>
      </c>
      <c r="AI50" s="157">
        <v>40954.3626917195</v>
      </c>
      <c r="AJ50" s="157">
        <v>41428.069203308602</v>
      </c>
      <c r="AK50" s="157">
        <v>41618.515204830197</v>
      </c>
      <c r="AL50" s="157">
        <v>42511.518929714402</v>
      </c>
      <c r="AM50" s="157">
        <v>42611.450438869098</v>
      </c>
      <c r="AN50" s="157">
        <v>43094.94013938</v>
      </c>
      <c r="AO50" s="158">
        <v>43713.988223761</v>
      </c>
      <c r="AP50" s="158">
        <v>43937.9360774132</v>
      </c>
      <c r="AQ50" s="158">
        <v>44781.200706191099</v>
      </c>
      <c r="AR50" s="158">
        <v>45276.078197853298</v>
      </c>
      <c r="AS50" s="158">
        <v>45712.711658115397</v>
      </c>
      <c r="AT50" s="158">
        <v>46219.725045778803</v>
      </c>
      <c r="AU50" s="158">
        <v>46659.316966806</v>
      </c>
      <c r="AV50" s="158">
        <v>46289.7973134118</v>
      </c>
      <c r="AW50" s="158">
        <v>46660.549219111803</v>
      </c>
      <c r="AX50" s="158">
        <v>47034.113851156202</v>
      </c>
      <c r="AY50" s="158">
        <v>47438.022126216099</v>
      </c>
      <c r="AZ50" s="158">
        <v>47802.749424446098</v>
      </c>
      <c r="BA50" s="158">
        <v>47732.390793461702</v>
      </c>
      <c r="BB50" s="158">
        <v>47894.589770129402</v>
      </c>
      <c r="BC50" s="158">
        <v>48193.196649017802</v>
      </c>
      <c r="BD50" s="158">
        <v>48693.471366667603</v>
      </c>
      <c r="BE50" s="158">
        <v>49095.839999694501</v>
      </c>
      <c r="BF50" s="158">
        <v>49397.175065442498</v>
      </c>
      <c r="BG50" s="158">
        <v>49622.639610471997</v>
      </c>
      <c r="BH50" s="158">
        <v>50343.571944849602</v>
      </c>
      <c r="BI50" s="158">
        <v>50602.837544472997</v>
      </c>
      <c r="BJ50" s="158">
        <v>51191.832577789697</v>
      </c>
      <c r="BK50" s="158">
        <v>51540.9568030011</v>
      </c>
      <c r="BL50" s="158">
        <v>51679.204886364903</v>
      </c>
      <c r="BM50" s="158">
        <v>50986.857318302304</v>
      </c>
      <c r="BN50" s="158">
        <v>42985.9943014112</v>
      </c>
      <c r="BO50" s="159">
        <v>46660.943145817299</v>
      </c>
    </row>
    <row r="51" spans="1:68" x14ac:dyDescent="0.2">
      <c r="A51" s="95" t="s">
        <v>21</v>
      </c>
      <c r="B51" s="99"/>
      <c r="C51" s="74"/>
      <c r="D51" s="73" t="s">
        <v>22</v>
      </c>
      <c r="E51" s="154">
        <v>2925.4169177265198</v>
      </c>
      <c r="F51" s="154">
        <v>2997.48848044853</v>
      </c>
      <c r="G51" s="154">
        <v>3075.5209406973299</v>
      </c>
      <c r="H51" s="154">
        <v>3184.2467873605301</v>
      </c>
      <c r="I51" s="154">
        <v>3284.62337052058</v>
      </c>
      <c r="J51" s="154">
        <v>3398.71273476244</v>
      </c>
      <c r="K51" s="154">
        <v>3436.3471258796299</v>
      </c>
      <c r="L51" s="154">
        <v>3518.2998489051802</v>
      </c>
      <c r="M51" s="154">
        <v>3580.26456964004</v>
      </c>
      <c r="N51" s="154">
        <v>3663.9695043825</v>
      </c>
      <c r="O51" s="154">
        <v>3842.9125029995198</v>
      </c>
      <c r="P51" s="154">
        <v>3785.7840283615701</v>
      </c>
      <c r="Q51" s="154">
        <v>3843.46164387313</v>
      </c>
      <c r="R51" s="154">
        <v>3835.9643057323501</v>
      </c>
      <c r="S51" s="154">
        <v>3931.4451663906402</v>
      </c>
      <c r="T51" s="154">
        <v>3779.2989733487798</v>
      </c>
      <c r="U51" s="154">
        <v>3843.4613900886002</v>
      </c>
      <c r="V51" s="154">
        <v>3830.0038989321101</v>
      </c>
      <c r="W51" s="154">
        <v>3873.5217521434201</v>
      </c>
      <c r="X51" s="154">
        <v>3905.9251157618701</v>
      </c>
      <c r="Y51" s="154">
        <v>3988.7442523576601</v>
      </c>
      <c r="Z51" s="154">
        <v>4109.01129764696</v>
      </c>
      <c r="AA51" s="154">
        <v>4204.2794665826495</v>
      </c>
      <c r="AB51" s="154">
        <v>4289.4161227860404</v>
      </c>
      <c r="AC51" s="154">
        <v>4387.2377902029102</v>
      </c>
      <c r="AD51" s="154">
        <v>4552.0381833025804</v>
      </c>
      <c r="AE51" s="154">
        <v>4635.4912009711998</v>
      </c>
      <c r="AF51" s="154">
        <v>4735.2044988863699</v>
      </c>
      <c r="AG51" s="154">
        <v>4811.9333672316297</v>
      </c>
      <c r="AH51" s="154">
        <v>4855.6272269122501</v>
      </c>
      <c r="AI51" s="154">
        <v>4891.8569739642599</v>
      </c>
      <c r="AJ51" s="154">
        <v>4864.6083784022803</v>
      </c>
      <c r="AK51" s="154">
        <v>5029.0185665137697</v>
      </c>
      <c r="AL51" s="154">
        <v>5079.8410824819503</v>
      </c>
      <c r="AM51" s="154">
        <v>5085.3751177212498</v>
      </c>
      <c r="AN51" s="154">
        <v>5138.78601255379</v>
      </c>
      <c r="AO51" s="155">
        <v>5140.0923112827004</v>
      </c>
      <c r="AP51" s="155">
        <v>5380.1118820063102</v>
      </c>
      <c r="AQ51" s="155">
        <v>5361.3195488608699</v>
      </c>
      <c r="AR51" s="155">
        <v>5417.1127601373601</v>
      </c>
      <c r="AS51" s="155">
        <v>5329.1291886366698</v>
      </c>
      <c r="AT51" s="155">
        <v>5407.5285286171302</v>
      </c>
      <c r="AU51" s="155">
        <v>5420.0087748932001</v>
      </c>
      <c r="AV51" s="155">
        <v>5440.19144006846</v>
      </c>
      <c r="AW51" s="155">
        <v>5459.2049423838998</v>
      </c>
      <c r="AX51" s="155">
        <v>5424.9343719921899</v>
      </c>
      <c r="AY51" s="155">
        <v>5446.60851690667</v>
      </c>
      <c r="AZ51" s="155">
        <v>5416.7864790979602</v>
      </c>
      <c r="BA51" s="155">
        <v>5484.8385578487996</v>
      </c>
      <c r="BB51" s="155">
        <v>5463.5867496119399</v>
      </c>
      <c r="BC51" s="155">
        <v>5496.5441979528296</v>
      </c>
      <c r="BD51" s="155">
        <v>5515.8148424731498</v>
      </c>
      <c r="BE51" s="155">
        <v>5581.9219137048303</v>
      </c>
      <c r="BF51" s="155">
        <v>5639.2156848838604</v>
      </c>
      <c r="BG51" s="155">
        <v>5680.6593723044098</v>
      </c>
      <c r="BH51" s="155">
        <v>5768.5503782502301</v>
      </c>
      <c r="BI51" s="155">
        <v>5858.4359043887898</v>
      </c>
      <c r="BJ51" s="155">
        <v>5933.1061692946796</v>
      </c>
      <c r="BK51" s="155">
        <v>5986.98573632848</v>
      </c>
      <c r="BL51" s="155">
        <v>5988.7653113333199</v>
      </c>
      <c r="BM51" s="155">
        <v>5917.8810600917204</v>
      </c>
      <c r="BN51" s="155">
        <v>4990.5514486641196</v>
      </c>
      <c r="BO51" s="156">
        <v>5456.2484843298998</v>
      </c>
    </row>
    <row r="52" spans="1:68" x14ac:dyDescent="0.2">
      <c r="A52" s="108" t="s">
        <v>48</v>
      </c>
      <c r="B52" s="109"/>
      <c r="C52" s="110"/>
      <c r="D52" s="111" t="s">
        <v>50</v>
      </c>
      <c r="E52" s="160">
        <v>33008.564761927897</v>
      </c>
      <c r="F52" s="160">
        <v>33681.280723420001</v>
      </c>
      <c r="G52" s="160">
        <v>34076.381435265299</v>
      </c>
      <c r="H52" s="160">
        <v>34448.633097685197</v>
      </c>
      <c r="I52" s="160">
        <v>35155.146803706899</v>
      </c>
      <c r="J52" s="160">
        <v>35846.513910703899</v>
      </c>
      <c r="K52" s="160">
        <v>36497.717646695201</v>
      </c>
      <c r="L52" s="160">
        <v>36641.948863512902</v>
      </c>
      <c r="M52" s="160">
        <v>38017.145882130601</v>
      </c>
      <c r="N52" s="160">
        <v>37570.616595248801</v>
      </c>
      <c r="O52" s="160">
        <v>38439.9803658948</v>
      </c>
      <c r="P52" s="160">
        <v>39231.087855341997</v>
      </c>
      <c r="Q52" s="160">
        <v>39474.080993362099</v>
      </c>
      <c r="R52" s="160">
        <v>39572.990025148101</v>
      </c>
      <c r="S52" s="160">
        <v>39616.814078733099</v>
      </c>
      <c r="T52" s="160">
        <v>39629.049254637597</v>
      </c>
      <c r="U52" s="160">
        <v>40021.310487624702</v>
      </c>
      <c r="V52" s="160">
        <v>40411.107842245699</v>
      </c>
      <c r="W52" s="160">
        <v>40271.52955942</v>
      </c>
      <c r="X52" s="160">
        <v>40905.2563462412</v>
      </c>
      <c r="Y52" s="160">
        <v>41106.737407192501</v>
      </c>
      <c r="Z52" s="160">
        <v>41463.757481916298</v>
      </c>
      <c r="AA52" s="160">
        <v>41999.717398357498</v>
      </c>
      <c r="AB52" s="160">
        <v>42838.733067717199</v>
      </c>
      <c r="AC52" s="160">
        <v>43596.640339482401</v>
      </c>
      <c r="AD52" s="160">
        <v>44026.271288966702</v>
      </c>
      <c r="AE52" s="160">
        <v>44586.726300439397</v>
      </c>
      <c r="AF52" s="160">
        <v>44660.079160076399</v>
      </c>
      <c r="AG52" s="160">
        <v>45053.430664424202</v>
      </c>
      <c r="AH52" s="160">
        <v>45829.682415836098</v>
      </c>
      <c r="AI52" s="160">
        <v>45899.915425341504</v>
      </c>
      <c r="AJ52" s="160">
        <v>46320.738675176202</v>
      </c>
      <c r="AK52" s="160">
        <v>46804.046449183203</v>
      </c>
      <c r="AL52" s="160">
        <v>47550.803203805001</v>
      </c>
      <c r="AM52" s="160">
        <v>47692.795587819601</v>
      </c>
      <c r="AN52" s="160">
        <v>48112.5233845701</v>
      </c>
      <c r="AO52" s="160">
        <v>48899.032947231302</v>
      </c>
      <c r="AP52" s="160">
        <v>49316.043689766797</v>
      </c>
      <c r="AQ52" s="160">
        <v>50113.596029617896</v>
      </c>
      <c r="AR52" s="160">
        <v>50666.922471458602</v>
      </c>
      <c r="AS52" s="160">
        <v>50885.629641871601</v>
      </c>
      <c r="AT52" s="160">
        <v>51619.064590767499</v>
      </c>
      <c r="AU52" s="160">
        <v>52310.678632719297</v>
      </c>
      <c r="AV52" s="160">
        <v>51663.036050969196</v>
      </c>
      <c r="AW52" s="160">
        <v>52295.965873777197</v>
      </c>
      <c r="AX52" s="160">
        <v>52432.702781977503</v>
      </c>
      <c r="AY52" s="160">
        <v>52822.281971349803</v>
      </c>
      <c r="AZ52" s="160">
        <v>53132.018304206598</v>
      </c>
      <c r="BA52" s="160">
        <v>53165.676221628702</v>
      </c>
      <c r="BB52" s="160">
        <v>53407.673380341803</v>
      </c>
      <c r="BC52" s="160">
        <v>53752.271216398898</v>
      </c>
      <c r="BD52" s="160">
        <v>54158.069233131602</v>
      </c>
      <c r="BE52" s="160">
        <v>54628.387425686</v>
      </c>
      <c r="BF52" s="160">
        <v>55034.825298924603</v>
      </c>
      <c r="BG52" s="160">
        <v>55449.336638650697</v>
      </c>
      <c r="BH52" s="160">
        <v>56026.893859286502</v>
      </c>
      <c r="BI52" s="160">
        <v>56629.036353052201</v>
      </c>
      <c r="BJ52" s="160">
        <v>57250.955160200603</v>
      </c>
      <c r="BK52" s="160">
        <v>57516.143553358503</v>
      </c>
      <c r="BL52" s="160">
        <v>57401.802245835497</v>
      </c>
      <c r="BM52" s="160">
        <v>56761.066435323897</v>
      </c>
      <c r="BN52" s="160">
        <v>48079.7705702721</v>
      </c>
      <c r="BO52" s="161">
        <v>52222.522220107698</v>
      </c>
    </row>
    <row r="53" spans="1:68" x14ac:dyDescent="0.2">
      <c r="A53" s="24"/>
      <c r="B53" s="23"/>
      <c r="C53" s="23"/>
      <c r="D53" s="23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  <c r="R53" s="21"/>
      <c r="Z53" s="98"/>
      <c r="AA53" s="98"/>
      <c r="AB53" s="98"/>
      <c r="AC53" s="98"/>
      <c r="AD53" s="98"/>
    </row>
    <row r="54" spans="1:68" s="171" customFormat="1" x14ac:dyDescent="0.2">
      <c r="A54" s="20" t="s">
        <v>94</v>
      </c>
      <c r="B54" s="19"/>
      <c r="C54" s="19"/>
      <c r="D54" s="19"/>
      <c r="E54" s="19"/>
      <c r="F54" s="19"/>
      <c r="G54" s="168"/>
      <c r="H54" s="166"/>
      <c r="I54" s="166"/>
      <c r="J54" s="166"/>
      <c r="K54" s="166"/>
      <c r="L54" s="166"/>
      <c r="M54" s="166"/>
      <c r="N54" s="166"/>
      <c r="O54" s="16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</row>
    <row r="55" spans="1:68" s="112" customFormat="1" x14ac:dyDescent="0.25">
      <c r="A55" s="16" t="s">
        <v>92</v>
      </c>
      <c r="B55" s="15"/>
      <c r="C55" s="15"/>
      <c r="D55" s="15"/>
      <c r="E55" s="15"/>
      <c r="F55" s="15"/>
      <c r="G55" s="169"/>
      <c r="H55" s="15"/>
      <c r="I55" s="15"/>
      <c r="J55" s="15"/>
      <c r="K55" s="15"/>
      <c r="L55" s="15"/>
      <c r="M55" s="15"/>
      <c r="N55" s="15"/>
      <c r="O55" s="15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</row>
    <row r="56" spans="1:68" s="112" customFormat="1" x14ac:dyDescent="0.25">
      <c r="A56" s="16" t="s">
        <v>93</v>
      </c>
      <c r="B56" s="15"/>
      <c r="C56" s="15"/>
      <c r="D56" s="15"/>
      <c r="E56" s="15"/>
      <c r="F56" s="15"/>
      <c r="G56" s="169"/>
      <c r="H56" s="15"/>
      <c r="I56" s="15"/>
      <c r="J56" s="15"/>
      <c r="K56" s="15"/>
      <c r="L56" s="15"/>
      <c r="M56" s="15"/>
      <c r="N56" s="15"/>
      <c r="O56" s="15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</row>
    <row r="57" spans="1:68" s="112" customFormat="1" x14ac:dyDescent="0.25">
      <c r="A57" s="13" t="str">
        <f>'Cuadro 1'!A32</f>
        <v>Actualizado el 09 de diciembre de 2020</v>
      </c>
      <c r="B57" s="113"/>
      <c r="C57" s="113"/>
      <c r="D57" s="113"/>
      <c r="E57" s="113"/>
      <c r="F57" s="113"/>
      <c r="G57" s="172"/>
      <c r="H57" s="15"/>
      <c r="I57" s="15"/>
      <c r="J57" s="15"/>
      <c r="K57" s="15"/>
      <c r="L57" s="15"/>
      <c r="M57" s="15"/>
      <c r="N57" s="15"/>
      <c r="O57" s="15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</row>
    <row r="58" spans="1:68" s="112" customForma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</row>
    <row r="59" spans="1:68" s="114" customForma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</row>
    <row r="60" spans="1:68" s="114" customFormat="1" x14ac:dyDescent="0.2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9"/>
      <c r="R60" s="6"/>
      <c r="S60" s="6"/>
      <c r="T60" s="6"/>
      <c r="U60" s="6"/>
      <c r="V60" s="6"/>
      <c r="W60" s="6"/>
      <c r="X60" s="6"/>
      <c r="Y60" s="21"/>
      <c r="Z60" s="21"/>
      <c r="AA60" s="21"/>
      <c r="AB60" s="21"/>
      <c r="AC60" s="21"/>
      <c r="AD60" s="21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</row>
    <row r="62" spans="1:68" ht="12" customHeight="1" x14ac:dyDescent="0.2">
      <c r="A62" s="181" t="s">
        <v>97</v>
      </c>
      <c r="B62" s="181"/>
      <c r="C62" s="181"/>
      <c r="D62" s="181"/>
      <c r="E62" s="181"/>
      <c r="F62" s="181"/>
      <c r="G62" s="181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</row>
    <row r="63" spans="1:68" s="114" customFormat="1" ht="12" customHeight="1" x14ac:dyDescent="0.2">
      <c r="A63" s="181"/>
      <c r="B63" s="181"/>
      <c r="C63" s="181"/>
      <c r="D63" s="181"/>
      <c r="E63" s="181"/>
      <c r="F63" s="181"/>
      <c r="G63" s="181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</row>
    <row r="64" spans="1:68" s="114" customFormat="1" x14ac:dyDescent="0.2">
      <c r="A64" s="66" t="s">
        <v>81</v>
      </c>
      <c r="B64" s="65"/>
      <c r="C64" s="65"/>
      <c r="D64" s="65"/>
      <c r="E64" s="65"/>
      <c r="F64" s="65"/>
      <c r="G64" s="6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</row>
    <row r="65" spans="1:67" s="114" customFormat="1" x14ac:dyDescent="0.2">
      <c r="A65" s="66" t="s">
        <v>47</v>
      </c>
      <c r="B65" s="65"/>
      <c r="C65" s="65"/>
      <c r="D65" s="65"/>
      <c r="E65" s="65"/>
      <c r="F65" s="65"/>
      <c r="G65" s="6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</row>
    <row r="66" spans="1:67" s="114" customFormat="1" ht="14.25" x14ac:dyDescent="0.2">
      <c r="A66" s="63" t="s">
        <v>100</v>
      </c>
      <c r="B66" s="62"/>
      <c r="C66" s="62"/>
      <c r="D66" s="62"/>
      <c r="E66" s="62"/>
      <c r="F66" s="62"/>
      <c r="G66" s="61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67" s="114" customFormat="1" x14ac:dyDescent="0.2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21"/>
      <c r="Z67" s="21"/>
      <c r="AA67" s="21"/>
      <c r="AB67" s="21"/>
      <c r="AC67" s="21"/>
      <c r="AD67" s="21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</row>
    <row r="68" spans="1:67" ht="25.5" customHeight="1" x14ac:dyDescent="0.2">
      <c r="A68" s="193" t="s">
        <v>0</v>
      </c>
      <c r="B68" s="191" t="s">
        <v>46</v>
      </c>
      <c r="C68" s="191" t="s">
        <v>52</v>
      </c>
      <c r="D68" s="191" t="s">
        <v>1</v>
      </c>
      <c r="E68" s="191">
        <v>2005</v>
      </c>
      <c r="F68" s="191"/>
      <c r="G68" s="191"/>
      <c r="H68" s="191"/>
      <c r="I68" s="191">
        <v>2006</v>
      </c>
      <c r="J68" s="191"/>
      <c r="K68" s="191"/>
      <c r="L68" s="191"/>
      <c r="M68" s="191">
        <v>2007</v>
      </c>
      <c r="N68" s="191"/>
      <c r="O68" s="191"/>
      <c r="P68" s="191"/>
      <c r="Q68" s="191">
        <v>2008</v>
      </c>
      <c r="R68" s="191"/>
      <c r="S68" s="191"/>
      <c r="T68" s="191"/>
      <c r="U68" s="191">
        <v>2009</v>
      </c>
      <c r="V68" s="191"/>
      <c r="W68" s="191"/>
      <c r="X68" s="191"/>
      <c r="Y68" s="191">
        <v>2010</v>
      </c>
      <c r="Z68" s="191"/>
      <c r="AA68" s="191"/>
      <c r="AB68" s="191"/>
      <c r="AC68" s="191">
        <v>2011</v>
      </c>
      <c r="AD68" s="191"/>
      <c r="AE68" s="191"/>
      <c r="AF68" s="191"/>
      <c r="AG68" s="191">
        <v>2012</v>
      </c>
      <c r="AH68" s="191"/>
      <c r="AI68" s="191"/>
      <c r="AJ68" s="191"/>
      <c r="AK68" s="191">
        <v>2013</v>
      </c>
      <c r="AL68" s="191"/>
      <c r="AM68" s="191"/>
      <c r="AN68" s="191"/>
      <c r="AO68" s="191">
        <v>2014</v>
      </c>
      <c r="AP68" s="191"/>
      <c r="AQ68" s="191"/>
      <c r="AR68" s="191"/>
      <c r="AS68" s="191">
        <v>2015</v>
      </c>
      <c r="AT68" s="191"/>
      <c r="AU68" s="191"/>
      <c r="AV68" s="191"/>
      <c r="AW68" s="191">
        <v>2016</v>
      </c>
      <c r="AX68" s="191"/>
      <c r="AY68" s="191"/>
      <c r="AZ68" s="191"/>
      <c r="BA68" s="191">
        <v>2017</v>
      </c>
      <c r="BB68" s="191"/>
      <c r="BC68" s="191"/>
      <c r="BD68" s="191"/>
      <c r="BE68" s="191" t="s">
        <v>91</v>
      </c>
      <c r="BF68" s="191"/>
      <c r="BG68" s="191"/>
      <c r="BH68" s="191"/>
      <c r="BI68" s="191" t="s">
        <v>90</v>
      </c>
      <c r="BJ68" s="191"/>
      <c r="BK68" s="191"/>
      <c r="BL68" s="191"/>
      <c r="BM68" s="191" t="s">
        <v>95</v>
      </c>
      <c r="BN68" s="191"/>
      <c r="BO68" s="192"/>
    </row>
    <row r="69" spans="1:67" s="82" customFormat="1" ht="25.5" customHeight="1" x14ac:dyDescent="0.25">
      <c r="A69" s="194"/>
      <c r="B69" s="196"/>
      <c r="C69" s="196"/>
      <c r="D69" s="196"/>
      <c r="E69" s="176" t="s">
        <v>30</v>
      </c>
      <c r="F69" s="176" t="s">
        <v>74</v>
      </c>
      <c r="G69" s="176" t="s">
        <v>75</v>
      </c>
      <c r="H69" s="176" t="s">
        <v>76</v>
      </c>
      <c r="I69" s="176" t="s">
        <v>30</v>
      </c>
      <c r="J69" s="176" t="s">
        <v>74</v>
      </c>
      <c r="K69" s="176" t="s">
        <v>75</v>
      </c>
      <c r="L69" s="176" t="s">
        <v>76</v>
      </c>
      <c r="M69" s="176" t="s">
        <v>30</v>
      </c>
      <c r="N69" s="176" t="s">
        <v>74</v>
      </c>
      <c r="O69" s="176" t="s">
        <v>75</v>
      </c>
      <c r="P69" s="176" t="s">
        <v>76</v>
      </c>
      <c r="Q69" s="176" t="s">
        <v>30</v>
      </c>
      <c r="R69" s="176" t="s">
        <v>74</v>
      </c>
      <c r="S69" s="176" t="s">
        <v>75</v>
      </c>
      <c r="T69" s="176" t="s">
        <v>76</v>
      </c>
      <c r="U69" s="176" t="s">
        <v>30</v>
      </c>
      <c r="V69" s="176" t="s">
        <v>74</v>
      </c>
      <c r="W69" s="176" t="s">
        <v>75</v>
      </c>
      <c r="X69" s="176" t="s">
        <v>76</v>
      </c>
      <c r="Y69" s="176" t="s">
        <v>30</v>
      </c>
      <c r="Z69" s="176" t="s">
        <v>74</v>
      </c>
      <c r="AA69" s="176" t="s">
        <v>75</v>
      </c>
      <c r="AB69" s="176" t="s">
        <v>76</v>
      </c>
      <c r="AC69" s="176" t="s">
        <v>30</v>
      </c>
      <c r="AD69" s="176" t="s">
        <v>74</v>
      </c>
      <c r="AE69" s="176" t="s">
        <v>75</v>
      </c>
      <c r="AF69" s="176" t="s">
        <v>76</v>
      </c>
      <c r="AG69" s="176" t="s">
        <v>30</v>
      </c>
      <c r="AH69" s="176" t="s">
        <v>74</v>
      </c>
      <c r="AI69" s="176" t="s">
        <v>75</v>
      </c>
      <c r="AJ69" s="176" t="s">
        <v>76</v>
      </c>
      <c r="AK69" s="176" t="s">
        <v>30</v>
      </c>
      <c r="AL69" s="176" t="s">
        <v>74</v>
      </c>
      <c r="AM69" s="176" t="s">
        <v>75</v>
      </c>
      <c r="AN69" s="176" t="s">
        <v>76</v>
      </c>
      <c r="AO69" s="176" t="s">
        <v>30</v>
      </c>
      <c r="AP69" s="176" t="s">
        <v>74</v>
      </c>
      <c r="AQ69" s="176" t="s">
        <v>75</v>
      </c>
      <c r="AR69" s="176" t="s">
        <v>76</v>
      </c>
      <c r="AS69" s="176" t="s">
        <v>30</v>
      </c>
      <c r="AT69" s="176" t="s">
        <v>74</v>
      </c>
      <c r="AU69" s="176" t="s">
        <v>75</v>
      </c>
      <c r="AV69" s="176" t="s">
        <v>76</v>
      </c>
      <c r="AW69" s="177" t="s">
        <v>30</v>
      </c>
      <c r="AX69" s="177" t="s">
        <v>74</v>
      </c>
      <c r="AY69" s="177" t="s">
        <v>75</v>
      </c>
      <c r="AZ69" s="177" t="s">
        <v>76</v>
      </c>
      <c r="BA69" s="177" t="s">
        <v>30</v>
      </c>
      <c r="BB69" s="177" t="s">
        <v>74</v>
      </c>
      <c r="BC69" s="177" t="s">
        <v>75</v>
      </c>
      <c r="BD69" s="177" t="s">
        <v>76</v>
      </c>
      <c r="BE69" s="177" t="s">
        <v>30</v>
      </c>
      <c r="BF69" s="177" t="s">
        <v>74</v>
      </c>
      <c r="BG69" s="177" t="s">
        <v>75</v>
      </c>
      <c r="BH69" s="177" t="s">
        <v>76</v>
      </c>
      <c r="BI69" s="177" t="s">
        <v>30</v>
      </c>
      <c r="BJ69" s="177" t="s">
        <v>74</v>
      </c>
      <c r="BK69" s="177" t="s">
        <v>75</v>
      </c>
      <c r="BL69" s="177" t="s">
        <v>76</v>
      </c>
      <c r="BM69" s="177" t="s">
        <v>30</v>
      </c>
      <c r="BN69" s="180" t="s">
        <v>74</v>
      </c>
      <c r="BO69" s="60" t="s">
        <v>75</v>
      </c>
    </row>
    <row r="70" spans="1:67" s="82" customFormat="1" x14ac:dyDescent="0.25">
      <c r="A70" s="83"/>
      <c r="B70" s="84"/>
      <c r="C70" s="84"/>
      <c r="D70" s="84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140"/>
    </row>
    <row r="71" spans="1:67" x14ac:dyDescent="0.2">
      <c r="A71" s="86"/>
      <c r="B71" s="66" t="s">
        <v>2</v>
      </c>
      <c r="C71" s="66"/>
      <c r="D71" s="65" t="s">
        <v>9</v>
      </c>
      <c r="E71" s="115"/>
      <c r="F71" s="116">
        <v>-1.6474099706062333</v>
      </c>
      <c r="G71" s="116">
        <v>0.78704676365146042</v>
      </c>
      <c r="H71" s="116">
        <v>-1.049894887039585</v>
      </c>
      <c r="I71" s="116">
        <v>-0.67938826210429681</v>
      </c>
      <c r="J71" s="116">
        <v>1.5175223941421336</v>
      </c>
      <c r="K71" s="116">
        <v>-0.32002823841752104</v>
      </c>
      <c r="L71" s="116">
        <v>2.1148733823223722</v>
      </c>
      <c r="M71" s="116">
        <v>-2.1264184170131983</v>
      </c>
      <c r="N71" s="116">
        <v>-0.27294855300094412</v>
      </c>
      <c r="O71" s="116">
        <v>0.80606303004478264</v>
      </c>
      <c r="P71" s="116">
        <v>1.571078009380102</v>
      </c>
      <c r="Q71" s="116">
        <v>2.9546844010275066</v>
      </c>
      <c r="R71" s="116">
        <v>-1.8724974230180749</v>
      </c>
      <c r="S71" s="116">
        <v>-0.83329509295985815</v>
      </c>
      <c r="T71" s="116">
        <v>0.2135339498044857</v>
      </c>
      <c r="U71" s="116">
        <v>-4.0782032376370125E-2</v>
      </c>
      <c r="V71" s="116">
        <v>2.0963478090363878</v>
      </c>
      <c r="W71" s="116">
        <v>0.50163577350474498</v>
      </c>
      <c r="X71" s="116">
        <v>-1.2018631941698033</v>
      </c>
      <c r="Y71" s="116">
        <v>-2.6821252229333652</v>
      </c>
      <c r="Z71" s="116">
        <v>-0.8809608737126382</v>
      </c>
      <c r="AA71" s="116">
        <v>3.2912496917050476</v>
      </c>
      <c r="AB71" s="116">
        <v>1.0828904108943789</v>
      </c>
      <c r="AC71" s="116">
        <v>-0.9390186253324373</v>
      </c>
      <c r="AD71" s="116">
        <v>1.0269395730788062</v>
      </c>
      <c r="AE71" s="116">
        <v>1.2163117040471434</v>
      </c>
      <c r="AF71" s="116">
        <v>-0.13557144385816855</v>
      </c>
      <c r="AG71" s="116">
        <v>1.4904850288698981</v>
      </c>
      <c r="AH71" s="116">
        <v>-2.4077176682265673</v>
      </c>
      <c r="AI71" s="116">
        <v>-1.2998002754087139</v>
      </c>
      <c r="AJ71" s="116">
        <v>1.3263533297259755</v>
      </c>
      <c r="AK71" s="116">
        <v>0.30508282168703715</v>
      </c>
      <c r="AL71" s="116">
        <v>0.94924229206296218</v>
      </c>
      <c r="AM71" s="116">
        <v>-1.4431850808934001</v>
      </c>
      <c r="AN71" s="116">
        <v>1.1922412489031871</v>
      </c>
      <c r="AO71" s="116">
        <v>6.7189504163504381</v>
      </c>
      <c r="AP71" s="116">
        <v>-2.3114243125981915</v>
      </c>
      <c r="AQ71" s="116">
        <v>-1.5540663787339923</v>
      </c>
      <c r="AR71" s="116">
        <v>5.3026675448260221</v>
      </c>
      <c r="AS71" s="116">
        <v>-1.2322505461300608</v>
      </c>
      <c r="AT71" s="116">
        <v>0.46643290942284921</v>
      </c>
      <c r="AU71" s="116">
        <v>1.2727410705863065</v>
      </c>
      <c r="AV71" s="116">
        <v>-1.405219696793381</v>
      </c>
      <c r="AW71" s="116">
        <v>-7.5567431529039482</v>
      </c>
      <c r="AX71" s="116">
        <v>-3.6009291472678342</v>
      </c>
      <c r="AY71" s="116">
        <v>6.6799242146473432</v>
      </c>
      <c r="AZ71" s="116">
        <v>5.6925909901818699</v>
      </c>
      <c r="BA71" s="116">
        <v>-1.3355360494473558</v>
      </c>
      <c r="BB71" s="116">
        <v>4.2893182644500882</v>
      </c>
      <c r="BC71" s="116">
        <v>0.93581487443368871</v>
      </c>
      <c r="BD71" s="116">
        <v>0.49911534062403007</v>
      </c>
      <c r="BE71" s="116">
        <v>1.1422601519862354</v>
      </c>
      <c r="BF71" s="116">
        <v>-0.96191024985238016</v>
      </c>
      <c r="BG71" s="116">
        <v>0.14840421286024252</v>
      </c>
      <c r="BH71" s="116">
        <v>-0.57772680592363201</v>
      </c>
      <c r="BI71" s="116">
        <v>0.91768463738914363</v>
      </c>
      <c r="BJ71" s="116">
        <v>-0.57637038361131943</v>
      </c>
      <c r="BK71" s="116">
        <v>0.46497653766822111</v>
      </c>
      <c r="BL71" s="116">
        <v>1.2908384926860492</v>
      </c>
      <c r="BM71" s="87">
        <v>-1.8531938546595228</v>
      </c>
      <c r="BN71" s="87">
        <v>-3.6107198463997179</v>
      </c>
      <c r="BO71" s="144">
        <v>4.2606491265964763</v>
      </c>
    </row>
    <row r="72" spans="1:67" x14ac:dyDescent="0.2">
      <c r="A72" s="89"/>
      <c r="B72" s="91"/>
      <c r="C72" s="91" t="s">
        <v>2</v>
      </c>
      <c r="D72" s="92" t="s">
        <v>9</v>
      </c>
      <c r="E72" s="118"/>
      <c r="F72" s="93">
        <v>-1.6474099706062333</v>
      </c>
      <c r="G72" s="93">
        <v>0.78704676365146042</v>
      </c>
      <c r="H72" s="93">
        <v>-1.049894887039585</v>
      </c>
      <c r="I72" s="93">
        <v>-0.67938826210429681</v>
      </c>
      <c r="J72" s="93">
        <v>1.5175223941421336</v>
      </c>
      <c r="K72" s="93">
        <v>-0.32002823841752104</v>
      </c>
      <c r="L72" s="93">
        <v>2.1148733823223722</v>
      </c>
      <c r="M72" s="93">
        <v>-2.1264184170131983</v>
      </c>
      <c r="N72" s="93">
        <v>-0.27294855300094412</v>
      </c>
      <c r="O72" s="93">
        <v>0.80606303004478264</v>
      </c>
      <c r="P72" s="93">
        <v>1.571078009380102</v>
      </c>
      <c r="Q72" s="93">
        <v>2.9546844010275066</v>
      </c>
      <c r="R72" s="93">
        <v>-1.8724974230180749</v>
      </c>
      <c r="S72" s="93">
        <v>-0.83329509295985815</v>
      </c>
      <c r="T72" s="93">
        <v>0.2135339498044857</v>
      </c>
      <c r="U72" s="93">
        <v>-4.0782032376370125E-2</v>
      </c>
      <c r="V72" s="93">
        <v>2.0963478090363878</v>
      </c>
      <c r="W72" s="93">
        <v>0.50163577350474498</v>
      </c>
      <c r="X72" s="93">
        <v>-1.2018631941698033</v>
      </c>
      <c r="Y72" s="93">
        <v>-2.6821252229333652</v>
      </c>
      <c r="Z72" s="93">
        <v>-0.8809608737126382</v>
      </c>
      <c r="AA72" s="93">
        <v>3.2912496917050476</v>
      </c>
      <c r="AB72" s="93">
        <v>1.0828904108943789</v>
      </c>
      <c r="AC72" s="93">
        <v>-0.9390186253324373</v>
      </c>
      <c r="AD72" s="93">
        <v>1.0269395730788062</v>
      </c>
      <c r="AE72" s="93">
        <v>1.2163117040471434</v>
      </c>
      <c r="AF72" s="93">
        <v>-0.13557144385816855</v>
      </c>
      <c r="AG72" s="93">
        <v>1.4904850288698981</v>
      </c>
      <c r="AH72" s="93">
        <v>-2.4077176682265673</v>
      </c>
      <c r="AI72" s="93">
        <v>-1.2998002754087139</v>
      </c>
      <c r="AJ72" s="93">
        <v>1.3263533297259755</v>
      </c>
      <c r="AK72" s="93">
        <v>0.30508282168703715</v>
      </c>
      <c r="AL72" s="93">
        <v>0.94924229206296218</v>
      </c>
      <c r="AM72" s="93">
        <v>-1.4431850808934001</v>
      </c>
      <c r="AN72" s="93">
        <v>1.1922412489031871</v>
      </c>
      <c r="AO72" s="93">
        <v>6.7189504163504381</v>
      </c>
      <c r="AP72" s="93">
        <v>-2.3114243125981915</v>
      </c>
      <c r="AQ72" s="93">
        <v>-1.5540663787339923</v>
      </c>
      <c r="AR72" s="93">
        <v>5.3026675448260221</v>
      </c>
      <c r="AS72" s="93">
        <v>-1.2322505461300608</v>
      </c>
      <c r="AT72" s="93">
        <v>0.46643290942284921</v>
      </c>
      <c r="AU72" s="93">
        <v>1.2727410705863065</v>
      </c>
      <c r="AV72" s="93">
        <v>-1.405219696793381</v>
      </c>
      <c r="AW72" s="93">
        <v>-7.5567431529039482</v>
      </c>
      <c r="AX72" s="93">
        <v>-3.6009291472678342</v>
      </c>
      <c r="AY72" s="93">
        <v>6.6799242146473432</v>
      </c>
      <c r="AZ72" s="93">
        <v>5.6925909901818699</v>
      </c>
      <c r="BA72" s="93">
        <v>-1.3355360494473558</v>
      </c>
      <c r="BB72" s="93">
        <v>4.2893182644500882</v>
      </c>
      <c r="BC72" s="93">
        <v>0.93581487443368871</v>
      </c>
      <c r="BD72" s="93">
        <v>0.49911534062403007</v>
      </c>
      <c r="BE72" s="93">
        <v>1.1422601519862354</v>
      </c>
      <c r="BF72" s="93">
        <v>-0.96191024985238016</v>
      </c>
      <c r="BG72" s="93">
        <v>0.14840421286024252</v>
      </c>
      <c r="BH72" s="93">
        <v>-0.57772680592363201</v>
      </c>
      <c r="BI72" s="93">
        <v>0.91768463738914363</v>
      </c>
      <c r="BJ72" s="93">
        <v>-0.57637038361131943</v>
      </c>
      <c r="BK72" s="93">
        <v>0.46497653766822111</v>
      </c>
      <c r="BL72" s="93">
        <v>1.2908384926860492</v>
      </c>
      <c r="BM72" s="93">
        <v>-1.8531938546595228</v>
      </c>
      <c r="BN72" s="93">
        <v>-3.6107198463997179</v>
      </c>
      <c r="BO72" s="94">
        <v>4.2606491265964763</v>
      </c>
    </row>
    <row r="73" spans="1:67" x14ac:dyDescent="0.2">
      <c r="A73" s="95"/>
      <c r="B73" s="66" t="s">
        <v>3</v>
      </c>
      <c r="C73" s="66"/>
      <c r="D73" s="65" t="s">
        <v>10</v>
      </c>
      <c r="E73" s="119"/>
      <c r="F73" s="116">
        <v>-11.834759152506251</v>
      </c>
      <c r="G73" s="116">
        <v>-0.97208603881725253</v>
      </c>
      <c r="H73" s="116">
        <v>6.3204144717370099</v>
      </c>
      <c r="I73" s="116">
        <v>16.218889978393733</v>
      </c>
      <c r="J73" s="116">
        <v>-11.626077631074295</v>
      </c>
      <c r="K73" s="116">
        <v>9.30363907601253</v>
      </c>
      <c r="L73" s="116">
        <v>5.8207216332467624</v>
      </c>
      <c r="M73" s="116">
        <v>-1.4040818500346006</v>
      </c>
      <c r="N73" s="116">
        <v>-7.2509972262193685</v>
      </c>
      <c r="O73" s="116">
        <v>0.82833278755316542</v>
      </c>
      <c r="P73" s="116">
        <v>3.2279237598335868</v>
      </c>
      <c r="Q73" s="116">
        <v>-0.62486706575154471</v>
      </c>
      <c r="R73" s="116">
        <v>9.8563632421051892</v>
      </c>
      <c r="S73" s="116">
        <v>-4.7939273437325483</v>
      </c>
      <c r="T73" s="116">
        <v>-5.4026071692523487</v>
      </c>
      <c r="U73" s="116">
        <v>9.0541445094502819</v>
      </c>
      <c r="V73" s="116">
        <v>11.93067795997365</v>
      </c>
      <c r="W73" s="116">
        <v>-4.4263405802634423</v>
      </c>
      <c r="X73" s="116">
        <v>-2.6601486445276237</v>
      </c>
      <c r="Y73" s="116">
        <v>-16.498353495200774</v>
      </c>
      <c r="Z73" s="116">
        <v>-2.0912123569273575</v>
      </c>
      <c r="AA73" s="116">
        <v>0.74554563359572512</v>
      </c>
      <c r="AB73" s="116">
        <v>8.8421769135537716</v>
      </c>
      <c r="AC73" s="116">
        <v>-2.4828752197536375</v>
      </c>
      <c r="AD73" s="116">
        <v>1.4129200360962102</v>
      </c>
      <c r="AE73" s="116">
        <v>4.1177203901920905</v>
      </c>
      <c r="AF73" s="116">
        <v>0.91893299173911203</v>
      </c>
      <c r="AG73" s="116">
        <v>-8.4759549442004811</v>
      </c>
      <c r="AH73" s="116">
        <v>2.3524749760785113</v>
      </c>
      <c r="AI73" s="116">
        <v>-15.389091905132091</v>
      </c>
      <c r="AJ73" s="116">
        <v>9.2778002248786038</v>
      </c>
      <c r="AK73" s="116">
        <v>-0.82188991441476844</v>
      </c>
      <c r="AL73" s="116">
        <v>3.8090096702415792</v>
      </c>
      <c r="AM73" s="116">
        <v>2.5236829894829071</v>
      </c>
      <c r="AN73" s="116">
        <v>1.5058560538248713</v>
      </c>
      <c r="AO73" s="116">
        <v>3.5375937900800949</v>
      </c>
      <c r="AP73" s="116">
        <v>0.8993602008857664</v>
      </c>
      <c r="AQ73" s="116">
        <v>-1.0341952892348729</v>
      </c>
      <c r="AR73" s="116">
        <v>10.457900043710126</v>
      </c>
      <c r="AS73" s="116">
        <v>8.0318956487175086</v>
      </c>
      <c r="AT73" s="116">
        <v>0.46957491001273866</v>
      </c>
      <c r="AU73" s="116">
        <v>0.82289574956544698</v>
      </c>
      <c r="AV73" s="116">
        <v>-0.21311867698230458</v>
      </c>
      <c r="AW73" s="116">
        <v>5.3449760349762983</v>
      </c>
      <c r="AX73" s="116">
        <v>2.1567833645233918</v>
      </c>
      <c r="AY73" s="116">
        <v>-2.0968010503009964</v>
      </c>
      <c r="AZ73" s="116">
        <v>-5.6520893970524355</v>
      </c>
      <c r="BA73" s="116">
        <v>3.2627920971645636</v>
      </c>
      <c r="BB73" s="116">
        <v>3.1347090327802078</v>
      </c>
      <c r="BC73" s="116">
        <v>-3.4841177728859662</v>
      </c>
      <c r="BD73" s="116">
        <v>-0.70548286545664496</v>
      </c>
      <c r="BE73" s="116">
        <v>-2.0780689992435839</v>
      </c>
      <c r="BF73" s="116">
        <v>1.8610683470363938</v>
      </c>
      <c r="BG73" s="116">
        <v>3.52201558708785</v>
      </c>
      <c r="BH73" s="116">
        <v>1.5853552775395627</v>
      </c>
      <c r="BI73" s="116">
        <v>8.4082897068356033E-2</v>
      </c>
      <c r="BJ73" s="116">
        <v>-0.97245452934528487</v>
      </c>
      <c r="BK73" s="116">
        <v>-1.9759895325704377</v>
      </c>
      <c r="BL73" s="116">
        <v>-2.1933970359680188</v>
      </c>
      <c r="BM73" s="116">
        <v>-3.2338395502652446</v>
      </c>
      <c r="BN73" s="116">
        <v>-22.550340413382472</v>
      </c>
      <c r="BO73" s="117">
        <v>7.2659935492718404</v>
      </c>
    </row>
    <row r="74" spans="1:67" x14ac:dyDescent="0.2">
      <c r="A74" s="96"/>
      <c r="B74" s="91"/>
      <c r="C74" s="91" t="s">
        <v>3</v>
      </c>
      <c r="D74" s="92" t="s">
        <v>10</v>
      </c>
      <c r="E74" s="120"/>
      <c r="F74" s="93">
        <v>-11.834759152506251</v>
      </c>
      <c r="G74" s="93">
        <v>-0.97208603881725253</v>
      </c>
      <c r="H74" s="93">
        <v>6.3204144717370099</v>
      </c>
      <c r="I74" s="93">
        <v>16.218889978393733</v>
      </c>
      <c r="J74" s="93">
        <v>-11.626077631074295</v>
      </c>
      <c r="K74" s="93">
        <v>9.30363907601253</v>
      </c>
      <c r="L74" s="93">
        <v>5.8207216332467624</v>
      </c>
      <c r="M74" s="93">
        <v>-1.4040818500346006</v>
      </c>
      <c r="N74" s="93">
        <v>-7.2509972262193685</v>
      </c>
      <c r="O74" s="93">
        <v>0.82833278755316542</v>
      </c>
      <c r="P74" s="93">
        <v>3.2279237598335868</v>
      </c>
      <c r="Q74" s="93">
        <v>-0.62486706575154471</v>
      </c>
      <c r="R74" s="93">
        <v>9.8563632421051892</v>
      </c>
      <c r="S74" s="93">
        <v>-4.7939273437325483</v>
      </c>
      <c r="T74" s="93">
        <v>-5.4026071692523487</v>
      </c>
      <c r="U74" s="93">
        <v>9.0541445094502819</v>
      </c>
      <c r="V74" s="93">
        <v>11.93067795997365</v>
      </c>
      <c r="W74" s="93">
        <v>-4.4263405802634423</v>
      </c>
      <c r="X74" s="93">
        <v>-2.6601486445276237</v>
      </c>
      <c r="Y74" s="93">
        <v>-16.498353495200774</v>
      </c>
      <c r="Z74" s="93">
        <v>-2.0912123569273575</v>
      </c>
      <c r="AA74" s="93">
        <v>0.74554563359572512</v>
      </c>
      <c r="AB74" s="93">
        <v>8.8421769135537716</v>
      </c>
      <c r="AC74" s="93">
        <v>-2.4828752197536375</v>
      </c>
      <c r="AD74" s="93">
        <v>1.4129200360962102</v>
      </c>
      <c r="AE74" s="93">
        <v>4.1177203901920905</v>
      </c>
      <c r="AF74" s="93">
        <v>0.91893299173911203</v>
      </c>
      <c r="AG74" s="93">
        <v>-8.4759549442004811</v>
      </c>
      <c r="AH74" s="93">
        <v>2.3524749760785113</v>
      </c>
      <c r="AI74" s="93">
        <v>-15.389091905132091</v>
      </c>
      <c r="AJ74" s="93">
        <v>9.2778002248786038</v>
      </c>
      <c r="AK74" s="93">
        <v>-0.82188991441476844</v>
      </c>
      <c r="AL74" s="93">
        <v>3.8090096702415792</v>
      </c>
      <c r="AM74" s="93">
        <v>2.5236829894829071</v>
      </c>
      <c r="AN74" s="93">
        <v>1.5058560538248713</v>
      </c>
      <c r="AO74" s="93">
        <v>3.5375937900800949</v>
      </c>
      <c r="AP74" s="93">
        <v>0.8993602008857664</v>
      </c>
      <c r="AQ74" s="93">
        <v>-1.0341952892348729</v>
      </c>
      <c r="AR74" s="93">
        <v>10.457900043710126</v>
      </c>
      <c r="AS74" s="93">
        <v>8.0318956487175086</v>
      </c>
      <c r="AT74" s="93">
        <v>0.46957491001273866</v>
      </c>
      <c r="AU74" s="93">
        <v>0.82289574956544698</v>
      </c>
      <c r="AV74" s="93">
        <v>-0.21311867698230458</v>
      </c>
      <c r="AW74" s="93">
        <v>5.3449760349762983</v>
      </c>
      <c r="AX74" s="93">
        <v>2.1567833645233918</v>
      </c>
      <c r="AY74" s="93">
        <v>-2.0968010503009964</v>
      </c>
      <c r="AZ74" s="93">
        <v>-5.6520893970524355</v>
      </c>
      <c r="BA74" s="93">
        <v>3.2627920971645636</v>
      </c>
      <c r="BB74" s="93">
        <v>3.1347090327802078</v>
      </c>
      <c r="BC74" s="93">
        <v>-3.4841177728859662</v>
      </c>
      <c r="BD74" s="93">
        <v>-0.70548286545664496</v>
      </c>
      <c r="BE74" s="93">
        <v>-2.0780689992435839</v>
      </c>
      <c r="BF74" s="93">
        <v>1.8610683470363938</v>
      </c>
      <c r="BG74" s="93">
        <v>3.52201558708785</v>
      </c>
      <c r="BH74" s="93">
        <v>1.5853552775395627</v>
      </c>
      <c r="BI74" s="93">
        <v>8.4082897068356033E-2</v>
      </c>
      <c r="BJ74" s="93">
        <v>-0.97245452934528487</v>
      </c>
      <c r="BK74" s="93">
        <v>-1.9759895325704377</v>
      </c>
      <c r="BL74" s="93">
        <v>-2.1933970359680188</v>
      </c>
      <c r="BM74" s="93">
        <v>-3.2338395502652446</v>
      </c>
      <c r="BN74" s="93">
        <v>-22.550340413382472</v>
      </c>
      <c r="BO74" s="94">
        <v>7.2659935492718404</v>
      </c>
    </row>
    <row r="75" spans="1:67" x14ac:dyDescent="0.2">
      <c r="A75" s="95"/>
      <c r="B75" s="66" t="s">
        <v>4</v>
      </c>
      <c r="C75" s="66"/>
      <c r="D75" s="65" t="s">
        <v>11</v>
      </c>
      <c r="E75" s="121"/>
      <c r="F75" s="116">
        <v>2.8026928106851301</v>
      </c>
      <c r="G75" s="116">
        <v>0.93893353278969016</v>
      </c>
      <c r="H75" s="116">
        <v>-0.27010816474488308</v>
      </c>
      <c r="I75" s="116">
        <v>5.2110675143260892</v>
      </c>
      <c r="J75" s="116">
        <v>1.4932674584823218</v>
      </c>
      <c r="K75" s="116">
        <v>5.5007745552083378</v>
      </c>
      <c r="L75" s="116">
        <v>-0.36504789806410542</v>
      </c>
      <c r="M75" s="116">
        <v>1.1431743799171272</v>
      </c>
      <c r="N75" s="116">
        <v>1.2797332887500801</v>
      </c>
      <c r="O75" s="116">
        <v>-1.2518543793602106</v>
      </c>
      <c r="P75" s="116">
        <v>2.1900281410705844</v>
      </c>
      <c r="Q75" s="116">
        <v>-1.7763016577381734</v>
      </c>
      <c r="R75" s="116">
        <v>-1.3413004248245102</v>
      </c>
      <c r="S75" s="116">
        <v>-2.0339500220489413</v>
      </c>
      <c r="T75" s="116">
        <v>0.45240033226426135</v>
      </c>
      <c r="U75" s="116">
        <v>-1.7269784707729201</v>
      </c>
      <c r="V75" s="116">
        <v>-8.6600489491544863E-2</v>
      </c>
      <c r="W75" s="116">
        <v>-0.20655979207172948</v>
      </c>
      <c r="X75" s="116">
        <v>-1.0194143190873604</v>
      </c>
      <c r="Y75" s="116">
        <v>0.99785746860459312</v>
      </c>
      <c r="Z75" s="116">
        <v>-1.4122983219299527</v>
      </c>
      <c r="AA75" s="116">
        <v>1.8522487722894425</v>
      </c>
      <c r="AB75" s="116">
        <v>2.9865312237558328</v>
      </c>
      <c r="AC75" s="116">
        <v>1.0167060865326221</v>
      </c>
      <c r="AD75" s="116">
        <v>-1.0399656839647662</v>
      </c>
      <c r="AE75" s="116">
        <v>-0.6578663473420221</v>
      </c>
      <c r="AF75" s="116">
        <v>-1.9648830400691395</v>
      </c>
      <c r="AG75" s="116">
        <v>0.59499563872218175</v>
      </c>
      <c r="AH75" s="116">
        <v>0.33180079812366614</v>
      </c>
      <c r="AI75" s="116">
        <v>-0.23993908415232568</v>
      </c>
      <c r="AJ75" s="116">
        <v>-1.9687761633906007</v>
      </c>
      <c r="AK75" s="116">
        <v>-4.0561845840713318E-2</v>
      </c>
      <c r="AL75" s="116">
        <v>-9.810425089040109E-2</v>
      </c>
      <c r="AM75" s="116">
        <v>0.61950508778711821</v>
      </c>
      <c r="AN75" s="116">
        <v>0.88112127961640851</v>
      </c>
      <c r="AO75" s="116">
        <v>-1.1111085980425202</v>
      </c>
      <c r="AP75" s="116">
        <v>0.22995327869439564</v>
      </c>
      <c r="AQ75" s="116">
        <v>-0.67370997499889995</v>
      </c>
      <c r="AR75" s="116">
        <v>-1.454547029848186</v>
      </c>
      <c r="AS75" s="116">
        <v>0.22448070235077466</v>
      </c>
      <c r="AT75" s="116">
        <v>1.6963847852339882</v>
      </c>
      <c r="AU75" s="116">
        <v>-8.9733843375711331E-2</v>
      </c>
      <c r="AV75" s="116">
        <v>2.3442293047503284</v>
      </c>
      <c r="AW75" s="116">
        <v>0.76538791881790758</v>
      </c>
      <c r="AX75" s="116">
        <v>-1.2669860075530437</v>
      </c>
      <c r="AY75" s="116">
        <v>-1.0013767816906665</v>
      </c>
      <c r="AZ75" s="116">
        <v>2.2110470909326239</v>
      </c>
      <c r="BA75" s="116">
        <v>-2.0794046400100825</v>
      </c>
      <c r="BB75" s="116">
        <v>-5.9168682391271261</v>
      </c>
      <c r="BC75" s="116">
        <v>3.1470010895857001</v>
      </c>
      <c r="BD75" s="116">
        <v>0.35128469729077949</v>
      </c>
      <c r="BE75" s="116">
        <v>1.167486907596242</v>
      </c>
      <c r="BF75" s="116">
        <v>-0.98209723171301277</v>
      </c>
      <c r="BG75" s="116">
        <v>0.11854659547164204</v>
      </c>
      <c r="BH75" s="116">
        <v>-0.46345883758624495</v>
      </c>
      <c r="BI75" s="116">
        <v>1.4178008011645886</v>
      </c>
      <c r="BJ75" s="116">
        <v>1.922270195930281</v>
      </c>
      <c r="BK75" s="116">
        <v>-1.0895155719192786</v>
      </c>
      <c r="BL75" s="116">
        <v>-2.6337092412717595</v>
      </c>
      <c r="BM75" s="116">
        <v>-3.3913977861074045</v>
      </c>
      <c r="BN75" s="116">
        <v>-29.557164410455854</v>
      </c>
      <c r="BO75" s="117">
        <v>28.85188471243444</v>
      </c>
    </row>
    <row r="76" spans="1:67" ht="24" x14ac:dyDescent="0.2">
      <c r="A76" s="96"/>
      <c r="B76" s="91"/>
      <c r="C76" s="91" t="s">
        <v>53</v>
      </c>
      <c r="D76" s="92" t="s">
        <v>54</v>
      </c>
      <c r="E76" s="122"/>
      <c r="F76" s="93">
        <v>0.36442991893386534</v>
      </c>
      <c r="G76" s="93">
        <v>0.39986251496316072</v>
      </c>
      <c r="H76" s="93">
        <v>0.54407375840517602</v>
      </c>
      <c r="I76" s="93">
        <v>1.4083564305763332</v>
      </c>
      <c r="J76" s="93">
        <v>2.8997593796164836</v>
      </c>
      <c r="K76" s="93">
        <v>5.9707716391553873</v>
      </c>
      <c r="L76" s="93">
        <v>-1.4881249946928534</v>
      </c>
      <c r="M76" s="93">
        <v>-2.1984867837661</v>
      </c>
      <c r="N76" s="93">
        <v>0.11276638329904642</v>
      </c>
      <c r="O76" s="93">
        <v>0.87049737405375538</v>
      </c>
      <c r="P76" s="93">
        <v>2.7387427765378476</v>
      </c>
      <c r="Q76" s="93">
        <v>1.6767555712631435</v>
      </c>
      <c r="R76" s="93">
        <v>-2.1134418624165363</v>
      </c>
      <c r="S76" s="93">
        <v>-1.5548403190089033</v>
      </c>
      <c r="T76" s="93">
        <v>-3.0324005507249439</v>
      </c>
      <c r="U76" s="93">
        <v>-0.95351518547192882</v>
      </c>
      <c r="V76" s="93">
        <v>-1.5574708018954908</v>
      </c>
      <c r="W76" s="93">
        <v>-0.15956559197682907</v>
      </c>
      <c r="X76" s="93">
        <v>0.45117010764602128</v>
      </c>
      <c r="Y76" s="93">
        <v>-2.5259033615826212</v>
      </c>
      <c r="Z76" s="93">
        <v>-2.8988139057834559</v>
      </c>
      <c r="AA76" s="93">
        <v>-2.8303768598811843</v>
      </c>
      <c r="AB76" s="93">
        <v>-1.7115671852291712</v>
      </c>
      <c r="AC76" s="93">
        <v>0.14227356231695865</v>
      </c>
      <c r="AD76" s="93">
        <v>7.8948427071921401E-2</v>
      </c>
      <c r="AE76" s="93">
        <v>-0.58365612814476719</v>
      </c>
      <c r="AF76" s="93">
        <v>1.019406261732982</v>
      </c>
      <c r="AG76" s="93">
        <v>-3.802673437073139</v>
      </c>
      <c r="AH76" s="93">
        <v>-0.6182491313902716</v>
      </c>
      <c r="AI76" s="93">
        <v>1.1884771027200145</v>
      </c>
      <c r="AJ76" s="93">
        <v>3.0698277553915574</v>
      </c>
      <c r="AK76" s="93">
        <v>-0.12696338398211537</v>
      </c>
      <c r="AL76" s="93">
        <v>2.6710187050647249</v>
      </c>
      <c r="AM76" s="93">
        <v>-2.3281693084697253</v>
      </c>
      <c r="AN76" s="93">
        <v>2.0058028691620535</v>
      </c>
      <c r="AO76" s="93">
        <v>-2.5976360931298785</v>
      </c>
      <c r="AP76" s="93">
        <v>6.4970502867070365</v>
      </c>
      <c r="AQ76" s="93">
        <v>-0.5935332690524433</v>
      </c>
      <c r="AR76" s="93">
        <v>-2.0828700948765828</v>
      </c>
      <c r="AS76" s="93">
        <v>5.4832561333886503</v>
      </c>
      <c r="AT76" s="93">
        <v>-5.5645614932592196</v>
      </c>
      <c r="AU76" s="93">
        <v>4.1332940512185559</v>
      </c>
      <c r="AV76" s="93">
        <v>0.94519314401237864</v>
      </c>
      <c r="AW76" s="93">
        <v>1.4306052970613194</v>
      </c>
      <c r="AX76" s="93">
        <v>-0.68861057932146252</v>
      </c>
      <c r="AY76" s="93">
        <v>-0.71514242453021382</v>
      </c>
      <c r="AZ76" s="93">
        <v>-1.2056619143583163</v>
      </c>
      <c r="BA76" s="93">
        <v>-1.7449259136586619</v>
      </c>
      <c r="BB76" s="93">
        <v>0.15175379919408272</v>
      </c>
      <c r="BC76" s="93">
        <v>2.4180503815173608</v>
      </c>
      <c r="BD76" s="93">
        <v>-0.48689611222455653</v>
      </c>
      <c r="BE76" s="93">
        <v>2.067763086658303</v>
      </c>
      <c r="BF76" s="93">
        <v>-0.18604337219132105</v>
      </c>
      <c r="BG76" s="93">
        <v>-2.4851153366479934</v>
      </c>
      <c r="BH76" s="93">
        <v>2.4104851540863876</v>
      </c>
      <c r="BI76" s="93">
        <v>2.0263398304129652</v>
      </c>
      <c r="BJ76" s="93">
        <v>2.1801649802282412</v>
      </c>
      <c r="BK76" s="93">
        <v>-0.44607925614315036</v>
      </c>
      <c r="BL76" s="93">
        <v>0.80771483310644498</v>
      </c>
      <c r="BM76" s="93">
        <v>-1.1511355194978989</v>
      </c>
      <c r="BN76" s="93">
        <v>-13.841495484513501</v>
      </c>
      <c r="BO76" s="94">
        <v>0.27977075466061763</v>
      </c>
    </row>
    <row r="77" spans="1:67" ht="48" x14ac:dyDescent="0.2">
      <c r="A77" s="95"/>
      <c r="B77" s="74"/>
      <c r="C77" s="66" t="s">
        <v>55</v>
      </c>
      <c r="D77" s="100" t="s">
        <v>56</v>
      </c>
      <c r="E77" s="121"/>
      <c r="F77" s="123">
        <v>-0.37125523936309435</v>
      </c>
      <c r="G77" s="123">
        <v>11.046273562952805</v>
      </c>
      <c r="H77" s="123">
        <v>1.4063797360483647</v>
      </c>
      <c r="I77" s="123">
        <v>-1.792868575227871</v>
      </c>
      <c r="J77" s="123">
        <v>6.8056608016229205</v>
      </c>
      <c r="K77" s="123">
        <v>-0.48569617413402</v>
      </c>
      <c r="L77" s="123">
        <v>8.8664859914853338</v>
      </c>
      <c r="M77" s="123">
        <v>1.8114698859307765</v>
      </c>
      <c r="N77" s="123">
        <v>6.6972770919044393</v>
      </c>
      <c r="O77" s="123">
        <v>-4.9426899631917252</v>
      </c>
      <c r="P77" s="123">
        <v>14.400009089354924</v>
      </c>
      <c r="Q77" s="123">
        <v>-9.5011176025645341</v>
      </c>
      <c r="R77" s="123">
        <v>-3.2052405184387993</v>
      </c>
      <c r="S77" s="123">
        <v>1.2594240326520065</v>
      </c>
      <c r="T77" s="123">
        <v>-2.0456358527254963</v>
      </c>
      <c r="U77" s="123">
        <v>-4.9409712292863901</v>
      </c>
      <c r="V77" s="123">
        <v>-1.4750165144730403</v>
      </c>
      <c r="W77" s="123">
        <v>-2.5124512648041275</v>
      </c>
      <c r="X77" s="123">
        <v>-5.3164401272839967</v>
      </c>
      <c r="Y77" s="123">
        <v>15.021337735102918</v>
      </c>
      <c r="Z77" s="123">
        <v>-11.220345715955418</v>
      </c>
      <c r="AA77" s="123">
        <v>-0.15125645753505523</v>
      </c>
      <c r="AB77" s="123">
        <v>2.6887953439422887</v>
      </c>
      <c r="AC77" s="123">
        <v>2.0379294579640401</v>
      </c>
      <c r="AD77" s="123">
        <v>0.38838303732531188</v>
      </c>
      <c r="AE77" s="123">
        <v>11.06994739534008</v>
      </c>
      <c r="AF77" s="123">
        <v>-8.6902560747349042</v>
      </c>
      <c r="AG77" s="123">
        <v>10.451465521572985</v>
      </c>
      <c r="AH77" s="123">
        <v>-5.5573780230994458</v>
      </c>
      <c r="AI77" s="123">
        <v>-10.19372645049134</v>
      </c>
      <c r="AJ77" s="123">
        <v>0.68577717320420106</v>
      </c>
      <c r="AK77" s="123">
        <v>1.6049474371978789</v>
      </c>
      <c r="AL77" s="123">
        <v>15.959545739830673</v>
      </c>
      <c r="AM77" s="123">
        <v>-4.5056680686635531</v>
      </c>
      <c r="AN77" s="123">
        <v>5.92483519957905</v>
      </c>
      <c r="AO77" s="123">
        <v>-5.6763820172142943</v>
      </c>
      <c r="AP77" s="123">
        <v>-1.3080866495110541</v>
      </c>
      <c r="AQ77" s="123">
        <v>2.4271034712290316</v>
      </c>
      <c r="AR77" s="123">
        <v>-7.0190389029252742</v>
      </c>
      <c r="AS77" s="123">
        <v>1.6146071203397838</v>
      </c>
      <c r="AT77" s="123">
        <v>4.4334514397060332</v>
      </c>
      <c r="AU77" s="123">
        <v>1.5456106384812927</v>
      </c>
      <c r="AV77" s="123">
        <v>1.4001402688865312</v>
      </c>
      <c r="AW77" s="123">
        <v>2.5883231030688734</v>
      </c>
      <c r="AX77" s="123">
        <v>-1.8522788571473683</v>
      </c>
      <c r="AY77" s="123">
        <v>-2.7926659521281465</v>
      </c>
      <c r="AZ77" s="123">
        <v>1.1241569592421712</v>
      </c>
      <c r="BA77" s="123">
        <v>2.3315737137582317</v>
      </c>
      <c r="BB77" s="123">
        <v>-7.8002401283985563</v>
      </c>
      <c r="BC77" s="123">
        <v>4.6239518172924932</v>
      </c>
      <c r="BD77" s="123">
        <v>-0.30658655464769424</v>
      </c>
      <c r="BE77" s="123">
        <v>0.99552725984315771</v>
      </c>
      <c r="BF77" s="123">
        <v>-4.8085637683797984</v>
      </c>
      <c r="BG77" s="123">
        <v>1.4773577561606857</v>
      </c>
      <c r="BH77" s="123">
        <v>-1.023548824583429</v>
      </c>
      <c r="BI77" s="123">
        <v>0.22771490428795005</v>
      </c>
      <c r="BJ77" s="123">
        <v>5.6895187885202887</v>
      </c>
      <c r="BK77" s="123">
        <v>-4.2820909357758836</v>
      </c>
      <c r="BL77" s="123">
        <v>-3.2783974544031196</v>
      </c>
      <c r="BM77" s="123">
        <v>-4.1197124097920863</v>
      </c>
      <c r="BN77" s="123">
        <v>-61.354106073518466</v>
      </c>
      <c r="BO77" s="124">
        <v>107.57244950765269</v>
      </c>
    </row>
    <row r="78" spans="1:67" ht="48" x14ac:dyDescent="0.2">
      <c r="A78" s="89"/>
      <c r="B78" s="91"/>
      <c r="C78" s="91" t="s">
        <v>57</v>
      </c>
      <c r="D78" s="92" t="s">
        <v>58</v>
      </c>
      <c r="E78" s="118"/>
      <c r="F78" s="93">
        <v>2.9981964013695119</v>
      </c>
      <c r="G78" s="93">
        <v>0.47027551263445844</v>
      </c>
      <c r="H78" s="93">
        <v>-0.45803704974093762</v>
      </c>
      <c r="I78" s="93">
        <v>4.91157424742714</v>
      </c>
      <c r="J78" s="93">
        <v>-0.97564883152782045</v>
      </c>
      <c r="K78" s="93">
        <v>6.882178119151078</v>
      </c>
      <c r="L78" s="93">
        <v>-2.4474590445266955</v>
      </c>
      <c r="M78" s="93">
        <v>3.0305600965400572</v>
      </c>
      <c r="N78" s="93">
        <v>1.9492780427111711</v>
      </c>
      <c r="O78" s="93">
        <v>6.2774198839458535</v>
      </c>
      <c r="P78" s="93">
        <v>2.9635356595012041</v>
      </c>
      <c r="Q78" s="93">
        <v>-3.4715952932049703</v>
      </c>
      <c r="R78" s="93">
        <v>-4.3177897492572015</v>
      </c>
      <c r="S78" s="93">
        <v>-5.0668555259788519</v>
      </c>
      <c r="T78" s="93">
        <v>18.913149029160166</v>
      </c>
      <c r="U78" s="93">
        <v>-12.071984469351563</v>
      </c>
      <c r="V78" s="93">
        <v>6.4843200590205043</v>
      </c>
      <c r="W78" s="93">
        <v>-7.9073063368951182</v>
      </c>
      <c r="X78" s="93">
        <v>-1.7424639511499151</v>
      </c>
      <c r="Y78" s="93">
        <v>6.8202257291494703</v>
      </c>
      <c r="Z78" s="93">
        <v>6.0235849711650218</v>
      </c>
      <c r="AA78" s="93">
        <v>-10.100698081306902</v>
      </c>
      <c r="AB78" s="93">
        <v>7.770835316473395</v>
      </c>
      <c r="AC78" s="93">
        <v>-8.8860186848695832</v>
      </c>
      <c r="AD78" s="93">
        <v>1.8693014308804692</v>
      </c>
      <c r="AE78" s="93">
        <v>4.005689930264694</v>
      </c>
      <c r="AF78" s="93">
        <v>9.9193839561284136</v>
      </c>
      <c r="AG78" s="93">
        <v>8.2434213882688852</v>
      </c>
      <c r="AH78" s="93">
        <v>4.873035401901646</v>
      </c>
      <c r="AI78" s="93">
        <v>8.8115788216698121</v>
      </c>
      <c r="AJ78" s="93">
        <v>-13.585281612841328</v>
      </c>
      <c r="AK78" s="93">
        <v>-18.814937544868357</v>
      </c>
      <c r="AL78" s="93">
        <v>-26.757603139801191</v>
      </c>
      <c r="AM78" s="93">
        <v>-2.5576383541236822</v>
      </c>
      <c r="AN78" s="93">
        <v>6.3831876787743482</v>
      </c>
      <c r="AO78" s="93">
        <v>5.0519513199260899</v>
      </c>
      <c r="AP78" s="93">
        <v>1.7994148228024329</v>
      </c>
      <c r="AQ78" s="93">
        <v>0.36240395534341019</v>
      </c>
      <c r="AR78" s="93">
        <v>-4.8087043301459715</v>
      </c>
      <c r="AS78" s="93">
        <v>-2.0675915951551502</v>
      </c>
      <c r="AT78" s="93">
        <v>5.2498262416283694</v>
      </c>
      <c r="AU78" s="93">
        <v>3.1199176197109324</v>
      </c>
      <c r="AV78" s="93">
        <v>6.3428765862960859</v>
      </c>
      <c r="AW78" s="93">
        <v>0.21134793468273472</v>
      </c>
      <c r="AX78" s="93">
        <v>-3.6048843438511682</v>
      </c>
      <c r="AY78" s="93">
        <v>-4.0845081788745574E-2</v>
      </c>
      <c r="AZ78" s="93">
        <v>-0.91235818827148307</v>
      </c>
      <c r="BA78" s="93">
        <v>2.9518912629248319</v>
      </c>
      <c r="BB78" s="93">
        <v>-6.3902502601075497</v>
      </c>
      <c r="BC78" s="93">
        <v>0.22189601189761277</v>
      </c>
      <c r="BD78" s="93">
        <v>-1.2479220324297273</v>
      </c>
      <c r="BE78" s="93">
        <v>4.9548153324739559</v>
      </c>
      <c r="BF78" s="93">
        <v>-0.21231552920575325</v>
      </c>
      <c r="BG78" s="93">
        <v>-2.5340724854682861</v>
      </c>
      <c r="BH78" s="93">
        <v>0.5847169544236408</v>
      </c>
      <c r="BI78" s="93">
        <v>-1.1653366485263774</v>
      </c>
      <c r="BJ78" s="93">
        <v>5.4258022438776123</v>
      </c>
      <c r="BK78" s="93">
        <v>2.8461563224609279</v>
      </c>
      <c r="BL78" s="93">
        <v>-3.1181249440115977</v>
      </c>
      <c r="BM78" s="93">
        <v>-4.2900156223998493</v>
      </c>
      <c r="BN78" s="93">
        <v>-33.107261988824916</v>
      </c>
      <c r="BO78" s="94">
        <v>18.884407839398776</v>
      </c>
    </row>
    <row r="79" spans="1:67" ht="60" x14ac:dyDescent="0.2">
      <c r="A79" s="75"/>
      <c r="B79" s="66"/>
      <c r="C79" s="66" t="s">
        <v>59</v>
      </c>
      <c r="D79" s="100" t="s">
        <v>60</v>
      </c>
      <c r="E79" s="119"/>
      <c r="F79" s="123">
        <v>8.9798987981887706</v>
      </c>
      <c r="G79" s="123">
        <v>-10.047031761366625</v>
      </c>
      <c r="H79" s="123">
        <v>-1.6594215850083884</v>
      </c>
      <c r="I79" s="123">
        <v>6.7351706386173333</v>
      </c>
      <c r="J79" s="123">
        <v>-0.86205876755514055</v>
      </c>
      <c r="K79" s="123">
        <v>4.6049447647039017</v>
      </c>
      <c r="L79" s="123">
        <v>0.19047701223553304</v>
      </c>
      <c r="M79" s="123">
        <v>2.1222963297570061</v>
      </c>
      <c r="N79" s="123">
        <v>-0.73502513062166486</v>
      </c>
      <c r="O79" s="123">
        <v>-2.7672503516890998</v>
      </c>
      <c r="P79" s="123">
        <v>6.5268859437466347</v>
      </c>
      <c r="Q79" s="123">
        <v>-9.7161077879486299</v>
      </c>
      <c r="R79" s="123">
        <v>-0.64224927524905695</v>
      </c>
      <c r="S79" s="123">
        <v>0.59582178404684782</v>
      </c>
      <c r="T79" s="123">
        <v>3.5286651161057421</v>
      </c>
      <c r="U79" s="123">
        <v>3.5750175445802768</v>
      </c>
      <c r="V79" s="123">
        <v>2.1335029721107901</v>
      </c>
      <c r="W79" s="123">
        <v>-2.6341565272803678</v>
      </c>
      <c r="X79" s="123">
        <v>3.1857822464555596</v>
      </c>
      <c r="Y79" s="123">
        <v>-3.3014816651812424</v>
      </c>
      <c r="Z79" s="123">
        <v>0.68136851165807855</v>
      </c>
      <c r="AA79" s="123">
        <v>2.7826247913443467</v>
      </c>
      <c r="AB79" s="123">
        <v>-1.5820589593222962</v>
      </c>
      <c r="AC79" s="123">
        <v>5.0520794840733316</v>
      </c>
      <c r="AD79" s="123">
        <v>1.002313275625923</v>
      </c>
      <c r="AE79" s="123">
        <v>2.0053409986067834</v>
      </c>
      <c r="AF79" s="123">
        <v>-2.1311228217420677</v>
      </c>
      <c r="AG79" s="123">
        <v>-3.6248721699398772</v>
      </c>
      <c r="AH79" s="123">
        <v>-1.4987606480204931</v>
      </c>
      <c r="AI79" s="123">
        <v>0.82710426593504849</v>
      </c>
      <c r="AJ79" s="123">
        <v>5.5448282913529852</v>
      </c>
      <c r="AK79" s="123">
        <v>0.88199008595096018</v>
      </c>
      <c r="AL79" s="123">
        <v>5.903540794089551</v>
      </c>
      <c r="AM79" s="123">
        <v>0.30043241745383398</v>
      </c>
      <c r="AN79" s="123">
        <v>-3.6553144322863886</v>
      </c>
      <c r="AO79" s="123">
        <v>-0.95102193217890374</v>
      </c>
      <c r="AP79" s="123">
        <v>5.3353604837469248</v>
      </c>
      <c r="AQ79" s="123">
        <v>-2.9269479412693045</v>
      </c>
      <c r="AR79" s="123">
        <v>2.0953433530324475</v>
      </c>
      <c r="AS79" s="123">
        <v>1.8480837895499036</v>
      </c>
      <c r="AT79" s="123">
        <v>-1.6928792023263242</v>
      </c>
      <c r="AU79" s="123">
        <v>0.1830856801011862</v>
      </c>
      <c r="AV79" s="123">
        <v>-0.59949852670202119</v>
      </c>
      <c r="AW79" s="123">
        <v>3.8126308150659582</v>
      </c>
      <c r="AX79" s="123">
        <v>-1.1596480983038617</v>
      </c>
      <c r="AY79" s="123">
        <v>-1.0956798958846434</v>
      </c>
      <c r="AZ79" s="123">
        <v>3.6299227293775829</v>
      </c>
      <c r="BA79" s="123">
        <v>-2.0384485634647547</v>
      </c>
      <c r="BB79" s="123">
        <v>-1.0550770193195405</v>
      </c>
      <c r="BC79" s="123">
        <v>1.184916947760243</v>
      </c>
      <c r="BD79" s="123">
        <v>-1.1398635692690533</v>
      </c>
      <c r="BE79" s="123">
        <v>-0.9998869212291055</v>
      </c>
      <c r="BF79" s="123">
        <v>-0.66167313594995392</v>
      </c>
      <c r="BG79" s="123">
        <v>-1.3218823237411073</v>
      </c>
      <c r="BH79" s="123">
        <v>0.21819887595182763</v>
      </c>
      <c r="BI79" s="123">
        <v>0.87694599213961055</v>
      </c>
      <c r="BJ79" s="123">
        <v>-1.768217665038577</v>
      </c>
      <c r="BK79" s="123">
        <v>1.2357964735133038</v>
      </c>
      <c r="BL79" s="123">
        <v>-1.5495884688072437</v>
      </c>
      <c r="BM79" s="123">
        <v>-3.6011095096631323</v>
      </c>
      <c r="BN79" s="123">
        <v>-11.226943976176202</v>
      </c>
      <c r="BO79" s="124">
        <v>16.883384823093579</v>
      </c>
    </row>
    <row r="80" spans="1:67" ht="72" x14ac:dyDescent="0.2">
      <c r="A80" s="96"/>
      <c r="B80" s="112"/>
      <c r="C80" s="91" t="s">
        <v>61</v>
      </c>
      <c r="D80" s="92" t="s">
        <v>62</v>
      </c>
      <c r="E80" s="122"/>
      <c r="F80" s="93">
        <v>14.748214938513854</v>
      </c>
      <c r="G80" s="93">
        <v>-4.6856187723753635</v>
      </c>
      <c r="H80" s="93">
        <v>-4.5556282602837257</v>
      </c>
      <c r="I80" s="93">
        <v>15.547039404625281</v>
      </c>
      <c r="J80" s="93">
        <v>0.22243821410195608</v>
      </c>
      <c r="K80" s="93">
        <v>-0.60595407888837372</v>
      </c>
      <c r="L80" s="93">
        <v>-4.8642968312018127</v>
      </c>
      <c r="M80" s="93">
        <v>12.523711888147957</v>
      </c>
      <c r="N80" s="93">
        <v>-5.1137202883803923</v>
      </c>
      <c r="O80" s="93">
        <v>1.671696306212354</v>
      </c>
      <c r="P80" s="93">
        <v>-12.292299790573693</v>
      </c>
      <c r="Q80" s="93">
        <v>-3.2917741658409199</v>
      </c>
      <c r="R80" s="93">
        <v>23.39303876051892</v>
      </c>
      <c r="S80" s="93">
        <v>-12.63448412877311</v>
      </c>
      <c r="T80" s="93">
        <v>5.6565419915372672E-2</v>
      </c>
      <c r="U80" s="93">
        <v>0.1565437376638954</v>
      </c>
      <c r="V80" s="93">
        <v>-6.8003992242654192</v>
      </c>
      <c r="W80" s="93">
        <v>7.4043261386794796</v>
      </c>
      <c r="X80" s="93">
        <v>-8.7503631192609959</v>
      </c>
      <c r="Y80" s="93">
        <v>7.3518261305161872</v>
      </c>
      <c r="Z80" s="93">
        <v>-2.3214296063715381</v>
      </c>
      <c r="AA80" s="93">
        <v>4.557725870078059</v>
      </c>
      <c r="AB80" s="93">
        <v>9.5004049959264876</v>
      </c>
      <c r="AC80" s="93">
        <v>-7.0101030416623473</v>
      </c>
      <c r="AD80" s="93">
        <v>7.6026948024452707</v>
      </c>
      <c r="AE80" s="93">
        <v>-8.1474821666058261</v>
      </c>
      <c r="AF80" s="93">
        <v>-0.99149790873340748</v>
      </c>
      <c r="AG80" s="93">
        <v>-9.623803819148975</v>
      </c>
      <c r="AH80" s="93">
        <v>1.6824076008036712</v>
      </c>
      <c r="AI80" s="93">
        <v>-0.88563487617986425</v>
      </c>
      <c r="AJ80" s="93">
        <v>-7.1614648175202547</v>
      </c>
      <c r="AK80" s="93">
        <v>3.9446061414118958</v>
      </c>
      <c r="AL80" s="93">
        <v>2.9984704233428658</v>
      </c>
      <c r="AM80" s="93">
        <v>6.9016808525985738</v>
      </c>
      <c r="AN80" s="93">
        <v>-1.9098888564308254</v>
      </c>
      <c r="AO80" s="93">
        <v>1.6607723175821718</v>
      </c>
      <c r="AP80" s="93">
        <v>-9.8673641942147015</v>
      </c>
      <c r="AQ80" s="93">
        <v>1.4899799313639051</v>
      </c>
      <c r="AR80" s="93">
        <v>2.6621376421462202</v>
      </c>
      <c r="AS80" s="93">
        <v>-0.76241500821062402</v>
      </c>
      <c r="AT80" s="93">
        <v>-0.63323739291357128</v>
      </c>
      <c r="AU80" s="93">
        <v>-4.8666609506592664</v>
      </c>
      <c r="AV80" s="93">
        <v>1.7563438048995721</v>
      </c>
      <c r="AW80" s="93">
        <v>1.4553454043360716</v>
      </c>
      <c r="AX80" s="93">
        <v>3.072234351364429</v>
      </c>
      <c r="AY80" s="93">
        <v>-3.1088372208620285</v>
      </c>
      <c r="AZ80" s="93">
        <v>0.60604560466414625</v>
      </c>
      <c r="BA80" s="93">
        <v>-3.831947855748524</v>
      </c>
      <c r="BB80" s="93">
        <v>-14.287817620308147</v>
      </c>
      <c r="BC80" s="93">
        <v>3.8255617322987376</v>
      </c>
      <c r="BD80" s="93">
        <v>4.4324186118962672</v>
      </c>
      <c r="BE80" s="93">
        <v>-2.1046440267575122</v>
      </c>
      <c r="BF80" s="93">
        <v>10.081228489926829</v>
      </c>
      <c r="BG80" s="93">
        <v>1.4887884982229593E-2</v>
      </c>
      <c r="BH80" s="93">
        <v>-1.6638409769425948</v>
      </c>
      <c r="BI80" s="93">
        <v>3.4452476805443268</v>
      </c>
      <c r="BJ80" s="93">
        <v>-0.68425238132788024</v>
      </c>
      <c r="BK80" s="93">
        <v>-3.8892122072466719</v>
      </c>
      <c r="BL80" s="93">
        <v>-4.348021446118949</v>
      </c>
      <c r="BM80" s="93">
        <v>-4.0769248261428288</v>
      </c>
      <c r="BN80" s="93">
        <v>-47.982472321635569</v>
      </c>
      <c r="BO80" s="94">
        <v>63.095907490508665</v>
      </c>
    </row>
    <row r="81" spans="1:67" x14ac:dyDescent="0.2">
      <c r="A81" s="95"/>
      <c r="B81" s="74"/>
      <c r="C81" s="66" t="s">
        <v>63</v>
      </c>
      <c r="D81" s="100" t="s">
        <v>64</v>
      </c>
      <c r="E81" s="121"/>
      <c r="F81" s="123">
        <v>-2.8817340996781837</v>
      </c>
      <c r="G81" s="123">
        <v>14.408076144009058</v>
      </c>
      <c r="H81" s="123">
        <v>13.491866637351961</v>
      </c>
      <c r="I81" s="123">
        <v>6.5685837091954369</v>
      </c>
      <c r="J81" s="123">
        <v>4.0481211688375538</v>
      </c>
      <c r="K81" s="123">
        <v>19.618840588897399</v>
      </c>
      <c r="L81" s="123">
        <v>0.48080588112068767</v>
      </c>
      <c r="M81" s="123">
        <v>-10.377434428033112</v>
      </c>
      <c r="N81" s="123">
        <v>1.8439217115792275</v>
      </c>
      <c r="O81" s="123">
        <v>-15.451312245948117</v>
      </c>
      <c r="P81" s="123">
        <v>5.8679214542398057</v>
      </c>
      <c r="Q81" s="123">
        <v>10.750140885666454</v>
      </c>
      <c r="R81" s="123">
        <v>2.673645206796138</v>
      </c>
      <c r="S81" s="123">
        <v>-8.0688599622513237</v>
      </c>
      <c r="T81" s="123">
        <v>-4.683972758399392</v>
      </c>
      <c r="U81" s="123">
        <v>4.6678574066080643</v>
      </c>
      <c r="V81" s="123">
        <v>-10.628871377668787</v>
      </c>
      <c r="W81" s="123">
        <v>-0.74479354512772034</v>
      </c>
      <c r="X81" s="123">
        <v>14.868690690524829</v>
      </c>
      <c r="Y81" s="123">
        <v>-8.6012794756479849</v>
      </c>
      <c r="Z81" s="123">
        <v>2.4387196970399287</v>
      </c>
      <c r="AA81" s="123">
        <v>2.4464981262628953</v>
      </c>
      <c r="AB81" s="123">
        <v>37.435628914997068</v>
      </c>
      <c r="AC81" s="123">
        <v>5.9060880395262103</v>
      </c>
      <c r="AD81" s="123">
        <v>-29.894956300311023</v>
      </c>
      <c r="AE81" s="123">
        <v>-2.3691978506408446</v>
      </c>
      <c r="AF81" s="123">
        <v>-6.6619330054607246</v>
      </c>
      <c r="AG81" s="123">
        <v>4.0482227461129128</v>
      </c>
      <c r="AH81" s="123">
        <v>-2.004409879421658</v>
      </c>
      <c r="AI81" s="123">
        <v>7.2984314199575238</v>
      </c>
      <c r="AJ81" s="123">
        <v>1.1767691336205672</v>
      </c>
      <c r="AK81" s="123">
        <v>3.3806188554267464</v>
      </c>
      <c r="AL81" s="123">
        <v>-2.3995994475362323</v>
      </c>
      <c r="AM81" s="123">
        <v>-8.281015230912729</v>
      </c>
      <c r="AN81" s="123">
        <v>0.6676641161066641</v>
      </c>
      <c r="AO81" s="123">
        <v>-2.1762270784679316</v>
      </c>
      <c r="AP81" s="123">
        <v>-0.39317548935514424</v>
      </c>
      <c r="AQ81" s="123">
        <v>-0.62750594928820647</v>
      </c>
      <c r="AR81" s="123">
        <v>-4.5742957998378415</v>
      </c>
      <c r="AS81" s="123">
        <v>3.4320914688002091</v>
      </c>
      <c r="AT81" s="123">
        <v>4.0369614541498606</v>
      </c>
      <c r="AU81" s="123">
        <v>-4.0777034203095468</v>
      </c>
      <c r="AV81" s="123">
        <v>-1.4653529670027723</v>
      </c>
      <c r="AW81" s="123">
        <v>-8.9623190836854576</v>
      </c>
      <c r="AX81" s="123">
        <v>18.321402762011218</v>
      </c>
      <c r="AY81" s="123">
        <v>-4.2010500329702865</v>
      </c>
      <c r="AZ81" s="123">
        <v>7.5210483261014076</v>
      </c>
      <c r="BA81" s="123">
        <v>-4.7514300333886865</v>
      </c>
      <c r="BB81" s="123">
        <v>-12.630633116336853</v>
      </c>
      <c r="BC81" s="123">
        <v>11.397167623396001</v>
      </c>
      <c r="BD81" s="123">
        <v>0.11950869046653168</v>
      </c>
      <c r="BE81" s="123">
        <v>2.6264558489744303</v>
      </c>
      <c r="BF81" s="123">
        <v>-1.6335761092101819</v>
      </c>
      <c r="BG81" s="123">
        <v>-6.5967162593816795</v>
      </c>
      <c r="BH81" s="123">
        <v>-1.0078299405162028</v>
      </c>
      <c r="BI81" s="123">
        <v>0.78218044147830312</v>
      </c>
      <c r="BJ81" s="123">
        <v>6.5769789271504635</v>
      </c>
      <c r="BK81" s="123">
        <v>1.6890772015433413</v>
      </c>
      <c r="BL81" s="123">
        <v>-3.6481789468400478</v>
      </c>
      <c r="BM81" s="123">
        <v>-0.55457110290885225</v>
      </c>
      <c r="BN81" s="123">
        <v>-39.988962175364918</v>
      </c>
      <c r="BO81" s="124">
        <v>40.486116650719651</v>
      </c>
    </row>
    <row r="82" spans="1:67" ht="36" x14ac:dyDescent="0.2">
      <c r="A82" s="96"/>
      <c r="B82" s="91" t="s">
        <v>69</v>
      </c>
      <c r="C82" s="91"/>
      <c r="D82" s="104" t="s">
        <v>12</v>
      </c>
      <c r="E82" s="122"/>
      <c r="F82" s="125">
        <v>1.4868749395090504</v>
      </c>
      <c r="G82" s="125">
        <v>1.2708023478847537</v>
      </c>
      <c r="H82" s="125">
        <v>0.23583042584114366</v>
      </c>
      <c r="I82" s="125">
        <v>3.1805827250064311</v>
      </c>
      <c r="J82" s="125">
        <v>1.7153320196666897</v>
      </c>
      <c r="K82" s="125">
        <v>-1.5420662997446044</v>
      </c>
      <c r="L82" s="125">
        <v>3.878889733402076</v>
      </c>
      <c r="M82" s="125">
        <v>1.3177335266195485</v>
      </c>
      <c r="N82" s="125">
        <v>8.6112473932814737E-2</v>
      </c>
      <c r="O82" s="125">
        <v>8.0550479376299222E-2</v>
      </c>
      <c r="P82" s="125">
        <v>5.2265928777997175</v>
      </c>
      <c r="Q82" s="125">
        <v>-5.1062049167269947</v>
      </c>
      <c r="R82" s="125">
        <v>1.2337842176236506</v>
      </c>
      <c r="S82" s="125">
        <v>-0.10015580876894603</v>
      </c>
      <c r="T82" s="125">
        <v>-0.3033869274091785</v>
      </c>
      <c r="U82" s="125">
        <v>-0.83108628800569306</v>
      </c>
      <c r="V82" s="125">
        <v>-0.18779289923125475</v>
      </c>
      <c r="W82" s="125">
        <v>0.77406954499321046</v>
      </c>
      <c r="X82" s="125">
        <v>8.1055472842890026</v>
      </c>
      <c r="Y82" s="125">
        <v>-2.487959232808663</v>
      </c>
      <c r="Z82" s="125">
        <v>-1.2702311925057188</v>
      </c>
      <c r="AA82" s="125">
        <v>0.93876467938267183</v>
      </c>
      <c r="AB82" s="125">
        <v>0.82584255939848106</v>
      </c>
      <c r="AC82" s="125">
        <v>0.66898879922428023</v>
      </c>
      <c r="AD82" s="125">
        <v>1.2647645962464651</v>
      </c>
      <c r="AE82" s="125">
        <v>0.1221414088514905</v>
      </c>
      <c r="AF82" s="125">
        <v>0.44706985027944768</v>
      </c>
      <c r="AG82" s="125">
        <v>0.74924452053505775</v>
      </c>
      <c r="AH82" s="125">
        <v>0.47592971339676637</v>
      </c>
      <c r="AI82" s="125">
        <v>-9.4776749966101193E-2</v>
      </c>
      <c r="AJ82" s="125">
        <v>-0.51464542067193975</v>
      </c>
      <c r="AK82" s="125">
        <v>0.26274746084327205</v>
      </c>
      <c r="AL82" s="125">
        <v>1.3795676053910171</v>
      </c>
      <c r="AM82" s="125">
        <v>1.1254886630157444</v>
      </c>
      <c r="AN82" s="125">
        <v>0.82814495233571961</v>
      </c>
      <c r="AO82" s="125">
        <v>0.99259588829028189</v>
      </c>
      <c r="AP82" s="125">
        <v>1.4038485509685756</v>
      </c>
      <c r="AQ82" s="125">
        <v>-0.87411227970032712</v>
      </c>
      <c r="AR82" s="125">
        <v>-2.8195331369241359</v>
      </c>
      <c r="AS82" s="125">
        <v>2.3763331593609252</v>
      </c>
      <c r="AT82" s="125">
        <v>-0.49379086536477246</v>
      </c>
      <c r="AU82" s="125">
        <v>-0.17000689628467569</v>
      </c>
      <c r="AV82" s="125">
        <v>7.530622956544164E-2</v>
      </c>
      <c r="AW82" s="125">
        <v>-0.69600457087142331</v>
      </c>
      <c r="AX82" s="125">
        <v>-1.9491053577875164</v>
      </c>
      <c r="AY82" s="125">
        <v>1.5060357361383865</v>
      </c>
      <c r="AZ82" s="125">
        <v>0.3746674449514984</v>
      </c>
      <c r="BA82" s="125">
        <v>0.55990088289301809</v>
      </c>
      <c r="BB82" s="125">
        <v>9.774757704235526E-2</v>
      </c>
      <c r="BC82" s="125">
        <v>0.99182584617518899</v>
      </c>
      <c r="BD82" s="125">
        <v>0.51819911210833425</v>
      </c>
      <c r="BE82" s="125">
        <v>0.14597837812293335</v>
      </c>
      <c r="BF82" s="125">
        <v>0.92218504764869635</v>
      </c>
      <c r="BG82" s="125">
        <v>0.78772259555437074</v>
      </c>
      <c r="BH82" s="125">
        <v>0.4295624984260229</v>
      </c>
      <c r="BI82" s="125">
        <v>0.22192084204057494</v>
      </c>
      <c r="BJ82" s="125">
        <v>0.8617034897452811</v>
      </c>
      <c r="BK82" s="125">
        <v>0.90084561107823902</v>
      </c>
      <c r="BL82" s="125">
        <v>0.62851914655681185</v>
      </c>
      <c r="BM82" s="125">
        <v>1.2594597823932077</v>
      </c>
      <c r="BN82" s="125">
        <v>-10.074140024391141</v>
      </c>
      <c r="BO82" s="126">
        <v>1.3890893561531357</v>
      </c>
    </row>
    <row r="83" spans="1:67" x14ac:dyDescent="0.2">
      <c r="A83" s="95"/>
      <c r="B83" s="66"/>
      <c r="C83" s="66" t="s">
        <v>26</v>
      </c>
      <c r="D83" s="100" t="s">
        <v>36</v>
      </c>
      <c r="E83" s="121"/>
      <c r="F83" s="123">
        <v>2.7095403708421628</v>
      </c>
      <c r="G83" s="123">
        <v>0.66622797134523637</v>
      </c>
      <c r="H83" s="123">
        <v>-10.969371515687726</v>
      </c>
      <c r="I83" s="123">
        <v>17.333615734877924</v>
      </c>
      <c r="J83" s="123">
        <v>-0.49909934562163016</v>
      </c>
      <c r="K83" s="123">
        <v>-2.1903024232518646</v>
      </c>
      <c r="L83" s="123">
        <v>2.2035918845280378</v>
      </c>
      <c r="M83" s="123">
        <v>6.4752691525547164</v>
      </c>
      <c r="N83" s="123">
        <v>-3.7016040507046029</v>
      </c>
      <c r="O83" s="123">
        <v>2.0489157702257614</v>
      </c>
      <c r="P83" s="123">
        <v>1.6563989495717522</v>
      </c>
      <c r="Q83" s="123">
        <v>-0.28940213958730965</v>
      </c>
      <c r="R83" s="123">
        <v>1.356950895960594</v>
      </c>
      <c r="S83" s="123">
        <v>-5.5366042548258463</v>
      </c>
      <c r="T83" s="123">
        <v>-1.5826777129366434</v>
      </c>
      <c r="U83" s="123">
        <v>1.2853704101736696</v>
      </c>
      <c r="V83" s="123">
        <v>1.9453414649061926</v>
      </c>
      <c r="W83" s="123">
        <v>0.78372691826319851</v>
      </c>
      <c r="X83" s="123">
        <v>11.11404673360579</v>
      </c>
      <c r="Y83" s="123">
        <v>-3.983405922768597</v>
      </c>
      <c r="Z83" s="123">
        <v>-0.31331117400138453</v>
      </c>
      <c r="AA83" s="123">
        <v>0.65787913364576411</v>
      </c>
      <c r="AB83" s="123">
        <v>-0.13990728637335792</v>
      </c>
      <c r="AC83" s="123">
        <v>2.253501079832148</v>
      </c>
      <c r="AD83" s="123">
        <v>0.24997080793829696</v>
      </c>
      <c r="AE83" s="123">
        <v>2.2150932849942677</v>
      </c>
      <c r="AF83" s="123">
        <v>1.33642415087958</v>
      </c>
      <c r="AG83" s="123">
        <v>-1.1588418769257913</v>
      </c>
      <c r="AH83" s="123">
        <v>1.1349033540217306</v>
      </c>
      <c r="AI83" s="123">
        <v>0.96610636055120835</v>
      </c>
      <c r="AJ83" s="123">
        <v>-0.71799507180347177</v>
      </c>
      <c r="AK83" s="123">
        <v>0.71097596743645397</v>
      </c>
      <c r="AL83" s="123">
        <v>0.15343431875989211</v>
      </c>
      <c r="AM83" s="123">
        <v>-0.49192951989964229</v>
      </c>
      <c r="AN83" s="123">
        <v>2.464102538615947</v>
      </c>
      <c r="AO83" s="123">
        <v>1.0190530554884845</v>
      </c>
      <c r="AP83" s="123">
        <v>0.72320608026463162</v>
      </c>
      <c r="AQ83" s="123">
        <v>-2.5795004488559528</v>
      </c>
      <c r="AR83" s="123">
        <v>1.7790112007329384</v>
      </c>
      <c r="AS83" s="123">
        <v>0.19005388112512378</v>
      </c>
      <c r="AT83" s="123">
        <v>-0.12260172979368633</v>
      </c>
      <c r="AU83" s="123">
        <v>0.17467298368785578</v>
      </c>
      <c r="AV83" s="123">
        <v>-1.1189291751306314</v>
      </c>
      <c r="AW83" s="123">
        <v>2.216842027277238</v>
      </c>
      <c r="AX83" s="123">
        <v>-1.3750394575464497</v>
      </c>
      <c r="AY83" s="123">
        <v>2.0383802947719261</v>
      </c>
      <c r="AZ83" s="123">
        <v>0.24341198185314283</v>
      </c>
      <c r="BA83" s="123">
        <v>0.2796006755530982</v>
      </c>
      <c r="BB83" s="123">
        <v>1.5313010539779555</v>
      </c>
      <c r="BC83" s="123">
        <v>0.63423751046700261</v>
      </c>
      <c r="BD83" s="123">
        <v>0.86632540190349516</v>
      </c>
      <c r="BE83" s="123">
        <v>-0.541716252497352</v>
      </c>
      <c r="BF83" s="123">
        <v>1.7280153714944504</v>
      </c>
      <c r="BG83" s="123">
        <v>0.14012968681960558</v>
      </c>
      <c r="BH83" s="123">
        <v>0.70778649433478336</v>
      </c>
      <c r="BI83" s="123">
        <v>1.2071232422333082</v>
      </c>
      <c r="BJ83" s="123">
        <v>0.1894083484077953</v>
      </c>
      <c r="BK83" s="123">
        <v>1.2032504908715111</v>
      </c>
      <c r="BL83" s="123">
        <v>0.68637006206331819</v>
      </c>
      <c r="BM83" s="123">
        <v>0.10782897294159</v>
      </c>
      <c r="BN83" s="123">
        <v>-12.410022279831708</v>
      </c>
      <c r="BO83" s="124">
        <v>7.2759503701490473</v>
      </c>
    </row>
    <row r="84" spans="1:67" ht="24" x14ac:dyDescent="0.2">
      <c r="A84" s="89"/>
      <c r="B84" s="91"/>
      <c r="C84" s="91" t="s">
        <v>27</v>
      </c>
      <c r="D84" s="92" t="s">
        <v>37</v>
      </c>
      <c r="E84" s="118"/>
      <c r="F84" s="93">
        <v>-1.6002183004408721</v>
      </c>
      <c r="G84" s="93">
        <v>1.6098984009380217</v>
      </c>
      <c r="H84" s="93">
        <v>2.2969698154654736</v>
      </c>
      <c r="I84" s="93">
        <v>1.1560897973255919</v>
      </c>
      <c r="J84" s="93">
        <v>1.0122343475032807</v>
      </c>
      <c r="K84" s="93">
        <v>0.33664631835480918</v>
      </c>
      <c r="L84" s="93">
        <v>6.1841744604379301E-2</v>
      </c>
      <c r="M84" s="93">
        <v>5.6861327792234704</v>
      </c>
      <c r="N84" s="93">
        <v>-1.6805836254459194</v>
      </c>
      <c r="O84" s="93">
        <v>-0.25713938996776164</v>
      </c>
      <c r="P84" s="93">
        <v>2.0998176200519794</v>
      </c>
      <c r="Q84" s="93">
        <v>-3.1589723897523356</v>
      </c>
      <c r="R84" s="93">
        <v>1.6547065695540226</v>
      </c>
      <c r="S84" s="93">
        <v>1.807176275458005</v>
      </c>
      <c r="T84" s="93">
        <v>1.0516822645670914</v>
      </c>
      <c r="U84" s="93">
        <v>-3.2967064983122896</v>
      </c>
      <c r="V84" s="93">
        <v>-0.46126246835439133</v>
      </c>
      <c r="W84" s="93">
        <v>0.99846024885931683</v>
      </c>
      <c r="X84" s="93">
        <v>1.1219092470675918</v>
      </c>
      <c r="Y84" s="93">
        <v>1.5774558841170574</v>
      </c>
      <c r="Z84" s="93">
        <v>-1.8108859872261149</v>
      </c>
      <c r="AA84" s="93">
        <v>0.29153761298799452</v>
      </c>
      <c r="AB84" s="93">
        <v>0.49910740108485641</v>
      </c>
      <c r="AC84" s="93">
        <v>0.98146886373748998</v>
      </c>
      <c r="AD84" s="93">
        <v>0.61919504558372296</v>
      </c>
      <c r="AE84" s="93">
        <v>-0.81345688688894313</v>
      </c>
      <c r="AF84" s="93">
        <v>0.22659534575863916</v>
      </c>
      <c r="AG84" s="93">
        <v>2.3128695211563013</v>
      </c>
      <c r="AH84" s="93">
        <v>-3.2287668497119171E-2</v>
      </c>
      <c r="AI84" s="93">
        <v>-1.0475229673132134</v>
      </c>
      <c r="AJ84" s="93">
        <v>-0.57072700966736534</v>
      </c>
      <c r="AK84" s="93">
        <v>1.6851631194005421</v>
      </c>
      <c r="AL84" s="93">
        <v>1.1563528795503544</v>
      </c>
      <c r="AM84" s="93">
        <v>1.1386869367405694</v>
      </c>
      <c r="AN84" s="93">
        <v>1.0689397510655851</v>
      </c>
      <c r="AO84" s="93">
        <v>-1.1050677050858582</v>
      </c>
      <c r="AP84" s="93">
        <v>3.8105362834663197</v>
      </c>
      <c r="AQ84" s="93">
        <v>-0.55299842252712494</v>
      </c>
      <c r="AR84" s="93">
        <v>-2.1467517735148931</v>
      </c>
      <c r="AS84" s="93">
        <v>-0.33264008471874718</v>
      </c>
      <c r="AT84" s="93">
        <v>1.0632160563713171</v>
      </c>
      <c r="AU84" s="93">
        <v>-3.7318024191918653E-2</v>
      </c>
      <c r="AV84" s="93">
        <v>-0.44688173048072599</v>
      </c>
      <c r="AW84" s="93">
        <v>-2.6533664742673437</v>
      </c>
      <c r="AX84" s="93">
        <v>-1.8426816834990518</v>
      </c>
      <c r="AY84" s="93">
        <v>1.8257901186188974E-2</v>
      </c>
      <c r="AZ84" s="93">
        <v>1.0445240587479532</v>
      </c>
      <c r="BA84" s="93">
        <v>0.15758454964036162</v>
      </c>
      <c r="BB84" s="93">
        <v>-0.78034370536047959</v>
      </c>
      <c r="BC84" s="93">
        <v>1.5994709280495556</v>
      </c>
      <c r="BD84" s="93">
        <v>0.56148419242742875</v>
      </c>
      <c r="BE84" s="93">
        <v>8.6661501205071545E-2</v>
      </c>
      <c r="BF84" s="93">
        <v>0.40920777076401293</v>
      </c>
      <c r="BG84" s="93">
        <v>1.7210240299809101</v>
      </c>
      <c r="BH84" s="93">
        <v>-0.41455467784940936</v>
      </c>
      <c r="BI84" s="93">
        <v>0.51455238304592399</v>
      </c>
      <c r="BJ84" s="93">
        <v>-0.75495466457070393</v>
      </c>
      <c r="BK84" s="93">
        <v>2.2726315909024777</v>
      </c>
      <c r="BL84" s="93">
        <v>0.24119779475719838</v>
      </c>
      <c r="BM84" s="93">
        <v>0.21097677713548535</v>
      </c>
      <c r="BN84" s="93">
        <v>-5.0655710186816378</v>
      </c>
      <c r="BO84" s="94">
        <v>-1.7614307613010567</v>
      </c>
    </row>
    <row r="85" spans="1:67" x14ac:dyDescent="0.2">
      <c r="A85" s="75"/>
      <c r="B85" s="66" t="s">
        <v>5</v>
      </c>
      <c r="C85" s="66"/>
      <c r="D85" s="65" t="s">
        <v>13</v>
      </c>
      <c r="E85" s="119"/>
      <c r="F85" s="116">
        <v>-7.6426559088429968</v>
      </c>
      <c r="G85" s="116">
        <v>10.714011493472157</v>
      </c>
      <c r="H85" s="116">
        <v>5.9193089002925774</v>
      </c>
      <c r="I85" s="116">
        <v>-13.615186737276602</v>
      </c>
      <c r="J85" s="116">
        <v>16.845808690995483</v>
      </c>
      <c r="K85" s="116">
        <v>-5.7398549108202701</v>
      </c>
      <c r="L85" s="116">
        <v>-11.660952109597403</v>
      </c>
      <c r="M85" s="116">
        <v>26.033089371307312</v>
      </c>
      <c r="N85" s="116">
        <v>-32.954381958164319</v>
      </c>
      <c r="O85" s="116">
        <v>16.931958419273201</v>
      </c>
      <c r="P85" s="116">
        <v>13.998611676132981</v>
      </c>
      <c r="Q85" s="116">
        <v>11.75987441354529</v>
      </c>
      <c r="R85" s="116">
        <v>-1.7045015011490108</v>
      </c>
      <c r="S85" s="116">
        <v>0.38108531969700721</v>
      </c>
      <c r="T85" s="116">
        <v>-8.6305910475461189</v>
      </c>
      <c r="U85" s="116">
        <v>3.6843199903527193</v>
      </c>
      <c r="V85" s="116">
        <v>15.285032599771696</v>
      </c>
      <c r="W85" s="116">
        <v>-19.810872304264421</v>
      </c>
      <c r="X85" s="116">
        <v>20.402962404085102</v>
      </c>
      <c r="Y85" s="116">
        <v>-8.6120152102058114</v>
      </c>
      <c r="Z85" s="116">
        <v>-6.9609151549668269</v>
      </c>
      <c r="AA85" s="116">
        <v>1.0394836699391732</v>
      </c>
      <c r="AB85" s="116">
        <v>11.291565056278088</v>
      </c>
      <c r="AC85" s="116">
        <v>-2.6769449625771955</v>
      </c>
      <c r="AD85" s="116">
        <v>-1.9080164386733145</v>
      </c>
      <c r="AE85" s="116">
        <v>3.4601009381379981</v>
      </c>
      <c r="AF85" s="116">
        <v>-11.383132396924864</v>
      </c>
      <c r="AG85" s="116">
        <v>-2.4217888610181859</v>
      </c>
      <c r="AH85" s="116">
        <v>14.629550726998602</v>
      </c>
      <c r="AI85" s="116">
        <v>-18.460913454115996</v>
      </c>
      <c r="AJ85" s="116">
        <v>4.4478296833405011</v>
      </c>
      <c r="AK85" s="116">
        <v>-7.8206247303938881E-2</v>
      </c>
      <c r="AL85" s="116">
        <v>2.3498844270977202</v>
      </c>
      <c r="AM85" s="116">
        <v>-5.5585550524230456</v>
      </c>
      <c r="AN85" s="116">
        <v>-1.7827734490689551</v>
      </c>
      <c r="AO85" s="116">
        <v>2.6971339746131946</v>
      </c>
      <c r="AP85" s="116">
        <v>-1.5589579037221171</v>
      </c>
      <c r="AQ85" s="116">
        <v>23.67075022596579</v>
      </c>
      <c r="AR85" s="116">
        <v>-12.769571494449323</v>
      </c>
      <c r="AS85" s="116">
        <v>12.050202835299004</v>
      </c>
      <c r="AT85" s="116">
        <v>19.834989893217212</v>
      </c>
      <c r="AU85" s="116">
        <v>-5.662696405989621</v>
      </c>
      <c r="AV85" s="116">
        <v>0.54086217590455021</v>
      </c>
      <c r="AW85" s="116">
        <v>1.406797147859578</v>
      </c>
      <c r="AX85" s="116">
        <v>1.2901924251676604</v>
      </c>
      <c r="AY85" s="116">
        <v>11.223113788999029</v>
      </c>
      <c r="AZ85" s="116">
        <v>-4.8670919585096613</v>
      </c>
      <c r="BA85" s="116">
        <v>4.1393721617335189</v>
      </c>
      <c r="BB85" s="116">
        <v>-1.479316980009358</v>
      </c>
      <c r="BC85" s="116">
        <v>-6.7347549783541609</v>
      </c>
      <c r="BD85" s="116">
        <v>5.3778185976161978</v>
      </c>
      <c r="BE85" s="116">
        <v>3.162369381659687</v>
      </c>
      <c r="BF85" s="116">
        <v>-11.138688778320315</v>
      </c>
      <c r="BG85" s="116">
        <v>5.8768099571326502</v>
      </c>
      <c r="BH85" s="116">
        <v>14.833054833463848</v>
      </c>
      <c r="BI85" s="116">
        <v>-17.210250748728654</v>
      </c>
      <c r="BJ85" s="116">
        <v>2.1641871308970622</v>
      </c>
      <c r="BK85" s="116">
        <v>-8.6217016190233977</v>
      </c>
      <c r="BL85" s="116">
        <v>10.376483204596369</v>
      </c>
      <c r="BM85" s="116">
        <v>-18.188610196424932</v>
      </c>
      <c r="BN85" s="116">
        <v>-28.019750363899831</v>
      </c>
      <c r="BO85" s="117">
        <v>8.2251393134087607</v>
      </c>
    </row>
    <row r="86" spans="1:67" x14ac:dyDescent="0.2">
      <c r="A86" s="107"/>
      <c r="B86" s="91"/>
      <c r="C86" s="91" t="s">
        <v>65</v>
      </c>
      <c r="D86" s="92" t="s">
        <v>23</v>
      </c>
      <c r="E86" s="120"/>
      <c r="F86" s="93">
        <v>2.2221877474030123</v>
      </c>
      <c r="G86" s="93">
        <v>10.465046685241418</v>
      </c>
      <c r="H86" s="93">
        <v>13.384793791722572</v>
      </c>
      <c r="I86" s="93">
        <v>-26.176095841922688</v>
      </c>
      <c r="J86" s="93">
        <v>22.861482084886717</v>
      </c>
      <c r="K86" s="93">
        <v>1.9445925498459644</v>
      </c>
      <c r="L86" s="93">
        <v>-4.4847476023774107</v>
      </c>
      <c r="M86" s="93">
        <v>10.363639661209078</v>
      </c>
      <c r="N86" s="93">
        <v>-32.919434829610054</v>
      </c>
      <c r="O86" s="93">
        <v>21.606175885066435</v>
      </c>
      <c r="P86" s="93">
        <v>10.996607298517119</v>
      </c>
      <c r="Q86" s="93">
        <v>6.0053447223860559</v>
      </c>
      <c r="R86" s="93">
        <v>6.3736466873964446</v>
      </c>
      <c r="S86" s="93">
        <v>6.6669542825771515</v>
      </c>
      <c r="T86" s="93">
        <v>-13.964820133328232</v>
      </c>
      <c r="U86" s="93">
        <v>0.54271463048007718</v>
      </c>
      <c r="V86" s="93">
        <v>11.238445052238319</v>
      </c>
      <c r="W86" s="93">
        <v>-13.334829714159596</v>
      </c>
      <c r="X86" s="93">
        <v>18.205472446154246</v>
      </c>
      <c r="Y86" s="93">
        <v>-3.2683736530269698</v>
      </c>
      <c r="Z86" s="93">
        <v>-16.037811440237007</v>
      </c>
      <c r="AA86" s="93">
        <v>2.3992008516754879</v>
      </c>
      <c r="AB86" s="93">
        <v>13.328894123242179</v>
      </c>
      <c r="AC86" s="93">
        <v>-9.0656072249730784</v>
      </c>
      <c r="AD86" s="93">
        <v>3.0559225305665905E-2</v>
      </c>
      <c r="AE86" s="93">
        <v>12.48702979310255</v>
      </c>
      <c r="AF86" s="93">
        <v>-15.905049078126851</v>
      </c>
      <c r="AG86" s="93">
        <v>-1.6823258936951788</v>
      </c>
      <c r="AH86" s="93">
        <v>5.8652132612035217</v>
      </c>
      <c r="AI86" s="93">
        <v>-9.058711099285901</v>
      </c>
      <c r="AJ86" s="93">
        <v>6.2077326742311811</v>
      </c>
      <c r="AK86" s="93">
        <v>1.8054448297343981</v>
      </c>
      <c r="AL86" s="93">
        <v>-3.0077644187119006</v>
      </c>
      <c r="AM86" s="93">
        <v>-5.7062963142294052</v>
      </c>
      <c r="AN86" s="93">
        <v>-1.0091633453447599</v>
      </c>
      <c r="AO86" s="93">
        <v>-0.44977188419184699</v>
      </c>
      <c r="AP86" s="93">
        <v>2.4086071794180839</v>
      </c>
      <c r="AQ86" s="93">
        <v>33.137404071834197</v>
      </c>
      <c r="AR86" s="93">
        <v>-19.192096049312184</v>
      </c>
      <c r="AS86" s="93">
        <v>6.5593767985887581</v>
      </c>
      <c r="AT86" s="93">
        <v>20.28676106163185</v>
      </c>
      <c r="AU86" s="93">
        <v>-4.9863128255915967</v>
      </c>
      <c r="AV86" s="93">
        <v>-2.0216570818125348</v>
      </c>
      <c r="AW86" s="93">
        <v>2.8498723804130321</v>
      </c>
      <c r="AX86" s="93">
        <v>-10.474648310245385</v>
      </c>
      <c r="AY86" s="93">
        <v>16.478674523983727</v>
      </c>
      <c r="AZ86" s="93">
        <v>-11.31869711999984</v>
      </c>
      <c r="BA86" s="93">
        <v>4.5185368545580928</v>
      </c>
      <c r="BB86" s="93">
        <v>-3.4221879453334054</v>
      </c>
      <c r="BC86" s="93">
        <v>-5.9509447697040514</v>
      </c>
      <c r="BD86" s="93">
        <v>-1.9645798353570285</v>
      </c>
      <c r="BE86" s="93">
        <v>17.252649981758083</v>
      </c>
      <c r="BF86" s="93">
        <v>-24.633542050232322</v>
      </c>
      <c r="BG86" s="93">
        <v>19.286117910800897</v>
      </c>
      <c r="BH86" s="93">
        <v>-2.5887220639253883</v>
      </c>
      <c r="BI86" s="93">
        <v>-14.789434410513451</v>
      </c>
      <c r="BJ86" s="93">
        <v>-1.2384263410331044</v>
      </c>
      <c r="BK86" s="93">
        <v>-7.8712967370082936</v>
      </c>
      <c r="BL86" s="93">
        <v>5.9009185972794853</v>
      </c>
      <c r="BM86" s="93">
        <v>-15.605943257044856</v>
      </c>
      <c r="BN86" s="93">
        <v>-36.325338694436937</v>
      </c>
      <c r="BO86" s="94">
        <v>23.222326639881175</v>
      </c>
    </row>
    <row r="87" spans="1:67" ht="24" x14ac:dyDescent="0.2">
      <c r="A87" s="95"/>
      <c r="B87" s="74"/>
      <c r="C87" s="66" t="s">
        <v>66</v>
      </c>
      <c r="D87" s="100" t="s">
        <v>24</v>
      </c>
      <c r="E87" s="121"/>
      <c r="F87" s="123">
        <v>-17.874302745204702</v>
      </c>
      <c r="G87" s="123">
        <v>-4.8441458470789627</v>
      </c>
      <c r="H87" s="123">
        <v>4.3194115660617456</v>
      </c>
      <c r="I87" s="123">
        <v>-21.839152344963281</v>
      </c>
      <c r="J87" s="123">
        <v>70.479947911855419</v>
      </c>
      <c r="K87" s="123">
        <v>-30.48344097725527</v>
      </c>
      <c r="L87" s="123">
        <v>-12.106464547677078</v>
      </c>
      <c r="M87" s="123">
        <v>22.27991700259679</v>
      </c>
      <c r="N87" s="123">
        <v>-11.141987931595438</v>
      </c>
      <c r="O87" s="123">
        <v>14.650547089146812</v>
      </c>
      <c r="P87" s="123">
        <v>4.0041874697155322</v>
      </c>
      <c r="Q87" s="123">
        <v>2.3534000128497183</v>
      </c>
      <c r="R87" s="123">
        <v>-10.540826084256295</v>
      </c>
      <c r="S87" s="123">
        <v>-4.1759986072984674</v>
      </c>
      <c r="T87" s="123">
        <v>10.731036141666664</v>
      </c>
      <c r="U87" s="123">
        <v>9.6584159665334965</v>
      </c>
      <c r="V87" s="123">
        <v>26.302803589573159</v>
      </c>
      <c r="W87" s="123">
        <v>-27.132869697278039</v>
      </c>
      <c r="X87" s="123">
        <v>-3.310812411428131</v>
      </c>
      <c r="Y87" s="123">
        <v>-8.9099693886596896</v>
      </c>
      <c r="Z87" s="123">
        <v>14.730030636942942</v>
      </c>
      <c r="AA87" s="123">
        <v>-0.8761285582131535</v>
      </c>
      <c r="AB87" s="123">
        <v>6.8425318567521458</v>
      </c>
      <c r="AC87" s="123">
        <v>63.59389754126525</v>
      </c>
      <c r="AD87" s="123">
        <v>-43.104828762084303</v>
      </c>
      <c r="AE87" s="123">
        <v>-0.71401480473195988</v>
      </c>
      <c r="AF87" s="123">
        <v>6.393739162348183</v>
      </c>
      <c r="AG87" s="123">
        <v>9.2221320814582128</v>
      </c>
      <c r="AH87" s="123">
        <v>8.4556361024827424</v>
      </c>
      <c r="AI87" s="123">
        <v>-17.470631411885833</v>
      </c>
      <c r="AJ87" s="123">
        <v>-31.398452031984405</v>
      </c>
      <c r="AK87" s="123">
        <v>-12.240552725936766</v>
      </c>
      <c r="AL87" s="123">
        <v>17.177176505571737</v>
      </c>
      <c r="AM87" s="123">
        <v>35.139508848058341</v>
      </c>
      <c r="AN87" s="123">
        <v>-11.707811417253367</v>
      </c>
      <c r="AO87" s="123">
        <v>-8.1960167564196098</v>
      </c>
      <c r="AP87" s="123">
        <v>-15.625320097221035</v>
      </c>
      <c r="AQ87" s="123">
        <v>10.173947535966761</v>
      </c>
      <c r="AR87" s="123">
        <v>13.423941853735343</v>
      </c>
      <c r="AS87" s="123">
        <v>17.414617371222448</v>
      </c>
      <c r="AT87" s="123">
        <v>11.05868821752361</v>
      </c>
      <c r="AU87" s="123">
        <v>5.751317602923848</v>
      </c>
      <c r="AV87" s="123">
        <v>-1.4592077365617797</v>
      </c>
      <c r="AW87" s="123">
        <v>31.762539566926904</v>
      </c>
      <c r="AX87" s="123">
        <v>33.119517191430759</v>
      </c>
      <c r="AY87" s="123">
        <v>9.951852651506556</v>
      </c>
      <c r="AZ87" s="123">
        <v>5.5000292820844408</v>
      </c>
      <c r="BA87" s="123">
        <v>-3.4548967159657593</v>
      </c>
      <c r="BB87" s="123">
        <v>-2.5021067322483503</v>
      </c>
      <c r="BC87" s="123">
        <v>13.745999914415435</v>
      </c>
      <c r="BD87" s="123">
        <v>14.978804799112638</v>
      </c>
      <c r="BE87" s="123">
        <v>-14.017933384386509</v>
      </c>
      <c r="BF87" s="123">
        <v>-0.49994131213699688</v>
      </c>
      <c r="BG87" s="123">
        <v>12.234627551963555</v>
      </c>
      <c r="BH87" s="123">
        <v>5.1922674851751367</v>
      </c>
      <c r="BI87" s="123">
        <v>-4.4988230108888416</v>
      </c>
      <c r="BJ87" s="123">
        <v>9.4228820309878643</v>
      </c>
      <c r="BK87" s="123">
        <v>2.6289352541661231</v>
      </c>
      <c r="BL87" s="123">
        <v>-2.4086375904431492</v>
      </c>
      <c r="BM87" s="123">
        <v>-6.7955774964032685</v>
      </c>
      <c r="BN87" s="123">
        <v>-7.3328318966409967</v>
      </c>
      <c r="BO87" s="124">
        <v>-0.52969479321748736</v>
      </c>
    </row>
    <row r="88" spans="1:67" ht="24" x14ac:dyDescent="0.2">
      <c r="A88" s="96"/>
      <c r="B88" s="112"/>
      <c r="C88" s="91" t="s">
        <v>67</v>
      </c>
      <c r="D88" s="92" t="s">
        <v>25</v>
      </c>
      <c r="E88" s="122"/>
      <c r="F88" s="93">
        <v>-8.7516315603935766</v>
      </c>
      <c r="G88" s="93">
        <v>15.781147449676936</v>
      </c>
      <c r="H88" s="93">
        <v>7.2370293491336639</v>
      </c>
      <c r="I88" s="93">
        <v>-14.358711067979343</v>
      </c>
      <c r="J88" s="93">
        <v>18.350412918264809</v>
      </c>
      <c r="K88" s="93">
        <v>-7.827300088709805</v>
      </c>
      <c r="L88" s="93">
        <v>-13.547231699335214</v>
      </c>
      <c r="M88" s="93">
        <v>26.697207429885438</v>
      </c>
      <c r="N88" s="93">
        <v>-33.137539218789797</v>
      </c>
      <c r="O88" s="93">
        <v>17.19655955817872</v>
      </c>
      <c r="P88" s="93">
        <v>18.337836855701255</v>
      </c>
      <c r="Q88" s="93">
        <v>14.213946883012341</v>
      </c>
      <c r="R88" s="93">
        <v>-4.907725227499725</v>
      </c>
      <c r="S88" s="93">
        <v>-1.3773039853405606</v>
      </c>
      <c r="T88" s="93">
        <v>-6.1024306416001366</v>
      </c>
      <c r="U88" s="93">
        <v>3.1944915059589647</v>
      </c>
      <c r="V88" s="93">
        <v>14.705151452327229</v>
      </c>
      <c r="W88" s="93">
        <v>-22.618632081297434</v>
      </c>
      <c r="X88" s="93">
        <v>21.32973042743896</v>
      </c>
      <c r="Y88" s="93">
        <v>-10.334842833936165</v>
      </c>
      <c r="Z88" s="93">
        <v>-0.40986652991509231</v>
      </c>
      <c r="AA88" s="93">
        <v>0.65107233356107486</v>
      </c>
      <c r="AB88" s="93">
        <v>8.9029627598544039</v>
      </c>
      <c r="AC88" s="93">
        <v>-2.7113030752830269</v>
      </c>
      <c r="AD88" s="93">
        <v>-5.1464125159381808</v>
      </c>
      <c r="AE88" s="93">
        <v>1.9892110922936581</v>
      </c>
      <c r="AF88" s="93">
        <v>-10.495495405571972</v>
      </c>
      <c r="AG88" s="93">
        <v>-1.5435598523885545</v>
      </c>
      <c r="AH88" s="93">
        <v>16.197309771859096</v>
      </c>
      <c r="AI88" s="93">
        <v>-18.811789096040684</v>
      </c>
      <c r="AJ88" s="93">
        <v>5.308397407964847</v>
      </c>
      <c r="AK88" s="93">
        <v>-0.96360786360214945</v>
      </c>
      <c r="AL88" s="93">
        <v>6.3122884079776611</v>
      </c>
      <c r="AM88" s="93">
        <v>-4.5768159159272557</v>
      </c>
      <c r="AN88" s="93">
        <v>-2.7481481634428775</v>
      </c>
      <c r="AO88" s="93">
        <v>6.9926904932950436</v>
      </c>
      <c r="AP88" s="93">
        <v>-9.0201456986934119</v>
      </c>
      <c r="AQ88" s="93">
        <v>21.837036359130153</v>
      </c>
      <c r="AR88" s="93">
        <v>-1.4633170574614951</v>
      </c>
      <c r="AS88" s="93">
        <v>19.870505376991062</v>
      </c>
      <c r="AT88" s="93">
        <v>17.862846705413034</v>
      </c>
      <c r="AU88" s="93">
        <v>-1.267177675926817</v>
      </c>
      <c r="AV88" s="93">
        <v>-1.2070197459433416</v>
      </c>
      <c r="AW88" s="93">
        <v>-11.987280632791752</v>
      </c>
      <c r="AX88" s="93">
        <v>4.7234381355201407</v>
      </c>
      <c r="AY88" s="93">
        <v>5.3933856454662532</v>
      </c>
      <c r="AZ88" s="93">
        <v>-6.6246020541033346</v>
      </c>
      <c r="BA88" s="93">
        <v>16.692442495906306</v>
      </c>
      <c r="BB88" s="93">
        <v>-1.8129607430387153</v>
      </c>
      <c r="BC88" s="93">
        <v>-2.2318231858028099</v>
      </c>
      <c r="BD88" s="93">
        <v>3.6991083572981438</v>
      </c>
      <c r="BE88" s="93">
        <v>2.0639747540285498</v>
      </c>
      <c r="BF88" s="93">
        <v>-7.9564256291653663</v>
      </c>
      <c r="BG88" s="93">
        <v>4.3267124986602283</v>
      </c>
      <c r="BH88" s="93">
        <v>9.4984898772948014</v>
      </c>
      <c r="BI88" s="93">
        <v>-12.607240692567686</v>
      </c>
      <c r="BJ88" s="93">
        <v>-0.5721904891796612</v>
      </c>
      <c r="BK88" s="93">
        <v>-8.0075257681305914</v>
      </c>
      <c r="BL88" s="93">
        <v>1.5368238153842242</v>
      </c>
      <c r="BM88" s="93">
        <v>-10.101069467621983</v>
      </c>
      <c r="BN88" s="93">
        <v>-29.775900777773074</v>
      </c>
      <c r="BO88" s="94">
        <v>9.4593834495002369</v>
      </c>
    </row>
    <row r="89" spans="1:67" ht="24" x14ac:dyDescent="0.2">
      <c r="A89" s="95"/>
      <c r="B89" s="66" t="s">
        <v>70</v>
      </c>
      <c r="C89" s="66"/>
      <c r="D89" s="65" t="s">
        <v>14</v>
      </c>
      <c r="E89" s="121"/>
      <c r="F89" s="116">
        <v>2.1966640627078675</v>
      </c>
      <c r="G89" s="116">
        <v>-0.41379235688614813</v>
      </c>
      <c r="H89" s="116">
        <v>-0.27901593706243943</v>
      </c>
      <c r="I89" s="116">
        <v>3.985790504000434</v>
      </c>
      <c r="J89" s="116">
        <v>3.036612302562375</v>
      </c>
      <c r="K89" s="116">
        <v>1.918153139902131</v>
      </c>
      <c r="L89" s="116">
        <v>0.83634008713345054</v>
      </c>
      <c r="M89" s="116">
        <v>1.5548516261065117</v>
      </c>
      <c r="N89" s="116">
        <v>1.8898891200623638</v>
      </c>
      <c r="O89" s="116">
        <v>2.6803560971816864</v>
      </c>
      <c r="P89" s="116">
        <v>2.1689259115067472</v>
      </c>
      <c r="Q89" s="116">
        <v>0.20992095756207618</v>
      </c>
      <c r="R89" s="116">
        <v>0.23386889015262113</v>
      </c>
      <c r="S89" s="116">
        <v>0.42945204319615016</v>
      </c>
      <c r="T89" s="116">
        <v>-2.968748407918639</v>
      </c>
      <c r="U89" s="116">
        <v>0.54780253809565238</v>
      </c>
      <c r="V89" s="116">
        <v>0.19306352651260283</v>
      </c>
      <c r="W89" s="116">
        <v>0.93751707019565345</v>
      </c>
      <c r="X89" s="116">
        <v>1.5282470337896825</v>
      </c>
      <c r="Y89" s="116">
        <v>1.9857199533743142</v>
      </c>
      <c r="Z89" s="116">
        <v>1.6345663585810826</v>
      </c>
      <c r="AA89" s="116">
        <v>2.7495905912183076</v>
      </c>
      <c r="AB89" s="116">
        <v>2.2469835423338367</v>
      </c>
      <c r="AC89" s="116">
        <v>2.7360935915536402</v>
      </c>
      <c r="AD89" s="116">
        <v>2.3475804011326744</v>
      </c>
      <c r="AE89" s="116">
        <v>0.87089999350058633</v>
      </c>
      <c r="AF89" s="116">
        <v>0.69121395327368873</v>
      </c>
      <c r="AG89" s="116">
        <v>2.5039333511005708</v>
      </c>
      <c r="AH89" s="116">
        <v>1.1926726282583786</v>
      </c>
      <c r="AI89" s="116">
        <v>0.79957407692540983</v>
      </c>
      <c r="AJ89" s="116">
        <v>0.63499954852248663</v>
      </c>
      <c r="AK89" s="116">
        <v>1.806176426901402</v>
      </c>
      <c r="AL89" s="116">
        <v>2.6314716975254697</v>
      </c>
      <c r="AM89" s="116">
        <v>0.63374580958645765</v>
      </c>
      <c r="AN89" s="116">
        <v>0.60222812004420234</v>
      </c>
      <c r="AO89" s="116">
        <v>1.5359539136371438</v>
      </c>
      <c r="AP89" s="116">
        <v>1.456002128892564</v>
      </c>
      <c r="AQ89" s="116">
        <v>1.0740922253622074</v>
      </c>
      <c r="AR89" s="116">
        <v>0.60536246736482724</v>
      </c>
      <c r="AS89" s="116">
        <v>-0.58527944720304959</v>
      </c>
      <c r="AT89" s="116">
        <v>0.97181250149706955</v>
      </c>
      <c r="AU89" s="116">
        <v>1.8022738718285609</v>
      </c>
      <c r="AV89" s="116">
        <v>1.3464946145471401</v>
      </c>
      <c r="AW89" s="116">
        <v>-0.4019896352824901</v>
      </c>
      <c r="AX89" s="116">
        <v>-0.24295880866270636</v>
      </c>
      <c r="AY89" s="116">
        <v>0.16178103236671859</v>
      </c>
      <c r="AZ89" s="116">
        <v>1.558510416084232</v>
      </c>
      <c r="BA89" s="116">
        <v>-9.4788270592729873E-2</v>
      </c>
      <c r="BB89" s="116">
        <v>0.2921149864421011</v>
      </c>
      <c r="BC89" s="116">
        <v>0.29665767039641366</v>
      </c>
      <c r="BD89" s="116">
        <v>0.91846436744582149</v>
      </c>
      <c r="BE89" s="116">
        <v>2.4186921961350691</v>
      </c>
      <c r="BF89" s="116">
        <v>-0.37936553439963916</v>
      </c>
      <c r="BG89" s="116">
        <v>0.35501521998367025</v>
      </c>
      <c r="BH89" s="116">
        <v>1.3628542247275277</v>
      </c>
      <c r="BI89" s="116">
        <v>2.3751462158649588</v>
      </c>
      <c r="BJ89" s="116">
        <v>1.8033263466544298</v>
      </c>
      <c r="BK89" s="116">
        <v>0.76264119463466784</v>
      </c>
      <c r="BL89" s="116">
        <v>-0.46584604692120024</v>
      </c>
      <c r="BM89" s="116">
        <v>-1.0810339242784437</v>
      </c>
      <c r="BN89" s="116">
        <v>-35.204494123339956</v>
      </c>
      <c r="BO89" s="117">
        <v>23.523656957340421</v>
      </c>
    </row>
    <row r="90" spans="1:67" x14ac:dyDescent="0.2">
      <c r="A90" s="96"/>
      <c r="B90" s="91"/>
      <c r="C90" s="91" t="s">
        <v>28</v>
      </c>
      <c r="D90" s="92" t="s">
        <v>45</v>
      </c>
      <c r="E90" s="122"/>
      <c r="F90" s="93">
        <v>2.6098238137635406</v>
      </c>
      <c r="G90" s="93">
        <v>1.1312190207948447</v>
      </c>
      <c r="H90" s="93">
        <v>-2.2138918425018801</v>
      </c>
      <c r="I90" s="93">
        <v>5.2207683952145914</v>
      </c>
      <c r="J90" s="93">
        <v>2.9973249082223816</v>
      </c>
      <c r="K90" s="93">
        <v>2.0552455518365633</v>
      </c>
      <c r="L90" s="93">
        <v>1.3665274110058192</v>
      </c>
      <c r="M90" s="93">
        <v>2.0532307852268588</v>
      </c>
      <c r="N90" s="93">
        <v>0.92639980793222776</v>
      </c>
      <c r="O90" s="93">
        <v>3.8448301124324615</v>
      </c>
      <c r="P90" s="93">
        <v>3.3848094433001279</v>
      </c>
      <c r="Q90" s="93">
        <v>-0.52221343078180382</v>
      </c>
      <c r="R90" s="93">
        <v>-1.3870401329694033</v>
      </c>
      <c r="S90" s="93">
        <v>2.5442565426593688</v>
      </c>
      <c r="T90" s="93">
        <v>-4.9704224492922151</v>
      </c>
      <c r="U90" s="93">
        <v>0.60325531223361395</v>
      </c>
      <c r="V90" s="93">
        <v>0.94158382103952931</v>
      </c>
      <c r="W90" s="93">
        <v>1.0156001516734534</v>
      </c>
      <c r="X90" s="93">
        <v>1.7804597076205937</v>
      </c>
      <c r="Y90" s="93">
        <v>0.43293900558639109</v>
      </c>
      <c r="Z90" s="93">
        <v>2.5083913074318787</v>
      </c>
      <c r="AA90" s="93">
        <v>4.1937443572389839</v>
      </c>
      <c r="AB90" s="93">
        <v>2.5309557796484512</v>
      </c>
      <c r="AC90" s="93">
        <v>2.3221186274879955</v>
      </c>
      <c r="AD90" s="93">
        <v>2.8464143828662856</v>
      </c>
      <c r="AE90" s="93">
        <v>1.4544545468211112</v>
      </c>
      <c r="AF90" s="93">
        <v>-1.3124260566533792</v>
      </c>
      <c r="AG90" s="93">
        <v>5.6239270301946078</v>
      </c>
      <c r="AH90" s="93">
        <v>-6.8317746636807897E-3</v>
      </c>
      <c r="AI90" s="93">
        <v>-0.24655474931402921</v>
      </c>
      <c r="AJ90" s="93">
        <v>0.57729275676805969</v>
      </c>
      <c r="AK90" s="93">
        <v>2.1613833457469127</v>
      </c>
      <c r="AL90" s="93">
        <v>2.4158271202775268</v>
      </c>
      <c r="AM90" s="93">
        <v>1.5674954668868821</v>
      </c>
      <c r="AN90" s="93">
        <v>1.241194476997947</v>
      </c>
      <c r="AO90" s="93">
        <v>0.55129199188908729</v>
      </c>
      <c r="AP90" s="93">
        <v>1.6116016777766475</v>
      </c>
      <c r="AQ90" s="93">
        <v>1.8740285675425241</v>
      </c>
      <c r="AR90" s="93">
        <v>-0.99355618921507016</v>
      </c>
      <c r="AS90" s="93">
        <v>-0.69701156573805179</v>
      </c>
      <c r="AT90" s="93">
        <v>1.086899594283679</v>
      </c>
      <c r="AU90" s="93">
        <v>1.9497879906645892</v>
      </c>
      <c r="AV90" s="93">
        <v>2.0787345370316643</v>
      </c>
      <c r="AW90" s="93">
        <v>-1.1170052040850322</v>
      </c>
      <c r="AX90" s="93">
        <v>0.77788355466267944</v>
      </c>
      <c r="AY90" s="93">
        <v>1.4496764367488737</v>
      </c>
      <c r="AZ90" s="93">
        <v>1.147218099067743</v>
      </c>
      <c r="BA90" s="93">
        <v>-8.2438435449148528E-2</v>
      </c>
      <c r="BB90" s="93">
        <v>0.33218011848290985</v>
      </c>
      <c r="BC90" s="93">
        <v>3.9499302143951809E-2</v>
      </c>
      <c r="BD90" s="93">
        <v>1.2788200915284449</v>
      </c>
      <c r="BE90" s="93">
        <v>2.2638472434123145</v>
      </c>
      <c r="BF90" s="93">
        <v>-0.29565649648701253</v>
      </c>
      <c r="BG90" s="93">
        <v>0.72524196465808188</v>
      </c>
      <c r="BH90" s="93">
        <v>0.77301112786226156</v>
      </c>
      <c r="BI90" s="93">
        <v>0.67929885310906002</v>
      </c>
      <c r="BJ90" s="93">
        <v>2.9465022884716205</v>
      </c>
      <c r="BK90" s="93">
        <v>3.446459284384602</v>
      </c>
      <c r="BL90" s="93">
        <v>-0.14837939317989424</v>
      </c>
      <c r="BM90" s="93">
        <v>2.0944306612752825</v>
      </c>
      <c r="BN90" s="93">
        <v>-26.70231624140979</v>
      </c>
      <c r="BO90" s="94">
        <v>26.481008350384144</v>
      </c>
    </row>
    <row r="91" spans="1:67" x14ac:dyDescent="0.2">
      <c r="A91" s="95"/>
      <c r="B91" s="74"/>
      <c r="C91" s="66" t="s">
        <v>29</v>
      </c>
      <c r="D91" s="100" t="s">
        <v>38</v>
      </c>
      <c r="E91" s="121"/>
      <c r="F91" s="123">
        <v>2.0511892714296636</v>
      </c>
      <c r="G91" s="123">
        <v>0.9747631430384871</v>
      </c>
      <c r="H91" s="123">
        <v>-3.6240897279675295</v>
      </c>
      <c r="I91" s="123">
        <v>5.2002506528646961</v>
      </c>
      <c r="J91" s="123">
        <v>1.5309250092967233</v>
      </c>
      <c r="K91" s="123">
        <v>0.59355965228644436</v>
      </c>
      <c r="L91" s="123">
        <v>1.065320281742359</v>
      </c>
      <c r="M91" s="123">
        <v>-0.48712768975431686</v>
      </c>
      <c r="N91" s="123">
        <v>1.4890758381483238E-2</v>
      </c>
      <c r="O91" s="123">
        <v>3.5962155298008014</v>
      </c>
      <c r="P91" s="123">
        <v>3.1059886248729072</v>
      </c>
      <c r="Q91" s="123">
        <v>-2.8286574006588125</v>
      </c>
      <c r="R91" s="123">
        <v>4.1580687557968474</v>
      </c>
      <c r="S91" s="123">
        <v>-0.39147201468108506</v>
      </c>
      <c r="T91" s="123">
        <v>-1.0827263033102383</v>
      </c>
      <c r="U91" s="123">
        <v>-1.0598647186421175</v>
      </c>
      <c r="V91" s="123">
        <v>-0.7388384378020163</v>
      </c>
      <c r="W91" s="123">
        <v>0.35318552347544596</v>
      </c>
      <c r="X91" s="123">
        <v>2.4397660626128896</v>
      </c>
      <c r="Y91" s="123">
        <v>2.6795238792534946</v>
      </c>
      <c r="Z91" s="123">
        <v>-0.7861709224905411</v>
      </c>
      <c r="AA91" s="123">
        <v>3.9519023637949289</v>
      </c>
      <c r="AB91" s="123">
        <v>2.9498521334533763</v>
      </c>
      <c r="AC91" s="123">
        <v>1.8502421524301553</v>
      </c>
      <c r="AD91" s="123">
        <v>1.8261023640279603</v>
      </c>
      <c r="AE91" s="123">
        <v>0.85280047010493831</v>
      </c>
      <c r="AF91" s="123">
        <v>0.57703107073521664</v>
      </c>
      <c r="AG91" s="123">
        <v>1.5119640193846919</v>
      </c>
      <c r="AH91" s="123">
        <v>1.723786212467445</v>
      </c>
      <c r="AI91" s="123">
        <v>1.0016203369988261</v>
      </c>
      <c r="AJ91" s="123">
        <v>0.23110214172292842</v>
      </c>
      <c r="AK91" s="123">
        <v>1.3544738848160449</v>
      </c>
      <c r="AL91" s="123">
        <v>2.7477261252518304</v>
      </c>
      <c r="AM91" s="123">
        <v>1.4315945865262165</v>
      </c>
      <c r="AN91" s="123">
        <v>0.85757333211344644</v>
      </c>
      <c r="AO91" s="123">
        <v>0.82946746606231159</v>
      </c>
      <c r="AP91" s="123">
        <v>0.60509238865651582</v>
      </c>
      <c r="AQ91" s="123">
        <v>1.5913503384647356</v>
      </c>
      <c r="AR91" s="123">
        <v>1.7114998683132114</v>
      </c>
      <c r="AS91" s="123">
        <v>-0.30996112391015629</v>
      </c>
      <c r="AT91" s="123">
        <v>0.85229465194569798</v>
      </c>
      <c r="AU91" s="123">
        <v>2.7993739042915422</v>
      </c>
      <c r="AV91" s="123">
        <v>2.0500491809974477</v>
      </c>
      <c r="AW91" s="123">
        <v>-4.5559829747334248</v>
      </c>
      <c r="AX91" s="123">
        <v>-0.5088261745755176</v>
      </c>
      <c r="AY91" s="123">
        <v>-0.18988280736482466</v>
      </c>
      <c r="AZ91" s="123">
        <v>-2.0214198335395395E-2</v>
      </c>
      <c r="BA91" s="123">
        <v>-0.66587213684303492</v>
      </c>
      <c r="BB91" s="123">
        <v>0.67887887671822966</v>
      </c>
      <c r="BC91" s="123">
        <v>-3.4710586117867592E-2</v>
      </c>
      <c r="BD91" s="123">
        <v>0.72711716864959897</v>
      </c>
      <c r="BE91" s="123">
        <v>2.8072519852998994</v>
      </c>
      <c r="BF91" s="123">
        <v>-0.99315315053655695</v>
      </c>
      <c r="BG91" s="123">
        <v>0.43852384797224886</v>
      </c>
      <c r="BH91" s="123">
        <v>2.4919027154232793</v>
      </c>
      <c r="BI91" s="123">
        <v>1.9621188334116653</v>
      </c>
      <c r="BJ91" s="123">
        <v>1.5980280848172157</v>
      </c>
      <c r="BK91" s="123">
        <v>0.21201512090473784</v>
      </c>
      <c r="BL91" s="123">
        <v>-0.69825998142282231</v>
      </c>
      <c r="BM91" s="123">
        <v>-10.309195883893338</v>
      </c>
      <c r="BN91" s="123">
        <v>-43.70111073483811</v>
      </c>
      <c r="BO91" s="124">
        <v>8.0493919061352273</v>
      </c>
    </row>
    <row r="92" spans="1:67" x14ac:dyDescent="0.2">
      <c r="A92" s="96"/>
      <c r="B92" s="112"/>
      <c r="C92" s="91" t="s">
        <v>30</v>
      </c>
      <c r="D92" s="92" t="s">
        <v>39</v>
      </c>
      <c r="E92" s="122"/>
      <c r="F92" s="93">
        <v>1.5772997913219342</v>
      </c>
      <c r="G92" s="93">
        <v>0.4472189221241365</v>
      </c>
      <c r="H92" s="93">
        <v>1.3953904381003071</v>
      </c>
      <c r="I92" s="93">
        <v>2.19996841494536</v>
      </c>
      <c r="J92" s="93">
        <v>3.9112541946199286</v>
      </c>
      <c r="K92" s="93">
        <v>4.7127739601422434</v>
      </c>
      <c r="L92" s="93">
        <v>-3.1068164532218674</v>
      </c>
      <c r="M92" s="93">
        <v>7.6072850766880862</v>
      </c>
      <c r="N92" s="93">
        <v>1.937122058206981</v>
      </c>
      <c r="O92" s="93">
        <v>-1.414371762728635</v>
      </c>
      <c r="P92" s="93">
        <v>-4.0643644000826669</v>
      </c>
      <c r="Q92" s="93">
        <v>8.665030524695112</v>
      </c>
      <c r="R92" s="93">
        <v>-2.2362932035891276</v>
      </c>
      <c r="S92" s="93">
        <v>1.0481718438582988</v>
      </c>
      <c r="T92" s="93">
        <v>-0.90230093484893814</v>
      </c>
      <c r="U92" s="93">
        <v>1.0488290032567846</v>
      </c>
      <c r="V92" s="93">
        <v>0.35550578951037437</v>
      </c>
      <c r="W92" s="93">
        <v>0.64789979437172462</v>
      </c>
      <c r="X92" s="93">
        <v>3.5871129332590215</v>
      </c>
      <c r="Y92" s="93">
        <v>1.3881683602960777</v>
      </c>
      <c r="Z92" s="93">
        <v>0.87519392171402899</v>
      </c>
      <c r="AA92" s="93">
        <v>1.2539517010740013</v>
      </c>
      <c r="AB92" s="93">
        <v>-1.7104299661982481</v>
      </c>
      <c r="AC92" s="93">
        <v>2.1883990261752189</v>
      </c>
      <c r="AD92" s="93">
        <v>1.5991463433093571</v>
      </c>
      <c r="AE92" s="93">
        <v>3.1166432512999052</v>
      </c>
      <c r="AF92" s="93">
        <v>0.92386786010641231</v>
      </c>
      <c r="AG92" s="93">
        <v>-0.20751301038256997</v>
      </c>
      <c r="AH92" s="93">
        <v>1.1831691080565605</v>
      </c>
      <c r="AI92" s="93">
        <v>1.3081779433837113</v>
      </c>
      <c r="AJ92" s="93">
        <v>0.48779201826734209</v>
      </c>
      <c r="AK92" s="93">
        <v>1.3669760467002448</v>
      </c>
      <c r="AL92" s="93">
        <v>5.6166745971613068</v>
      </c>
      <c r="AM92" s="93">
        <v>-3.0506278393125683</v>
      </c>
      <c r="AN92" s="93">
        <v>1.3998403001426851</v>
      </c>
      <c r="AO92" s="93">
        <v>0.77309654692830065</v>
      </c>
      <c r="AP92" s="93">
        <v>2.4502963922954422</v>
      </c>
      <c r="AQ92" s="93">
        <v>2.6058747081538769</v>
      </c>
      <c r="AR92" s="93">
        <v>1.2450601557445111</v>
      </c>
      <c r="AS92" s="93">
        <v>-2.2187570873416149</v>
      </c>
      <c r="AT92" s="93">
        <v>1.0794682946164755</v>
      </c>
      <c r="AU92" s="93">
        <v>0.51783775907534846</v>
      </c>
      <c r="AV92" s="93">
        <v>2.525565578585713</v>
      </c>
      <c r="AW92" s="93">
        <v>0.51090391567265669</v>
      </c>
      <c r="AX92" s="93">
        <v>0.13676436024707073</v>
      </c>
      <c r="AY92" s="93">
        <v>0.92994942652622115</v>
      </c>
      <c r="AZ92" s="93">
        <v>-0.80771257680191866</v>
      </c>
      <c r="BA92" s="93">
        <v>0.90942813209733231</v>
      </c>
      <c r="BB92" s="93">
        <v>0.21520870095447719</v>
      </c>
      <c r="BC92" s="93">
        <v>1.3496293107790649</v>
      </c>
      <c r="BD92" s="93">
        <v>1.2614866945047254</v>
      </c>
      <c r="BE92" s="93">
        <v>0.71703450811271807</v>
      </c>
      <c r="BF92" s="93">
        <v>0.79654234307891159</v>
      </c>
      <c r="BG92" s="93">
        <v>-0.73786638425239914</v>
      </c>
      <c r="BH92" s="93">
        <v>1.8787303945770191</v>
      </c>
      <c r="BI92" s="93">
        <v>1.5076503522664098</v>
      </c>
      <c r="BJ92" s="93">
        <v>1.3769440077105344</v>
      </c>
      <c r="BK92" s="93">
        <v>0.62700943645775453</v>
      </c>
      <c r="BL92" s="93">
        <v>-1.4351327381167636</v>
      </c>
      <c r="BM92" s="93">
        <v>-11.39767871319242</v>
      </c>
      <c r="BN92" s="93">
        <v>-64.951937525273593</v>
      </c>
      <c r="BO92" s="94">
        <v>37.828878507146754</v>
      </c>
    </row>
    <row r="93" spans="1:67" x14ac:dyDescent="0.2">
      <c r="A93" s="95"/>
      <c r="B93" s="66" t="s">
        <v>6</v>
      </c>
      <c r="C93" s="66"/>
      <c r="D93" s="65" t="s">
        <v>15</v>
      </c>
      <c r="E93" s="121"/>
      <c r="F93" s="116">
        <v>8.5646453607679263</v>
      </c>
      <c r="G93" s="116">
        <v>1.6040458574847918</v>
      </c>
      <c r="H93" s="116">
        <v>-0.55760829089850006</v>
      </c>
      <c r="I93" s="116">
        <v>3.534975063377459</v>
      </c>
      <c r="J93" s="116">
        <v>0.75166997928195656</v>
      </c>
      <c r="K93" s="116">
        <v>-0.59898261645618334</v>
      </c>
      <c r="L93" s="116">
        <v>3.3667149865944168</v>
      </c>
      <c r="M93" s="116">
        <v>6.1761377715289001</v>
      </c>
      <c r="N93" s="116">
        <v>1.1249763816921927</v>
      </c>
      <c r="O93" s="116">
        <v>2.412519583601977</v>
      </c>
      <c r="P93" s="116">
        <v>4.0982030460035617</v>
      </c>
      <c r="Q93" s="116">
        <v>-1.213233344468776</v>
      </c>
      <c r="R93" s="116">
        <v>3.3329778540793598</v>
      </c>
      <c r="S93" s="116">
        <v>3.9714187509732426</v>
      </c>
      <c r="T93" s="116">
        <v>-9.9757046374065794E-2</v>
      </c>
      <c r="U93" s="116">
        <v>-2.8290561030540289</v>
      </c>
      <c r="V93" s="116">
        <v>1.1615606467985771</v>
      </c>
      <c r="W93" s="116">
        <v>-2.9996777368431253</v>
      </c>
      <c r="X93" s="116">
        <v>4.2248978463119897</v>
      </c>
      <c r="Y93" s="116">
        <v>3.9824798168854443</v>
      </c>
      <c r="Z93" s="116">
        <v>4.1427550387798391</v>
      </c>
      <c r="AA93" s="116">
        <v>-0.19031544768708386</v>
      </c>
      <c r="AB93" s="116">
        <v>3.8982804126902693E-2</v>
      </c>
      <c r="AC93" s="116">
        <v>4.1547646596315388</v>
      </c>
      <c r="AD93" s="116">
        <v>-0.37344561863044134</v>
      </c>
      <c r="AE93" s="116">
        <v>2.7531550583332915</v>
      </c>
      <c r="AF93" s="116">
        <v>1.2299577435313012</v>
      </c>
      <c r="AG93" s="116">
        <v>-1.0940315915757992</v>
      </c>
      <c r="AH93" s="116">
        <v>2.4693681743509046</v>
      </c>
      <c r="AI93" s="116">
        <v>3.978644357268891</v>
      </c>
      <c r="AJ93" s="116">
        <v>3.5119049261156192</v>
      </c>
      <c r="AK93" s="116">
        <v>0.97612808548048235</v>
      </c>
      <c r="AL93" s="116">
        <v>-2.1890984111055616</v>
      </c>
      <c r="AM93" s="116">
        <v>1.795296220551748</v>
      </c>
      <c r="AN93" s="116">
        <v>2.0693532181262242</v>
      </c>
      <c r="AO93" s="116">
        <v>3.9723645415102879</v>
      </c>
      <c r="AP93" s="116">
        <v>1.7044930606042783</v>
      </c>
      <c r="AQ93" s="116">
        <v>-3.1267631999507017</v>
      </c>
      <c r="AR93" s="116">
        <v>1.5575662784978164</v>
      </c>
      <c r="AS93" s="116">
        <v>1.0263391563230186</v>
      </c>
      <c r="AT93" s="116">
        <v>0.99600296128301125</v>
      </c>
      <c r="AU93" s="116">
        <v>0.23714879500242603</v>
      </c>
      <c r="AV93" s="116">
        <v>-2.6544984759964763</v>
      </c>
      <c r="AW93" s="116">
        <v>0.48513499744366584</v>
      </c>
      <c r="AX93" s="116">
        <v>-0.53809564072302862</v>
      </c>
      <c r="AY93" s="116">
        <v>0.57124751278135477</v>
      </c>
      <c r="AZ93" s="116">
        <v>1.3086118048158255</v>
      </c>
      <c r="BA93" s="116">
        <v>-3.8869233166072377</v>
      </c>
      <c r="BB93" s="116">
        <v>3.0489800716662785</v>
      </c>
      <c r="BC93" s="116">
        <v>0.11610856516021784</v>
      </c>
      <c r="BD93" s="116">
        <v>2.4990308854605132</v>
      </c>
      <c r="BE93" s="116">
        <v>-1.2542159403218847</v>
      </c>
      <c r="BF93" s="116">
        <v>-1.1000820136420515</v>
      </c>
      <c r="BG93" s="116">
        <v>3.1866472510226487</v>
      </c>
      <c r="BH93" s="116">
        <v>-3.8516871065660183</v>
      </c>
      <c r="BI93" s="116">
        <v>3.4470105314033077</v>
      </c>
      <c r="BJ93" s="116">
        <v>2.7490005719171791</v>
      </c>
      <c r="BK93" s="116">
        <v>-1.2388779049552738</v>
      </c>
      <c r="BL93" s="116">
        <v>0.63851887577999378</v>
      </c>
      <c r="BM93" s="116">
        <v>-1.448050104900247</v>
      </c>
      <c r="BN93" s="116">
        <v>-1.3668930955203393</v>
      </c>
      <c r="BO93" s="117">
        <v>0.4542858163324297</v>
      </c>
    </row>
    <row r="94" spans="1:67" x14ac:dyDescent="0.2">
      <c r="A94" s="96"/>
      <c r="B94" s="91"/>
      <c r="C94" s="91" t="s">
        <v>6</v>
      </c>
      <c r="D94" s="92" t="s">
        <v>15</v>
      </c>
      <c r="E94" s="122"/>
      <c r="F94" s="93">
        <v>8.5646453607679263</v>
      </c>
      <c r="G94" s="93">
        <v>1.6040458574847918</v>
      </c>
      <c r="H94" s="93">
        <v>-0.55760829089850006</v>
      </c>
      <c r="I94" s="93">
        <v>3.534975063377459</v>
      </c>
      <c r="J94" s="93">
        <v>0.75166997928195656</v>
      </c>
      <c r="K94" s="93">
        <v>-0.59898261645618334</v>
      </c>
      <c r="L94" s="93">
        <v>3.3667149865944168</v>
      </c>
      <c r="M94" s="93">
        <v>6.1761377715289001</v>
      </c>
      <c r="N94" s="93">
        <v>1.1249763816921927</v>
      </c>
      <c r="O94" s="93">
        <v>2.412519583601977</v>
      </c>
      <c r="P94" s="93">
        <v>4.0982030460035617</v>
      </c>
      <c r="Q94" s="93">
        <v>-1.213233344468776</v>
      </c>
      <c r="R94" s="93">
        <v>3.3329778540793598</v>
      </c>
      <c r="S94" s="93">
        <v>3.9714187509732426</v>
      </c>
      <c r="T94" s="93">
        <v>-9.9757046374065794E-2</v>
      </c>
      <c r="U94" s="93">
        <v>-2.8290561030540289</v>
      </c>
      <c r="V94" s="93">
        <v>1.1615606467985771</v>
      </c>
      <c r="W94" s="93">
        <v>-2.9996777368431253</v>
      </c>
      <c r="X94" s="93">
        <v>4.2248978463119897</v>
      </c>
      <c r="Y94" s="93">
        <v>3.9824798168854443</v>
      </c>
      <c r="Z94" s="93">
        <v>4.1427550387798391</v>
      </c>
      <c r="AA94" s="93">
        <v>-0.19031544768708386</v>
      </c>
      <c r="AB94" s="93">
        <v>3.8982804126902693E-2</v>
      </c>
      <c r="AC94" s="93">
        <v>4.1547646596315388</v>
      </c>
      <c r="AD94" s="93">
        <v>-0.37344561863044134</v>
      </c>
      <c r="AE94" s="93">
        <v>2.7531550583332915</v>
      </c>
      <c r="AF94" s="93">
        <v>1.2299577435313012</v>
      </c>
      <c r="AG94" s="93">
        <v>-1.0940315915757992</v>
      </c>
      <c r="AH94" s="93">
        <v>2.4693681743509046</v>
      </c>
      <c r="AI94" s="93">
        <v>3.978644357268891</v>
      </c>
      <c r="AJ94" s="93">
        <v>3.5119049261156192</v>
      </c>
      <c r="AK94" s="93">
        <v>0.97612808548048235</v>
      </c>
      <c r="AL94" s="93">
        <v>-2.1890984111055616</v>
      </c>
      <c r="AM94" s="93">
        <v>1.795296220551748</v>
      </c>
      <c r="AN94" s="93">
        <v>2.0693532181262242</v>
      </c>
      <c r="AO94" s="93">
        <v>3.9723645415102879</v>
      </c>
      <c r="AP94" s="93">
        <v>1.7044930606042783</v>
      </c>
      <c r="AQ94" s="93">
        <v>-3.1267631999507017</v>
      </c>
      <c r="AR94" s="93">
        <v>1.5575662784978164</v>
      </c>
      <c r="AS94" s="93">
        <v>1.0263391563230186</v>
      </c>
      <c r="AT94" s="93">
        <v>0.99600296128301125</v>
      </c>
      <c r="AU94" s="93">
        <v>0.23714879500242603</v>
      </c>
      <c r="AV94" s="93">
        <v>-2.6544984759964763</v>
      </c>
      <c r="AW94" s="93">
        <v>0.48513499744366584</v>
      </c>
      <c r="AX94" s="93">
        <v>-0.53809564072302862</v>
      </c>
      <c r="AY94" s="93">
        <v>0.57124751278135477</v>
      </c>
      <c r="AZ94" s="93">
        <v>1.3086118048158255</v>
      </c>
      <c r="BA94" s="93">
        <v>-3.8869233166072377</v>
      </c>
      <c r="BB94" s="93">
        <v>3.0489800716662785</v>
      </c>
      <c r="BC94" s="93">
        <v>0.11610856516021784</v>
      </c>
      <c r="BD94" s="93">
        <v>2.4990308854605132</v>
      </c>
      <c r="BE94" s="93">
        <v>-1.2542159403218847</v>
      </c>
      <c r="BF94" s="93">
        <v>-1.1000820136420515</v>
      </c>
      <c r="BG94" s="93">
        <v>3.1866472510226487</v>
      </c>
      <c r="BH94" s="93">
        <v>-3.8516871065660183</v>
      </c>
      <c r="BI94" s="93">
        <v>3.4470105314033077</v>
      </c>
      <c r="BJ94" s="93">
        <v>2.7490005719171791</v>
      </c>
      <c r="BK94" s="93">
        <v>-1.2388779049552738</v>
      </c>
      <c r="BL94" s="93">
        <v>0.63851887577999378</v>
      </c>
      <c r="BM94" s="93">
        <v>-1.448050104900247</v>
      </c>
      <c r="BN94" s="93">
        <v>-1.3668930955203393</v>
      </c>
      <c r="BO94" s="94">
        <v>0.4542858163324297</v>
      </c>
    </row>
    <row r="95" spans="1:67" x14ac:dyDescent="0.2">
      <c r="A95" s="95"/>
      <c r="B95" s="66" t="s">
        <v>7</v>
      </c>
      <c r="C95" s="66"/>
      <c r="D95" s="65" t="s">
        <v>16</v>
      </c>
      <c r="E95" s="121"/>
      <c r="F95" s="116">
        <v>5.4155577995345539E-2</v>
      </c>
      <c r="G95" s="116">
        <v>4.055384927746104</v>
      </c>
      <c r="H95" s="116">
        <v>-7.8891598322030632E-2</v>
      </c>
      <c r="I95" s="116">
        <v>10.300681048723575</v>
      </c>
      <c r="J95" s="116">
        <v>-4.8419552469837583</v>
      </c>
      <c r="K95" s="116">
        <v>3.0419966091355519</v>
      </c>
      <c r="L95" s="116">
        <v>4.3915263242431593</v>
      </c>
      <c r="M95" s="116">
        <v>9.5648496174610074</v>
      </c>
      <c r="N95" s="116">
        <v>0.48628164062292001</v>
      </c>
      <c r="O95" s="116">
        <v>-0.64398223185914105</v>
      </c>
      <c r="P95" s="116">
        <v>7.4072381140089618</v>
      </c>
      <c r="Q95" s="116">
        <v>2.8151730776770734</v>
      </c>
      <c r="R95" s="116">
        <v>-4.5036192114085765</v>
      </c>
      <c r="S95" s="116">
        <v>3.8370204269524493</v>
      </c>
      <c r="T95" s="116">
        <v>9.165114515860779</v>
      </c>
      <c r="U95" s="116">
        <v>0.56523272379445189</v>
      </c>
      <c r="V95" s="116">
        <v>-5.4535812474119467</v>
      </c>
      <c r="W95" s="116">
        <v>2.3832934917663522</v>
      </c>
      <c r="X95" s="116">
        <v>2.267191346764676</v>
      </c>
      <c r="Y95" s="116">
        <v>-3.2777396837702923</v>
      </c>
      <c r="Z95" s="116">
        <v>3.1173959494300334</v>
      </c>
      <c r="AA95" s="116">
        <v>3.8892371338116902</v>
      </c>
      <c r="AB95" s="116">
        <v>5.2095918059091417</v>
      </c>
      <c r="AC95" s="116">
        <v>2.8495433211936643</v>
      </c>
      <c r="AD95" s="116">
        <v>1.3081628438078781</v>
      </c>
      <c r="AE95" s="116">
        <v>2.5285372577458389</v>
      </c>
      <c r="AF95" s="116">
        <v>6.1810980328379799</v>
      </c>
      <c r="AG95" s="116">
        <v>1.0874089040428032</v>
      </c>
      <c r="AH95" s="116">
        <v>1.4000921303518226</v>
      </c>
      <c r="AI95" s="116">
        <v>-0.4787386028917382</v>
      </c>
      <c r="AJ95" s="116">
        <v>3.9406664131439015</v>
      </c>
      <c r="AK95" s="116">
        <v>3.3512987574850825</v>
      </c>
      <c r="AL95" s="116">
        <v>-0.39854455480960382</v>
      </c>
      <c r="AM95" s="116">
        <v>-1.9387130949127567</v>
      </c>
      <c r="AN95" s="116">
        <v>8.3793795891243121</v>
      </c>
      <c r="AO95" s="116">
        <v>0.23977726356719131</v>
      </c>
      <c r="AP95" s="116">
        <v>1.047400964534333</v>
      </c>
      <c r="AQ95" s="116">
        <v>1.1773909651992227</v>
      </c>
      <c r="AR95" s="116">
        <v>3.3039796719107244</v>
      </c>
      <c r="AS95" s="116">
        <v>5.3886543737624351</v>
      </c>
      <c r="AT95" s="116">
        <v>-0.86512101647360851</v>
      </c>
      <c r="AU95" s="116">
        <v>1.0591009533202964</v>
      </c>
      <c r="AV95" s="116">
        <v>-0.85917338155124412</v>
      </c>
      <c r="AW95" s="116">
        <v>3.5781946106002778</v>
      </c>
      <c r="AX95" s="116">
        <v>-1.5355674939734456</v>
      </c>
      <c r="AY95" s="116">
        <v>1.7656030053134089</v>
      </c>
      <c r="AZ95" s="116">
        <v>2.0669981110250433</v>
      </c>
      <c r="BA95" s="116">
        <v>0.69377953724895747</v>
      </c>
      <c r="BB95" s="116">
        <v>2.9853338594885628</v>
      </c>
      <c r="BC95" s="116">
        <v>-1.1301400402407324</v>
      </c>
      <c r="BD95" s="116">
        <v>4.6915721828359125</v>
      </c>
      <c r="BE95" s="116">
        <v>-2.8665577462616199</v>
      </c>
      <c r="BF95" s="116">
        <v>3.6118209909106156</v>
      </c>
      <c r="BG95" s="116">
        <v>-0.88324711281879331</v>
      </c>
      <c r="BH95" s="116">
        <v>2.4615008922855139</v>
      </c>
      <c r="BI95" s="116">
        <v>0.75254806670544383</v>
      </c>
      <c r="BJ95" s="116">
        <v>2.2367134801559985</v>
      </c>
      <c r="BK95" s="116">
        <v>2.5744661833729765</v>
      </c>
      <c r="BL95" s="116">
        <v>-0.83357217184101273</v>
      </c>
      <c r="BM95" s="116">
        <v>-1.4245361749654819</v>
      </c>
      <c r="BN95" s="116">
        <v>1.1018867252239772</v>
      </c>
      <c r="BO95" s="117">
        <v>3.1189197028886184</v>
      </c>
    </row>
    <row r="96" spans="1:67" x14ac:dyDescent="0.2">
      <c r="A96" s="96"/>
      <c r="B96" s="91"/>
      <c r="C96" s="91" t="s">
        <v>7</v>
      </c>
      <c r="D96" s="92" t="s">
        <v>16</v>
      </c>
      <c r="E96" s="122"/>
      <c r="F96" s="93">
        <v>5.4155577995345539E-2</v>
      </c>
      <c r="G96" s="93">
        <v>4.055384927746104</v>
      </c>
      <c r="H96" s="93">
        <v>-7.8891598322030632E-2</v>
      </c>
      <c r="I96" s="93">
        <v>10.300681048723575</v>
      </c>
      <c r="J96" s="93">
        <v>-4.8419552469837583</v>
      </c>
      <c r="K96" s="93">
        <v>3.0419966091355519</v>
      </c>
      <c r="L96" s="93">
        <v>4.3915263242431593</v>
      </c>
      <c r="M96" s="93">
        <v>9.5648496174610074</v>
      </c>
      <c r="N96" s="93">
        <v>0.48628164062292001</v>
      </c>
      <c r="O96" s="93">
        <v>-0.64398223185914105</v>
      </c>
      <c r="P96" s="93">
        <v>7.4072381140089618</v>
      </c>
      <c r="Q96" s="93">
        <v>2.8151730776770734</v>
      </c>
      <c r="R96" s="93">
        <v>-4.5036192114085765</v>
      </c>
      <c r="S96" s="93">
        <v>3.8370204269524493</v>
      </c>
      <c r="T96" s="93">
        <v>9.165114515860779</v>
      </c>
      <c r="U96" s="93">
        <v>0.56523272379445189</v>
      </c>
      <c r="V96" s="93">
        <v>-5.4535812474119467</v>
      </c>
      <c r="W96" s="93">
        <v>2.3832934917663522</v>
      </c>
      <c r="X96" s="93">
        <v>2.267191346764676</v>
      </c>
      <c r="Y96" s="93">
        <v>-3.2777396837702923</v>
      </c>
      <c r="Z96" s="93">
        <v>3.1173959494300334</v>
      </c>
      <c r="AA96" s="93">
        <v>3.8892371338116902</v>
      </c>
      <c r="AB96" s="93">
        <v>5.2095918059091417</v>
      </c>
      <c r="AC96" s="93">
        <v>2.8495433211936643</v>
      </c>
      <c r="AD96" s="93">
        <v>1.3081628438078781</v>
      </c>
      <c r="AE96" s="93">
        <v>2.5285372577458389</v>
      </c>
      <c r="AF96" s="93">
        <v>6.1810980328379799</v>
      </c>
      <c r="AG96" s="93">
        <v>1.0874089040428032</v>
      </c>
      <c r="AH96" s="93">
        <v>1.4000921303518226</v>
      </c>
      <c r="AI96" s="93">
        <v>-0.4787386028917382</v>
      </c>
      <c r="AJ96" s="93">
        <v>3.9406664131439015</v>
      </c>
      <c r="AK96" s="93">
        <v>3.3512987574850825</v>
      </c>
      <c r="AL96" s="93">
        <v>-0.39854455480960382</v>
      </c>
      <c r="AM96" s="93">
        <v>-1.9387130949127567</v>
      </c>
      <c r="AN96" s="93">
        <v>8.3793795891243121</v>
      </c>
      <c r="AO96" s="93">
        <v>0.23977726356719131</v>
      </c>
      <c r="AP96" s="93">
        <v>1.047400964534333</v>
      </c>
      <c r="AQ96" s="93">
        <v>1.1773909651992227</v>
      </c>
      <c r="AR96" s="93">
        <v>3.3039796719107244</v>
      </c>
      <c r="AS96" s="93">
        <v>5.3886543737624351</v>
      </c>
      <c r="AT96" s="93">
        <v>-0.86512101647360851</v>
      </c>
      <c r="AU96" s="93">
        <v>1.0591009533202964</v>
      </c>
      <c r="AV96" s="93">
        <v>-0.85917338155124412</v>
      </c>
      <c r="AW96" s="93">
        <v>3.5781946106002778</v>
      </c>
      <c r="AX96" s="93">
        <v>-1.5355674939734456</v>
      </c>
      <c r="AY96" s="93">
        <v>1.7656030053134089</v>
      </c>
      <c r="AZ96" s="93">
        <v>2.0669981110250433</v>
      </c>
      <c r="BA96" s="93">
        <v>0.69377953724895747</v>
      </c>
      <c r="BB96" s="93">
        <v>2.9853338594885628</v>
      </c>
      <c r="BC96" s="93">
        <v>-1.1301400402407324</v>
      </c>
      <c r="BD96" s="93">
        <v>4.6915721828359125</v>
      </c>
      <c r="BE96" s="93">
        <v>-2.8665577462616199</v>
      </c>
      <c r="BF96" s="93">
        <v>3.6118209909106156</v>
      </c>
      <c r="BG96" s="93">
        <v>-0.88324711281879331</v>
      </c>
      <c r="BH96" s="93">
        <v>2.4615008922855139</v>
      </c>
      <c r="BI96" s="93">
        <v>0.75254806670544383</v>
      </c>
      <c r="BJ96" s="93">
        <v>2.2367134801559985</v>
      </c>
      <c r="BK96" s="93">
        <v>2.5744661833729765</v>
      </c>
      <c r="BL96" s="93">
        <v>-0.83357217184101273</v>
      </c>
      <c r="BM96" s="93">
        <v>-1.4245361749654819</v>
      </c>
      <c r="BN96" s="93">
        <v>1.1018867252239772</v>
      </c>
      <c r="BO96" s="94">
        <v>3.1189197028886184</v>
      </c>
    </row>
    <row r="97" spans="1:67" x14ac:dyDescent="0.2">
      <c r="A97" s="75"/>
      <c r="B97" s="66" t="s">
        <v>8</v>
      </c>
      <c r="C97" s="66"/>
      <c r="D97" s="65" t="s">
        <v>17</v>
      </c>
      <c r="E97" s="119"/>
      <c r="F97" s="116">
        <v>-0.42848430340268351</v>
      </c>
      <c r="G97" s="116">
        <v>0.74524913364315637</v>
      </c>
      <c r="H97" s="116">
        <v>1.060378033012114</v>
      </c>
      <c r="I97" s="116">
        <v>3.2494101298127731</v>
      </c>
      <c r="J97" s="116">
        <v>0.53877620955191219</v>
      </c>
      <c r="K97" s="116">
        <v>0.60866782385984664</v>
      </c>
      <c r="L97" s="116">
        <v>-0.56366557136756512</v>
      </c>
      <c r="M97" s="116">
        <v>4.1944874158985215</v>
      </c>
      <c r="N97" s="116">
        <v>-8.9104351589597286E-2</v>
      </c>
      <c r="O97" s="116">
        <v>0.16165848473154654</v>
      </c>
      <c r="P97" s="116">
        <v>0.30016453946389277</v>
      </c>
      <c r="Q97" s="116">
        <v>0.46253751924776054</v>
      </c>
      <c r="R97" s="116">
        <v>0.54688428897840424</v>
      </c>
      <c r="S97" s="116">
        <v>0.91617372466417635</v>
      </c>
      <c r="T97" s="116">
        <v>1.301828715597324</v>
      </c>
      <c r="U97" s="116">
        <v>0.98991405093786966</v>
      </c>
      <c r="V97" s="116">
        <v>1.2273465854439678</v>
      </c>
      <c r="W97" s="116">
        <v>1.1128943451743396</v>
      </c>
      <c r="X97" s="116">
        <v>0.82461505984406358</v>
      </c>
      <c r="Y97" s="116">
        <v>1.1705117224190644</v>
      </c>
      <c r="Z97" s="116">
        <v>0.73510638289396013</v>
      </c>
      <c r="AA97" s="116">
        <v>1.0856016855970978</v>
      </c>
      <c r="AB97" s="116">
        <v>0.57871777806106195</v>
      </c>
      <c r="AC97" s="116">
        <v>0.73268793859017478</v>
      </c>
      <c r="AD97" s="116">
        <v>0.91325838628712575</v>
      </c>
      <c r="AE97" s="116">
        <v>0.75938000019139906</v>
      </c>
      <c r="AF97" s="116">
        <v>1.0427870912414363</v>
      </c>
      <c r="AG97" s="116">
        <v>0.78739247895256881</v>
      </c>
      <c r="AH97" s="116">
        <v>1.0005869457155399</v>
      </c>
      <c r="AI97" s="116">
        <v>0.63762085381551969</v>
      </c>
      <c r="AJ97" s="116">
        <v>0.76402175084947999</v>
      </c>
      <c r="AK97" s="116">
        <v>0.58597252151977841</v>
      </c>
      <c r="AL97" s="116">
        <v>0.62018249132928815</v>
      </c>
      <c r="AM97" s="116">
        <v>0.6768361139607606</v>
      </c>
      <c r="AN97" s="116">
        <v>1.4338959329789418</v>
      </c>
      <c r="AO97" s="116">
        <v>0.29744897447739049</v>
      </c>
      <c r="AP97" s="116">
        <v>0.81652524429965467</v>
      </c>
      <c r="AQ97" s="116">
        <v>1.0850984000848882</v>
      </c>
      <c r="AR97" s="116">
        <v>0.55203102672396653</v>
      </c>
      <c r="AS97" s="116">
        <v>0.93527213688125244</v>
      </c>
      <c r="AT97" s="116">
        <v>0.24854910960976895</v>
      </c>
      <c r="AU97" s="116">
        <v>0.57554602000789146</v>
      </c>
      <c r="AV97" s="116">
        <v>0.58826451411704284</v>
      </c>
      <c r="AW97" s="116">
        <v>1.1273267006194345</v>
      </c>
      <c r="AX97" s="116">
        <v>0.84066429833002587</v>
      </c>
      <c r="AY97" s="116">
        <v>0.13192577161926522</v>
      </c>
      <c r="AZ97" s="116">
        <v>0.32012663080816139</v>
      </c>
      <c r="BA97" s="116">
        <v>0.52753149031774171</v>
      </c>
      <c r="BB97" s="116">
        <v>0.9016650084814728</v>
      </c>
      <c r="BC97" s="116">
        <v>0.95492393488656546</v>
      </c>
      <c r="BD97" s="116">
        <v>0.82611914640715156</v>
      </c>
      <c r="BE97" s="116">
        <v>-8.3651277702472271E-2</v>
      </c>
      <c r="BF97" s="116">
        <v>1.1679302046709807</v>
      </c>
      <c r="BG97" s="116">
        <v>0.85817596406970154</v>
      </c>
      <c r="BH97" s="116">
        <v>0.78317644260093289</v>
      </c>
      <c r="BI97" s="116">
        <v>0.86564606940684996</v>
      </c>
      <c r="BJ97" s="116">
        <v>0.4320868839347014</v>
      </c>
      <c r="BK97" s="116">
        <v>1.1719895445333748</v>
      </c>
      <c r="BL97" s="116">
        <v>0.54593601232548394</v>
      </c>
      <c r="BM97" s="116">
        <v>0.55052670874933085</v>
      </c>
      <c r="BN97" s="116">
        <v>0.27398815800872001</v>
      </c>
      <c r="BO97" s="117">
        <v>0.34115957583347267</v>
      </c>
    </row>
    <row r="98" spans="1:67" x14ac:dyDescent="0.2">
      <c r="A98" s="107"/>
      <c r="B98" s="91"/>
      <c r="C98" s="91" t="s">
        <v>8</v>
      </c>
      <c r="D98" s="92" t="s">
        <v>17</v>
      </c>
      <c r="E98" s="120"/>
      <c r="F98" s="93">
        <v>-0.42848430340268351</v>
      </c>
      <c r="G98" s="93">
        <v>0.74524913364315637</v>
      </c>
      <c r="H98" s="93">
        <v>1.060378033012114</v>
      </c>
      <c r="I98" s="93">
        <v>3.2494101298127731</v>
      </c>
      <c r="J98" s="93">
        <v>0.53877620955191219</v>
      </c>
      <c r="K98" s="93">
        <v>0.60866782385984664</v>
      </c>
      <c r="L98" s="93">
        <v>-0.56366557136756512</v>
      </c>
      <c r="M98" s="93">
        <v>4.1944874158985215</v>
      </c>
      <c r="N98" s="93">
        <v>-8.9104351589597286E-2</v>
      </c>
      <c r="O98" s="93">
        <v>0.16165848473154654</v>
      </c>
      <c r="P98" s="93">
        <v>0.30016453946389277</v>
      </c>
      <c r="Q98" s="93">
        <v>0.46253751924776054</v>
      </c>
      <c r="R98" s="93">
        <v>0.54688428897840424</v>
      </c>
      <c r="S98" s="93">
        <v>0.91617372466417635</v>
      </c>
      <c r="T98" s="93">
        <v>1.301828715597324</v>
      </c>
      <c r="U98" s="93">
        <v>0.98991405093786966</v>
      </c>
      <c r="V98" s="93">
        <v>1.2273465854439678</v>
      </c>
      <c r="W98" s="93">
        <v>1.1128943451743396</v>
      </c>
      <c r="X98" s="93">
        <v>0.82461505984406358</v>
      </c>
      <c r="Y98" s="93">
        <v>1.1705117224190644</v>
      </c>
      <c r="Z98" s="93">
        <v>0.73510638289396013</v>
      </c>
      <c r="AA98" s="93">
        <v>1.0856016855970978</v>
      </c>
      <c r="AB98" s="93">
        <v>0.57871777806106195</v>
      </c>
      <c r="AC98" s="93">
        <v>0.73268793859017478</v>
      </c>
      <c r="AD98" s="93">
        <v>0.91325838628712575</v>
      </c>
      <c r="AE98" s="93">
        <v>0.75938000019139906</v>
      </c>
      <c r="AF98" s="93">
        <v>1.0427870912414363</v>
      </c>
      <c r="AG98" s="93">
        <v>0.78739247895256881</v>
      </c>
      <c r="AH98" s="93">
        <v>1.0005869457155399</v>
      </c>
      <c r="AI98" s="93">
        <v>0.63762085381551969</v>
      </c>
      <c r="AJ98" s="93">
        <v>0.76402175084947999</v>
      </c>
      <c r="AK98" s="93">
        <v>0.58597252151977841</v>
      </c>
      <c r="AL98" s="93">
        <v>0.62018249132928815</v>
      </c>
      <c r="AM98" s="93">
        <v>0.6768361139607606</v>
      </c>
      <c r="AN98" s="93">
        <v>1.4338959329789418</v>
      </c>
      <c r="AO98" s="93">
        <v>0.29744897447739049</v>
      </c>
      <c r="AP98" s="93">
        <v>0.81652524429965467</v>
      </c>
      <c r="AQ98" s="93">
        <v>1.0850984000848882</v>
      </c>
      <c r="AR98" s="93">
        <v>0.55203102672396653</v>
      </c>
      <c r="AS98" s="93">
        <v>0.93527213688125244</v>
      </c>
      <c r="AT98" s="93">
        <v>0.24854910960976895</v>
      </c>
      <c r="AU98" s="93">
        <v>0.57554602000789146</v>
      </c>
      <c r="AV98" s="93">
        <v>0.58826451411704284</v>
      </c>
      <c r="AW98" s="93">
        <v>1.1273267006194345</v>
      </c>
      <c r="AX98" s="93">
        <v>0.84066429833002587</v>
      </c>
      <c r="AY98" s="93">
        <v>0.13192577161926522</v>
      </c>
      <c r="AZ98" s="93">
        <v>0.32012663080816139</v>
      </c>
      <c r="BA98" s="93">
        <v>0.52753149031774171</v>
      </c>
      <c r="BB98" s="93">
        <v>0.9016650084814728</v>
      </c>
      <c r="BC98" s="93">
        <v>0.95492393488656546</v>
      </c>
      <c r="BD98" s="93">
        <v>0.82611914640715156</v>
      </c>
      <c r="BE98" s="93">
        <v>-8.3651277702472271E-2</v>
      </c>
      <c r="BF98" s="93">
        <v>1.1679302046709807</v>
      </c>
      <c r="BG98" s="93">
        <v>0.85817596406970154</v>
      </c>
      <c r="BH98" s="93">
        <v>0.78317644260093289</v>
      </c>
      <c r="BI98" s="93">
        <v>0.86564606940684996</v>
      </c>
      <c r="BJ98" s="93">
        <v>0.4320868839347014</v>
      </c>
      <c r="BK98" s="93">
        <v>1.1719895445333748</v>
      </c>
      <c r="BL98" s="93">
        <v>0.54593601232548394</v>
      </c>
      <c r="BM98" s="93">
        <v>0.55052670874933085</v>
      </c>
      <c r="BN98" s="93">
        <v>0.27398815800872001</v>
      </c>
      <c r="BO98" s="94">
        <v>0.34115957583347267</v>
      </c>
    </row>
    <row r="99" spans="1:67" ht="24" x14ac:dyDescent="0.2">
      <c r="A99" s="95"/>
      <c r="B99" s="66" t="s">
        <v>68</v>
      </c>
      <c r="C99" s="66"/>
      <c r="D99" s="65" t="s">
        <v>18</v>
      </c>
      <c r="E99" s="119"/>
      <c r="F99" s="116">
        <v>4.350588848068611</v>
      </c>
      <c r="G99" s="116">
        <v>2.1587468653907251</v>
      </c>
      <c r="H99" s="116">
        <v>-0.31110018699550324</v>
      </c>
      <c r="I99" s="116">
        <v>-1.5247745905942907</v>
      </c>
      <c r="J99" s="116">
        <v>4.2570386479681304</v>
      </c>
      <c r="K99" s="116">
        <v>0.3614786884853487</v>
      </c>
      <c r="L99" s="116">
        <v>0.43567852674064511</v>
      </c>
      <c r="M99" s="116">
        <v>3.5750287705078847</v>
      </c>
      <c r="N99" s="116">
        <v>-1.7776195291849461</v>
      </c>
      <c r="O99" s="116">
        <v>3.9943094715417118</v>
      </c>
      <c r="P99" s="116">
        <v>2.4171991279833236</v>
      </c>
      <c r="Q99" s="116">
        <v>1.89520885266856</v>
      </c>
      <c r="R99" s="116">
        <v>-0.64143504067773449</v>
      </c>
      <c r="S99" s="116">
        <v>0.84389000326953578</v>
      </c>
      <c r="T99" s="116">
        <v>1.1221324745225729</v>
      </c>
      <c r="U99" s="116">
        <v>1.9387517549611459</v>
      </c>
      <c r="V99" s="116">
        <v>1.6922288337861744</v>
      </c>
      <c r="W99" s="116">
        <v>-0.27232237777815271</v>
      </c>
      <c r="X99" s="116">
        <v>1.1149927426664021</v>
      </c>
      <c r="Y99" s="116">
        <v>0.11072935351825208</v>
      </c>
      <c r="Z99" s="116">
        <v>1.1315187460209302</v>
      </c>
      <c r="AA99" s="116">
        <v>1.080774620093905</v>
      </c>
      <c r="AB99" s="116">
        <v>-0.54101945844581678</v>
      </c>
      <c r="AC99" s="116">
        <v>2.7547530526157828</v>
      </c>
      <c r="AD99" s="116">
        <v>0.57729692683182066</v>
      </c>
      <c r="AE99" s="116">
        <v>1.3814485348409278</v>
      </c>
      <c r="AF99" s="116">
        <v>1.0998758132667348</v>
      </c>
      <c r="AG99" s="116">
        <v>1.2825642340259265</v>
      </c>
      <c r="AH99" s="116">
        <v>2.5622232082494634</v>
      </c>
      <c r="AI99" s="116">
        <v>1.5851146402205956</v>
      </c>
      <c r="AJ99" s="116">
        <v>1.039677613650511</v>
      </c>
      <c r="AK99" s="116">
        <v>-0.18798906750441802</v>
      </c>
      <c r="AL99" s="116">
        <v>3.154823441579822</v>
      </c>
      <c r="AM99" s="116">
        <v>1.339472030100481</v>
      </c>
      <c r="AN99" s="116">
        <v>1.2199014241653003</v>
      </c>
      <c r="AO99" s="116">
        <v>2.8746538258239269</v>
      </c>
      <c r="AP99" s="116">
        <v>0.81821022669608112</v>
      </c>
      <c r="AQ99" s="116">
        <v>1.773814273898779</v>
      </c>
      <c r="AR99" s="116">
        <v>2.233002416926567</v>
      </c>
      <c r="AS99" s="116">
        <v>-1.2045022502790061</v>
      </c>
      <c r="AT99" s="116">
        <v>-1.1480301027786908</v>
      </c>
      <c r="AU99" s="116">
        <v>1.467707219497953</v>
      </c>
      <c r="AV99" s="116">
        <v>-4.4860626217890598</v>
      </c>
      <c r="AW99" s="116">
        <v>-0.20406378702186601</v>
      </c>
      <c r="AX99" s="116">
        <v>0.12302684105802086</v>
      </c>
      <c r="AY99" s="116">
        <v>5.5822910585874297E-3</v>
      </c>
      <c r="AZ99" s="116">
        <v>0.36990142271866944</v>
      </c>
      <c r="BA99" s="116">
        <v>0.10833494425277479</v>
      </c>
      <c r="BB99" s="116">
        <v>0.20325412913102525</v>
      </c>
      <c r="BC99" s="116">
        <v>0.8320844073925997</v>
      </c>
      <c r="BD99" s="116">
        <v>0.33724235098024735</v>
      </c>
      <c r="BE99" s="116">
        <v>1.8404026457245379</v>
      </c>
      <c r="BF99" s="116">
        <v>0.81276885993074188</v>
      </c>
      <c r="BG99" s="116">
        <v>0.64194796548990496</v>
      </c>
      <c r="BH99" s="116">
        <v>1.2152847055221514</v>
      </c>
      <c r="BI99" s="116">
        <v>0.465211967703965</v>
      </c>
      <c r="BJ99" s="116">
        <v>1.6836633047848153</v>
      </c>
      <c r="BK99" s="116">
        <v>1.4382603918680132</v>
      </c>
      <c r="BL99" s="116">
        <v>0.43116475253223996</v>
      </c>
      <c r="BM99" s="116">
        <v>-0.66512021595171689</v>
      </c>
      <c r="BN99" s="116">
        <v>-11.893210400498916</v>
      </c>
      <c r="BO99" s="117">
        <v>4.6914805452690871</v>
      </c>
    </row>
    <row r="100" spans="1:67" ht="24" x14ac:dyDescent="0.2">
      <c r="A100" s="96"/>
      <c r="B100" s="91"/>
      <c r="C100" s="91" t="s">
        <v>68</v>
      </c>
      <c r="D100" s="92" t="s">
        <v>18</v>
      </c>
      <c r="E100" s="122"/>
      <c r="F100" s="93">
        <v>4.350588848068611</v>
      </c>
      <c r="G100" s="93">
        <v>2.1587468653907251</v>
      </c>
      <c r="H100" s="93">
        <v>-0.31110018699550324</v>
      </c>
      <c r="I100" s="93">
        <v>-1.5247745905942907</v>
      </c>
      <c r="J100" s="93">
        <v>4.2570386479681304</v>
      </c>
      <c r="K100" s="93">
        <v>0.3614786884853487</v>
      </c>
      <c r="L100" s="93">
        <v>0.43567852674064511</v>
      </c>
      <c r="M100" s="93">
        <v>3.5750287705078847</v>
      </c>
      <c r="N100" s="93">
        <v>-1.7776195291849461</v>
      </c>
      <c r="O100" s="93">
        <v>3.9943094715417118</v>
      </c>
      <c r="P100" s="93">
        <v>2.4171991279833236</v>
      </c>
      <c r="Q100" s="93">
        <v>1.89520885266856</v>
      </c>
      <c r="R100" s="93">
        <v>-0.64143504067773449</v>
      </c>
      <c r="S100" s="93">
        <v>0.84389000326953578</v>
      </c>
      <c r="T100" s="93">
        <v>1.1221324745225729</v>
      </c>
      <c r="U100" s="93">
        <v>1.9387517549611459</v>
      </c>
      <c r="V100" s="93">
        <v>1.6922288337861744</v>
      </c>
      <c r="W100" s="93">
        <v>-0.27232237777815271</v>
      </c>
      <c r="X100" s="93">
        <v>1.1149927426664021</v>
      </c>
      <c r="Y100" s="93">
        <v>0.11072935351825208</v>
      </c>
      <c r="Z100" s="93">
        <v>1.1315187460209302</v>
      </c>
      <c r="AA100" s="93">
        <v>1.080774620093905</v>
      </c>
      <c r="AB100" s="93">
        <v>-0.54101945844581678</v>
      </c>
      <c r="AC100" s="93">
        <v>2.7547530526157828</v>
      </c>
      <c r="AD100" s="93">
        <v>0.57729692683182066</v>
      </c>
      <c r="AE100" s="93">
        <v>1.3814485348409278</v>
      </c>
      <c r="AF100" s="93">
        <v>1.0998758132667348</v>
      </c>
      <c r="AG100" s="93">
        <v>1.2825642340259265</v>
      </c>
      <c r="AH100" s="93">
        <v>2.5622232082494634</v>
      </c>
      <c r="AI100" s="93">
        <v>1.5851146402205956</v>
      </c>
      <c r="AJ100" s="93">
        <v>1.039677613650511</v>
      </c>
      <c r="AK100" s="93">
        <v>-0.18798906750441802</v>
      </c>
      <c r="AL100" s="93">
        <v>3.154823441579822</v>
      </c>
      <c r="AM100" s="93">
        <v>1.339472030100481</v>
      </c>
      <c r="AN100" s="93">
        <v>1.2199014241653003</v>
      </c>
      <c r="AO100" s="93">
        <v>2.8746538258239269</v>
      </c>
      <c r="AP100" s="93">
        <v>0.81821022669608112</v>
      </c>
      <c r="AQ100" s="93">
        <v>1.773814273898779</v>
      </c>
      <c r="AR100" s="93">
        <v>2.233002416926567</v>
      </c>
      <c r="AS100" s="93">
        <v>-1.2045022502790061</v>
      </c>
      <c r="AT100" s="93">
        <v>-1.1480301027786908</v>
      </c>
      <c r="AU100" s="93">
        <v>1.467707219497953</v>
      </c>
      <c r="AV100" s="93">
        <v>-4.4860626217890598</v>
      </c>
      <c r="AW100" s="93">
        <v>-0.20406378702186601</v>
      </c>
      <c r="AX100" s="93">
        <v>0.12302684105802086</v>
      </c>
      <c r="AY100" s="93">
        <v>5.5822910585874297E-3</v>
      </c>
      <c r="AZ100" s="93">
        <v>0.36990142271866944</v>
      </c>
      <c r="BA100" s="93">
        <v>0.10833494425277479</v>
      </c>
      <c r="BB100" s="93">
        <v>0.20325412913102525</v>
      </c>
      <c r="BC100" s="93">
        <v>0.8320844073925997</v>
      </c>
      <c r="BD100" s="93">
        <v>0.33724235098024735</v>
      </c>
      <c r="BE100" s="93">
        <v>1.8404026457245379</v>
      </c>
      <c r="BF100" s="93">
        <v>0.81276885993074188</v>
      </c>
      <c r="BG100" s="93">
        <v>0.64194796548990496</v>
      </c>
      <c r="BH100" s="93">
        <v>1.2152847055221514</v>
      </c>
      <c r="BI100" s="93">
        <v>0.465211967703965</v>
      </c>
      <c r="BJ100" s="93">
        <v>1.6836633047848153</v>
      </c>
      <c r="BK100" s="93">
        <v>1.4382603918680132</v>
      </c>
      <c r="BL100" s="93">
        <v>0.43116475253223996</v>
      </c>
      <c r="BM100" s="93">
        <v>-0.66512021595171689</v>
      </c>
      <c r="BN100" s="93">
        <v>-11.893210400498916</v>
      </c>
      <c r="BO100" s="94">
        <v>4.6914805452690871</v>
      </c>
    </row>
    <row r="101" spans="1:67" ht="24" x14ac:dyDescent="0.2">
      <c r="A101" s="95"/>
      <c r="B101" s="66" t="s">
        <v>71</v>
      </c>
      <c r="C101" s="66"/>
      <c r="D101" s="65" t="s">
        <v>19</v>
      </c>
      <c r="E101" s="121"/>
      <c r="F101" s="116">
        <v>0.26675600195471816</v>
      </c>
      <c r="G101" s="116">
        <v>-4.096071741541607E-2</v>
      </c>
      <c r="H101" s="116">
        <v>-0.22594058767329273</v>
      </c>
      <c r="I101" s="116">
        <v>1.7014148482421945</v>
      </c>
      <c r="J101" s="116">
        <v>1.1574287701974839</v>
      </c>
      <c r="K101" s="116">
        <v>1.5886863293023765</v>
      </c>
      <c r="L101" s="116">
        <v>1.9810536818104509</v>
      </c>
      <c r="M101" s="116">
        <v>0.84444844074494085</v>
      </c>
      <c r="N101" s="116">
        <v>0.77146783450297107</v>
      </c>
      <c r="O101" s="116">
        <v>2.4960700641024687</v>
      </c>
      <c r="P101" s="116">
        <v>0.1456034633777108</v>
      </c>
      <c r="Q101" s="116">
        <v>-1.0539505685207757</v>
      </c>
      <c r="R101" s="116">
        <v>-0.9786970969314126</v>
      </c>
      <c r="S101" s="116">
        <v>-0.45835374007575069</v>
      </c>
      <c r="T101" s="116">
        <v>0.73940570997295652</v>
      </c>
      <c r="U101" s="116">
        <v>2.8900267946991391</v>
      </c>
      <c r="V101" s="116">
        <v>2.1210030466867806</v>
      </c>
      <c r="W101" s="116">
        <v>1.6272359683354551</v>
      </c>
      <c r="X101" s="116">
        <v>0.37708201316870316</v>
      </c>
      <c r="Y101" s="116">
        <v>1.4717110554895498</v>
      </c>
      <c r="Z101" s="116">
        <v>1.0084272802897374</v>
      </c>
      <c r="AA101" s="116">
        <v>-0.35208950018356688</v>
      </c>
      <c r="AB101" s="116">
        <v>0.28703718898179886</v>
      </c>
      <c r="AC101" s="116">
        <v>0.78994085262633007</v>
      </c>
      <c r="AD101" s="116">
        <v>0.7919715718606426</v>
      </c>
      <c r="AE101" s="116">
        <v>6.6684193949001269E-2</v>
      </c>
      <c r="AF101" s="116">
        <v>0.20561065139985146</v>
      </c>
      <c r="AG101" s="116">
        <v>1.0996107327144529</v>
      </c>
      <c r="AH101" s="116">
        <v>1.4928239570403576</v>
      </c>
      <c r="AI101" s="116">
        <v>1.734542740885118</v>
      </c>
      <c r="AJ101" s="116">
        <v>2.5516801822640787</v>
      </c>
      <c r="AK101" s="116">
        <v>-0.65439678328444018</v>
      </c>
      <c r="AL101" s="116">
        <v>2.5558963243342987</v>
      </c>
      <c r="AM101" s="116">
        <v>2.1705495168158393</v>
      </c>
      <c r="AN101" s="116">
        <v>1.5081005670374026</v>
      </c>
      <c r="AO101" s="116">
        <v>0.90193248148608518</v>
      </c>
      <c r="AP101" s="116">
        <v>-0.88055045207504179</v>
      </c>
      <c r="AQ101" s="116">
        <v>2.5520516509206459</v>
      </c>
      <c r="AR101" s="116">
        <v>6.0761661574650958</v>
      </c>
      <c r="AS101" s="116">
        <v>-2.5987591516073394</v>
      </c>
      <c r="AT101" s="116">
        <v>-0.36840753376792179</v>
      </c>
      <c r="AU101" s="116">
        <v>5.5613704274311857</v>
      </c>
      <c r="AV101" s="116">
        <v>-5.1811990987249317</v>
      </c>
      <c r="AW101" s="116">
        <v>3.0065076796754937</v>
      </c>
      <c r="AX101" s="116">
        <v>1.5020911909849701</v>
      </c>
      <c r="AY101" s="116">
        <v>1.8033706824012228</v>
      </c>
      <c r="AZ101" s="116">
        <v>1.0753128247605162</v>
      </c>
      <c r="BA101" s="116">
        <v>-0.95698641558993813</v>
      </c>
      <c r="BB101" s="116">
        <v>3.0375678159988269</v>
      </c>
      <c r="BC101" s="116">
        <v>0.13289483359079668</v>
      </c>
      <c r="BD101" s="116">
        <v>1.0883685130772562</v>
      </c>
      <c r="BE101" s="116">
        <v>1.7365543161975268</v>
      </c>
      <c r="BF101" s="116">
        <v>1.4560049529809902</v>
      </c>
      <c r="BG101" s="116">
        <v>0.73606069517946082</v>
      </c>
      <c r="BH101" s="116">
        <v>0.63922054653073701</v>
      </c>
      <c r="BI101" s="116">
        <v>0.64733527169187255</v>
      </c>
      <c r="BJ101" s="116">
        <v>1.8115485809930334</v>
      </c>
      <c r="BK101" s="116">
        <v>0.79365316676145881</v>
      </c>
      <c r="BL101" s="116">
        <v>0.95299241483498065</v>
      </c>
      <c r="BM101" s="116">
        <v>-7.5548548913317859E-2</v>
      </c>
      <c r="BN101" s="116">
        <v>-3.7633628072603926</v>
      </c>
      <c r="BO101" s="117">
        <v>1.7851078488793064</v>
      </c>
    </row>
    <row r="102" spans="1:67" x14ac:dyDescent="0.2">
      <c r="A102" s="96"/>
      <c r="B102" s="91"/>
      <c r="C102" s="91" t="s">
        <v>31</v>
      </c>
      <c r="D102" s="92" t="s">
        <v>40</v>
      </c>
      <c r="E102" s="122"/>
      <c r="F102" s="93">
        <v>0.99890860305811202</v>
      </c>
      <c r="G102" s="93">
        <v>-1.2885013413766302</v>
      </c>
      <c r="H102" s="93">
        <v>-0.7949079764587168</v>
      </c>
      <c r="I102" s="93">
        <v>1.8245745162023752</v>
      </c>
      <c r="J102" s="93">
        <v>1.0450153985892285</v>
      </c>
      <c r="K102" s="93">
        <v>2.1831267161087879</v>
      </c>
      <c r="L102" s="93">
        <v>2.4130541870985809</v>
      </c>
      <c r="M102" s="93">
        <v>1.6836867431083675</v>
      </c>
      <c r="N102" s="93">
        <v>0.18480914260888426</v>
      </c>
      <c r="O102" s="93">
        <v>2.9096114921354825</v>
      </c>
      <c r="P102" s="93">
        <v>-0.92281004633296959</v>
      </c>
      <c r="Q102" s="93">
        <v>-2.1019826709199947</v>
      </c>
      <c r="R102" s="93">
        <v>-1.0500845783515302</v>
      </c>
      <c r="S102" s="93">
        <v>-0.76351014385555516</v>
      </c>
      <c r="T102" s="93">
        <v>0.67278667860864516</v>
      </c>
      <c r="U102" s="93">
        <v>4.7784547939239985</v>
      </c>
      <c r="V102" s="93">
        <v>3.1412330958250294</v>
      </c>
      <c r="W102" s="93">
        <v>1.8332604297542616</v>
      </c>
      <c r="X102" s="93">
        <v>-0.43259693306279701</v>
      </c>
      <c r="Y102" s="93">
        <v>3.8833848535330162</v>
      </c>
      <c r="Z102" s="93">
        <v>-0.12188849097235277</v>
      </c>
      <c r="AA102" s="93">
        <v>-1.2539768695902183</v>
      </c>
      <c r="AB102" s="93">
        <v>-0.85772998813281731</v>
      </c>
      <c r="AC102" s="93">
        <v>1.0925963768119402</v>
      </c>
      <c r="AD102" s="93">
        <v>2.9380989713830132</v>
      </c>
      <c r="AE102" s="93">
        <v>-0.14618452283312422</v>
      </c>
      <c r="AF102" s="93">
        <v>-2.2883329435364601</v>
      </c>
      <c r="AG102" s="93">
        <v>0.83254551777105235</v>
      </c>
      <c r="AH102" s="93">
        <v>4.031723122848291</v>
      </c>
      <c r="AI102" s="93">
        <v>2.9215141170229657</v>
      </c>
      <c r="AJ102" s="93">
        <v>2.8073707796648932</v>
      </c>
      <c r="AK102" s="93">
        <v>-7.9011247270261009</v>
      </c>
      <c r="AL102" s="93">
        <v>11.714365854557499</v>
      </c>
      <c r="AM102" s="93">
        <v>3.9459178270311952</v>
      </c>
      <c r="AN102" s="93">
        <v>1.2743464707455558</v>
      </c>
      <c r="AO102" s="93">
        <v>-2.0600066106254644E-2</v>
      </c>
      <c r="AP102" s="93">
        <v>-2.0876939570082129</v>
      </c>
      <c r="AQ102" s="93">
        <v>3.4734190693214089</v>
      </c>
      <c r="AR102" s="93">
        <v>4.9753931072505679</v>
      </c>
      <c r="AS102" s="93">
        <v>-0.54739778093919256</v>
      </c>
      <c r="AT102" s="93">
        <v>-1.5838045452278209</v>
      </c>
      <c r="AU102" s="93">
        <v>4.9572099158280594</v>
      </c>
      <c r="AV102" s="93">
        <v>-10.396172376134388</v>
      </c>
      <c r="AW102" s="93">
        <v>7.948186678094558</v>
      </c>
      <c r="AX102" s="93">
        <v>2.6216671029255565</v>
      </c>
      <c r="AY102" s="93">
        <v>1.0208533313038686</v>
      </c>
      <c r="AZ102" s="93">
        <v>0.35599913268271166</v>
      </c>
      <c r="BA102" s="93">
        <v>0.83766318640212489</v>
      </c>
      <c r="BB102" s="93">
        <v>2.5608198606760482</v>
      </c>
      <c r="BC102" s="93">
        <v>0.58928457538173973</v>
      </c>
      <c r="BD102" s="93">
        <v>-0.64271266257830462</v>
      </c>
      <c r="BE102" s="93">
        <v>5.1880339862273956</v>
      </c>
      <c r="BF102" s="93">
        <v>1.4539264218006025</v>
      </c>
      <c r="BG102" s="93">
        <v>0.72896986808122222</v>
      </c>
      <c r="BH102" s="93">
        <v>-1.6127331086043313</v>
      </c>
      <c r="BI102" s="93">
        <v>0.75063110885231765</v>
      </c>
      <c r="BJ102" s="93">
        <v>2.7484449363832226</v>
      </c>
      <c r="BK102" s="93">
        <v>1.4975459193386627</v>
      </c>
      <c r="BL102" s="93">
        <v>1.8639045360722832</v>
      </c>
      <c r="BM102" s="93">
        <v>-0.75491116685732607</v>
      </c>
      <c r="BN102" s="93">
        <v>0.69719646725580731</v>
      </c>
      <c r="BO102" s="94">
        <v>0.97090847690847681</v>
      </c>
    </row>
    <row r="103" spans="1:67" x14ac:dyDescent="0.2">
      <c r="A103" s="95"/>
      <c r="B103" s="66"/>
      <c r="C103" s="66" t="s">
        <v>32</v>
      </c>
      <c r="D103" s="100" t="s">
        <v>41</v>
      </c>
      <c r="E103" s="121"/>
      <c r="F103" s="123">
        <v>1.2281944943396894</v>
      </c>
      <c r="G103" s="123">
        <v>2.4851652952780938</v>
      </c>
      <c r="H103" s="123">
        <v>-0.5595466838021963</v>
      </c>
      <c r="I103" s="123">
        <v>0.65304949736217566</v>
      </c>
      <c r="J103" s="123">
        <v>1.5340989404514005</v>
      </c>
      <c r="K103" s="123">
        <v>1.1333070053396881</v>
      </c>
      <c r="L103" s="123">
        <v>0.62583580478106171</v>
      </c>
      <c r="M103" s="123">
        <v>1.5850829917945219</v>
      </c>
      <c r="N103" s="123">
        <v>1.5876865178368575</v>
      </c>
      <c r="O103" s="123">
        <v>2.0028887517240719</v>
      </c>
      <c r="P103" s="123">
        <v>1.6165225425655905</v>
      </c>
      <c r="Q103" s="123">
        <v>0.89458293495614782</v>
      </c>
      <c r="R103" s="123">
        <v>0.16638634682291809</v>
      </c>
      <c r="S103" s="123">
        <v>1.6231127496410664</v>
      </c>
      <c r="T103" s="123">
        <v>-4.1936917501403315</v>
      </c>
      <c r="U103" s="123">
        <v>5.4248791783648898</v>
      </c>
      <c r="V103" s="123">
        <v>-8.3718487701673894E-3</v>
      </c>
      <c r="W103" s="123">
        <v>2.9165298404905116E-2</v>
      </c>
      <c r="X103" s="123">
        <v>0.30759411842495865</v>
      </c>
      <c r="Y103" s="123">
        <v>-0.33464234105453272</v>
      </c>
      <c r="Z103" s="123">
        <v>2.3984073338493772</v>
      </c>
      <c r="AA103" s="123">
        <v>-0.15116464786987649</v>
      </c>
      <c r="AB103" s="123">
        <v>0.84669292156563358</v>
      </c>
      <c r="AC103" s="123">
        <v>-0.16139530279907888</v>
      </c>
      <c r="AD103" s="123">
        <v>-3.2086781532342457E-2</v>
      </c>
      <c r="AE103" s="123">
        <v>0.48900563483383053</v>
      </c>
      <c r="AF103" s="123">
        <v>1.6342892336146377</v>
      </c>
      <c r="AG103" s="123">
        <v>2.0892743711185631</v>
      </c>
      <c r="AH103" s="123">
        <v>-0.83340288096810866</v>
      </c>
      <c r="AI103" s="123">
        <v>-1.0515773308029424</v>
      </c>
      <c r="AJ103" s="123">
        <v>-0.94812043684937919</v>
      </c>
      <c r="AK103" s="123">
        <v>6.7173872478134768</v>
      </c>
      <c r="AL103" s="123">
        <v>-0.54578991501267637</v>
      </c>
      <c r="AM103" s="123">
        <v>-1.6044997949920088</v>
      </c>
      <c r="AN103" s="123">
        <v>0.48905662854510012</v>
      </c>
      <c r="AO103" s="123">
        <v>1.9146420919989424</v>
      </c>
      <c r="AP103" s="123">
        <v>1.0544952646852011</v>
      </c>
      <c r="AQ103" s="123">
        <v>2.2153151679987388</v>
      </c>
      <c r="AR103" s="123">
        <v>-7.7435893158465774E-2</v>
      </c>
      <c r="AS103" s="123">
        <v>0.53379734244589372</v>
      </c>
      <c r="AT103" s="123">
        <v>0.17989027331199736</v>
      </c>
      <c r="AU103" s="123">
        <v>4.7703280360143339</v>
      </c>
      <c r="AV103" s="123">
        <v>-1.3513460139731421</v>
      </c>
      <c r="AW103" s="123">
        <v>0.61561526749234474</v>
      </c>
      <c r="AX103" s="123">
        <v>1.133161755597655</v>
      </c>
      <c r="AY103" s="123">
        <v>2.6502778742707278</v>
      </c>
      <c r="AZ103" s="123">
        <v>-0.99550450011601299</v>
      </c>
      <c r="BA103" s="123">
        <v>-0.41220053884271124</v>
      </c>
      <c r="BB103" s="123">
        <v>1.7236847355095648</v>
      </c>
      <c r="BC103" s="123">
        <v>-0.46082621479369834</v>
      </c>
      <c r="BD103" s="123">
        <v>1.3833372189953792</v>
      </c>
      <c r="BE103" s="123">
        <v>0.24476526451418579</v>
      </c>
      <c r="BF103" s="123">
        <v>0.31762307567031201</v>
      </c>
      <c r="BG103" s="123">
        <v>-1.4420185688507559E-2</v>
      </c>
      <c r="BH103" s="123">
        <v>1.6349996849055515</v>
      </c>
      <c r="BI103" s="123">
        <v>0.29573584021377997</v>
      </c>
      <c r="BJ103" s="123">
        <v>0.41274587299193399</v>
      </c>
      <c r="BK103" s="123">
        <v>1.9487407863635156</v>
      </c>
      <c r="BL103" s="123">
        <v>0.33855027520282022</v>
      </c>
      <c r="BM103" s="123">
        <v>0.83648240705002763</v>
      </c>
      <c r="BN103" s="123">
        <v>-4.8044344800162548</v>
      </c>
      <c r="BO103" s="124">
        <v>-0.44938176370565941</v>
      </c>
    </row>
    <row r="104" spans="1:67" x14ac:dyDescent="0.2">
      <c r="A104" s="96"/>
      <c r="B104" s="112"/>
      <c r="C104" s="91" t="s">
        <v>33</v>
      </c>
      <c r="D104" s="92" t="s">
        <v>42</v>
      </c>
      <c r="E104" s="122"/>
      <c r="F104" s="93">
        <v>0.30949641226591496</v>
      </c>
      <c r="G104" s="93">
        <v>0.75803234473927716</v>
      </c>
      <c r="H104" s="93">
        <v>0.24654617300505777</v>
      </c>
      <c r="I104" s="93">
        <v>4.9599241276379331</v>
      </c>
      <c r="J104" s="93">
        <v>0.19965499387666341</v>
      </c>
      <c r="K104" s="93">
        <v>0.63623524481286609</v>
      </c>
      <c r="L104" s="93">
        <v>1.2491796118589065</v>
      </c>
      <c r="M104" s="93">
        <v>-1.1408637349065174</v>
      </c>
      <c r="N104" s="93">
        <v>-0.25926058658666307</v>
      </c>
      <c r="O104" s="93">
        <v>-0.66856639229236237</v>
      </c>
      <c r="P104" s="93">
        <v>-0.57713444501931122</v>
      </c>
      <c r="Q104" s="93">
        <v>-0.82102884950953126</v>
      </c>
      <c r="R104" s="93">
        <v>-0.61620817971271435</v>
      </c>
      <c r="S104" s="93">
        <v>6.9881592804520665E-2</v>
      </c>
      <c r="T104" s="93">
        <v>0.75535478469883799</v>
      </c>
      <c r="U104" s="93">
        <v>-0.99054922518408262</v>
      </c>
      <c r="V104" s="93">
        <v>1.1425603063294147</v>
      </c>
      <c r="W104" s="93">
        <v>1.7432902723361963</v>
      </c>
      <c r="X104" s="93">
        <v>1.6904411010647067</v>
      </c>
      <c r="Y104" s="93">
        <v>3.1195566580313425</v>
      </c>
      <c r="Z104" s="93">
        <v>1.6810997494620636</v>
      </c>
      <c r="AA104" s="93">
        <v>0.76314272726267518</v>
      </c>
      <c r="AB104" s="93">
        <v>1.2870757697687623</v>
      </c>
      <c r="AC104" s="93">
        <v>1.1843357515098205</v>
      </c>
      <c r="AD104" s="93">
        <v>0.23164432840742677</v>
      </c>
      <c r="AE104" s="93">
        <v>1.9854522106222277</v>
      </c>
      <c r="AF104" s="93">
        <v>2.2707259868587357</v>
      </c>
      <c r="AG104" s="93">
        <v>1.2103886719668111</v>
      </c>
      <c r="AH104" s="93">
        <v>1.8279592822524791</v>
      </c>
      <c r="AI104" s="93">
        <v>1.3367733998655495</v>
      </c>
      <c r="AJ104" s="93">
        <v>1.1289870286960593</v>
      </c>
      <c r="AK104" s="93">
        <v>4.3224721311968324</v>
      </c>
      <c r="AL104" s="93">
        <v>-0.82558764716706889</v>
      </c>
      <c r="AM104" s="93">
        <v>-0.30042933716107711</v>
      </c>
      <c r="AN104" s="93">
        <v>0.15929562654575591</v>
      </c>
      <c r="AO104" s="93">
        <v>7.4339870019145593</v>
      </c>
      <c r="AP104" s="93">
        <v>0.3675007240135244</v>
      </c>
      <c r="AQ104" s="93">
        <v>1.5222694245335759</v>
      </c>
      <c r="AR104" s="93">
        <v>2.1350829358073327</v>
      </c>
      <c r="AS104" s="93">
        <v>2.6738542724312282</v>
      </c>
      <c r="AT104" s="93">
        <v>1.3213077108958515</v>
      </c>
      <c r="AU104" s="93">
        <v>1.6298210486459368</v>
      </c>
      <c r="AV104" s="93">
        <v>1.1766553209666313</v>
      </c>
      <c r="AW104" s="93">
        <v>-1.6075278115977198E-2</v>
      </c>
      <c r="AX104" s="93">
        <v>0.58627783905200204</v>
      </c>
      <c r="AY104" s="93">
        <v>1.5664257473199115</v>
      </c>
      <c r="AZ104" s="93">
        <v>1.8785870801908402</v>
      </c>
      <c r="BA104" s="93">
        <v>1.6770367237882766</v>
      </c>
      <c r="BB104" s="93">
        <v>0.85537586606656646</v>
      </c>
      <c r="BC104" s="93">
        <v>1.3254382829273226</v>
      </c>
      <c r="BD104" s="93">
        <v>1.5045510411373328</v>
      </c>
      <c r="BE104" s="93">
        <v>2.2672953427724849</v>
      </c>
      <c r="BF104" s="93">
        <v>1.4847697575382597</v>
      </c>
      <c r="BG104" s="93">
        <v>0.39873961075522857</v>
      </c>
      <c r="BH104" s="93">
        <v>1.0263085058008556</v>
      </c>
      <c r="BI104" s="93">
        <v>2.590721148054854</v>
      </c>
      <c r="BJ104" s="93">
        <v>2.6827710475523645</v>
      </c>
      <c r="BK104" s="93">
        <v>1.013907973193426</v>
      </c>
      <c r="BL104" s="93">
        <v>0.29718041757843139</v>
      </c>
      <c r="BM104" s="93">
        <v>0.35390928013700318</v>
      </c>
      <c r="BN104" s="93">
        <v>-20.262161214270918</v>
      </c>
      <c r="BO104" s="94">
        <v>17.651581868572649</v>
      </c>
    </row>
    <row r="105" spans="1:67" ht="48" x14ac:dyDescent="0.2">
      <c r="A105" s="95"/>
      <c r="B105" s="66" t="s">
        <v>79</v>
      </c>
      <c r="C105" s="66"/>
      <c r="D105" s="65" t="s">
        <v>20</v>
      </c>
      <c r="E105" s="121"/>
      <c r="F105" s="116">
        <v>2.2873183996629365</v>
      </c>
      <c r="G105" s="116">
        <v>1.7021559198794307</v>
      </c>
      <c r="H105" s="116">
        <v>1.5156411744788727</v>
      </c>
      <c r="I105" s="116">
        <v>0.20297841242438608</v>
      </c>
      <c r="J105" s="116">
        <v>2.8151153377484803</v>
      </c>
      <c r="K105" s="116">
        <v>-1.6107121312578698</v>
      </c>
      <c r="L105" s="116">
        <v>-0.94572689778340191</v>
      </c>
      <c r="M105" s="116">
        <v>7.9042554817565787</v>
      </c>
      <c r="N105" s="116">
        <v>-2.8244675171605138</v>
      </c>
      <c r="O105" s="116">
        <v>0.34967533902987213</v>
      </c>
      <c r="P105" s="116">
        <v>2.251872802219097</v>
      </c>
      <c r="Q105" s="116">
        <v>1.2816406278131041</v>
      </c>
      <c r="R105" s="116">
        <v>-1.729148301296604</v>
      </c>
      <c r="S105" s="116">
        <v>0.41133877135033003</v>
      </c>
      <c r="T105" s="116">
        <v>1.1048767335529703</v>
      </c>
      <c r="U105" s="116">
        <v>2.4261775494478002</v>
      </c>
      <c r="V105" s="116">
        <v>3.1017587874298442</v>
      </c>
      <c r="W105" s="116">
        <v>-0.96861155065906246</v>
      </c>
      <c r="X105" s="116">
        <v>-0.22481865026163916</v>
      </c>
      <c r="Y105" s="116">
        <v>4.2583399785294489</v>
      </c>
      <c r="Z105" s="116">
        <v>-2.7929360557419187</v>
      </c>
      <c r="AA105" s="116">
        <v>0.28982024550228402</v>
      </c>
      <c r="AB105" s="116">
        <v>-0.48150441537995903</v>
      </c>
      <c r="AC105" s="116">
        <v>2.8536482667520318</v>
      </c>
      <c r="AD105" s="116">
        <v>3.8349928076735438</v>
      </c>
      <c r="AE105" s="116">
        <v>5.6144242838520881</v>
      </c>
      <c r="AF105" s="116">
        <v>-7.5249555615053225</v>
      </c>
      <c r="AG105" s="116">
        <v>1.7523279936033447</v>
      </c>
      <c r="AH105" s="116">
        <v>1.6723441994278119</v>
      </c>
      <c r="AI105" s="116">
        <v>5.0942201028450427</v>
      </c>
      <c r="AJ105" s="116">
        <v>0.95543600176949894</v>
      </c>
      <c r="AK105" s="116">
        <v>-2.3509010769688246</v>
      </c>
      <c r="AL105" s="116">
        <v>5.2392691479336406</v>
      </c>
      <c r="AM105" s="116">
        <v>5.277808745512047</v>
      </c>
      <c r="AN105" s="116">
        <v>-5.5096687667815445</v>
      </c>
      <c r="AO105" s="116">
        <v>2.3156450090165492</v>
      </c>
      <c r="AP105" s="116">
        <v>-0.83816395826784174</v>
      </c>
      <c r="AQ105" s="116">
        <v>1.0182417407611268</v>
      </c>
      <c r="AR105" s="116">
        <v>1.1363989346072572</v>
      </c>
      <c r="AS105" s="116">
        <v>1.3115574437941007</v>
      </c>
      <c r="AT105" s="116">
        <v>1.1831888138260922</v>
      </c>
      <c r="AU105" s="116">
        <v>0.14951250699660079</v>
      </c>
      <c r="AV105" s="116">
        <v>7.5092309001058055</v>
      </c>
      <c r="AW105" s="116">
        <v>-4.6476670898003363</v>
      </c>
      <c r="AX105" s="116">
        <v>0.23207745138360281</v>
      </c>
      <c r="AY105" s="116">
        <v>2.4088060859558453</v>
      </c>
      <c r="AZ105" s="116">
        <v>1.492296251504726</v>
      </c>
      <c r="BA105" s="116">
        <v>-3.1722397469849284E-2</v>
      </c>
      <c r="BB105" s="116">
        <v>1.3647902887010446</v>
      </c>
      <c r="BC105" s="116">
        <v>0.19128324296744381</v>
      </c>
      <c r="BD105" s="116">
        <v>2.5633446603812189</v>
      </c>
      <c r="BE105" s="116">
        <v>-0.62060707347646371</v>
      </c>
      <c r="BF105" s="116">
        <v>-0.58644375584309216</v>
      </c>
      <c r="BG105" s="116">
        <v>-0.30810221002022331</v>
      </c>
      <c r="BH105" s="116">
        <v>3.4992951570562525</v>
      </c>
      <c r="BI105" s="116">
        <v>0.73155448996780592</v>
      </c>
      <c r="BJ105" s="116">
        <v>-0.26305413622628748</v>
      </c>
      <c r="BK105" s="116">
        <v>-0.47195586212143326</v>
      </c>
      <c r="BL105" s="116">
        <v>2.3924766406316706</v>
      </c>
      <c r="BM105" s="116">
        <v>-4.5226032839644859</v>
      </c>
      <c r="BN105" s="116">
        <v>-39.436546094332847</v>
      </c>
      <c r="BO105" s="117">
        <v>25.132796324887209</v>
      </c>
    </row>
    <row r="106" spans="1:67" x14ac:dyDescent="0.2">
      <c r="A106" s="96"/>
      <c r="B106" s="91"/>
      <c r="C106" s="91" t="s">
        <v>34</v>
      </c>
      <c r="D106" s="92" t="s">
        <v>43</v>
      </c>
      <c r="E106" s="122"/>
      <c r="F106" s="93">
        <v>2.653414290067289</v>
      </c>
      <c r="G106" s="93">
        <v>1.507755354907502</v>
      </c>
      <c r="H106" s="93">
        <v>2.2094534071331395</v>
      </c>
      <c r="I106" s="93">
        <v>0.1200556728969957</v>
      </c>
      <c r="J106" s="93">
        <v>2.7175425659479799</v>
      </c>
      <c r="K106" s="93">
        <v>-1.0703503829585799</v>
      </c>
      <c r="L106" s="93">
        <v>-0.16450014637646859</v>
      </c>
      <c r="M106" s="93">
        <v>7.1421233864017921</v>
      </c>
      <c r="N106" s="93">
        <v>-3.4254247734362764</v>
      </c>
      <c r="O106" s="93">
        <v>3.6165090551406109</v>
      </c>
      <c r="P106" s="93">
        <v>2.0747527054052739</v>
      </c>
      <c r="Q106" s="93">
        <v>-0.83089975732889343</v>
      </c>
      <c r="R106" s="93">
        <v>0.19114725560970669</v>
      </c>
      <c r="S106" s="93">
        <v>1.4578206561002105</v>
      </c>
      <c r="T106" s="93">
        <v>-0.26627894103197036</v>
      </c>
      <c r="U106" s="93">
        <v>4.5274104089591418</v>
      </c>
      <c r="V106" s="93">
        <v>0.81213262239374728</v>
      </c>
      <c r="W106" s="93">
        <v>0.78710367048422825</v>
      </c>
      <c r="X106" s="93">
        <v>-2.5598875365232772</v>
      </c>
      <c r="Y106" s="93">
        <v>6.0147606835873972</v>
      </c>
      <c r="Z106" s="93">
        <v>-3.0755814839657774</v>
      </c>
      <c r="AA106" s="93">
        <v>5.0194481758694565E-2</v>
      </c>
      <c r="AB106" s="93">
        <v>-6.7616449468843598E-2</v>
      </c>
      <c r="AC106" s="93">
        <v>3.8626999456881492</v>
      </c>
      <c r="AD106" s="93">
        <v>2.0199776075298104</v>
      </c>
      <c r="AE106" s="93">
        <v>9.3014192985491349</v>
      </c>
      <c r="AF106" s="93">
        <v>-10.447009729974525</v>
      </c>
      <c r="AG106" s="93">
        <v>1.000494492586526</v>
      </c>
      <c r="AH106" s="93">
        <v>1.3615683074733766</v>
      </c>
      <c r="AI106" s="93">
        <v>10.777216982991149</v>
      </c>
      <c r="AJ106" s="93">
        <v>-0.72928608910284254</v>
      </c>
      <c r="AK106" s="93">
        <v>-6.1853380885204672</v>
      </c>
      <c r="AL106" s="93">
        <v>9.6797753056562925</v>
      </c>
      <c r="AM106" s="93">
        <v>9.0901373208961616</v>
      </c>
      <c r="AN106" s="93">
        <v>-9.9718607841551545</v>
      </c>
      <c r="AO106" s="93">
        <v>2.4928630718163589</v>
      </c>
      <c r="AP106" s="93">
        <v>-1.4548389558555925</v>
      </c>
      <c r="AQ106" s="93">
        <v>3.3628043510097996</v>
      </c>
      <c r="AR106" s="93">
        <v>-0.59387995368371094</v>
      </c>
      <c r="AS106" s="93">
        <v>1.6470697369458662</v>
      </c>
      <c r="AT106" s="93">
        <v>1.2513919137306857</v>
      </c>
      <c r="AU106" s="93">
        <v>0.9121164281752101</v>
      </c>
      <c r="AV106" s="93">
        <v>7.3232116291979281</v>
      </c>
      <c r="AW106" s="93">
        <v>-5.7089305972999824</v>
      </c>
      <c r="AX106" s="93">
        <v>0.28643422901264159</v>
      </c>
      <c r="AY106" s="93">
        <v>3.1027970259181785</v>
      </c>
      <c r="AZ106" s="93">
        <v>1.3098229404262582</v>
      </c>
      <c r="BA106" s="93">
        <v>-0.32991868665163793</v>
      </c>
      <c r="BB106" s="93">
        <v>0.75311846263981863</v>
      </c>
      <c r="BC106" s="93">
        <v>1.2099096062947297</v>
      </c>
      <c r="BD106" s="93">
        <v>4.4810109452011915</v>
      </c>
      <c r="BE106" s="93">
        <v>-3.4808962226968561</v>
      </c>
      <c r="BF106" s="93">
        <v>-0.33247894784686594</v>
      </c>
      <c r="BG106" s="93">
        <v>1.3011772264311219</v>
      </c>
      <c r="BH106" s="93">
        <v>4.1562627254913593</v>
      </c>
      <c r="BI106" s="93">
        <v>-1.2546334728195347</v>
      </c>
      <c r="BJ106" s="93">
        <v>0.82927054790833665</v>
      </c>
      <c r="BK106" s="93">
        <v>-0.36470038790660908</v>
      </c>
      <c r="BL106" s="93">
        <v>1.7103086091345432</v>
      </c>
      <c r="BM106" s="93">
        <v>-3.8540723890334192</v>
      </c>
      <c r="BN106" s="93">
        <v>-38.603932847319996</v>
      </c>
      <c r="BO106" s="94">
        <v>26.030348738845859</v>
      </c>
    </row>
    <row r="107" spans="1:67" ht="36" x14ac:dyDescent="0.2">
      <c r="A107" s="95"/>
      <c r="B107" s="66"/>
      <c r="C107" s="66" t="s">
        <v>35</v>
      </c>
      <c r="D107" s="100" t="s">
        <v>44</v>
      </c>
      <c r="E107" s="121"/>
      <c r="F107" s="123">
        <v>8.2179673782235341E-2</v>
      </c>
      <c r="G107" s="123">
        <v>0.15964521911433849</v>
      </c>
      <c r="H107" s="123">
        <v>9.8732687940668029E-2</v>
      </c>
      <c r="I107" s="123">
        <v>0.44680534358138857</v>
      </c>
      <c r="J107" s="123">
        <v>0.42378063889827899</v>
      </c>
      <c r="K107" s="123">
        <v>0.5351417696392673</v>
      </c>
      <c r="L107" s="123">
        <v>0.50967908533824868</v>
      </c>
      <c r="M107" s="123">
        <v>0.74878739406409522</v>
      </c>
      <c r="N107" s="123">
        <v>0.36767392290595069</v>
      </c>
      <c r="O107" s="123">
        <v>-0.39444991614747948</v>
      </c>
      <c r="P107" s="123">
        <v>-0.24087142495949365</v>
      </c>
      <c r="Q107" s="123">
        <v>-0.60863028730740609</v>
      </c>
      <c r="R107" s="123">
        <v>-0.47313484367556669</v>
      </c>
      <c r="S107" s="123">
        <v>5.7803359875592264E-2</v>
      </c>
      <c r="T107" s="123">
        <v>0.45932620537929836</v>
      </c>
      <c r="U107" s="123">
        <v>1.2554632296203323</v>
      </c>
      <c r="V107" s="123">
        <v>0.9281992805683501</v>
      </c>
      <c r="W107" s="123">
        <v>0.73690508903393948</v>
      </c>
      <c r="X107" s="123">
        <v>0.54809873772150297</v>
      </c>
      <c r="Y107" s="123">
        <v>0.36121088773806775</v>
      </c>
      <c r="Z107" s="123">
        <v>0.54925596035812418</v>
      </c>
      <c r="AA107" s="123">
        <v>0.60630024713037756</v>
      </c>
      <c r="AB107" s="123">
        <v>0.6605108919623035</v>
      </c>
      <c r="AC107" s="123">
        <v>0.96177119822407064</v>
      </c>
      <c r="AD107" s="123">
        <v>0.76960112828578531</v>
      </c>
      <c r="AE107" s="123">
        <v>0.83111173327282017</v>
      </c>
      <c r="AF107" s="123">
        <v>0.64944418364099477</v>
      </c>
      <c r="AG107" s="123">
        <v>0.836989973739378</v>
      </c>
      <c r="AH107" s="123">
        <v>0.69874662223372752</v>
      </c>
      <c r="AI107" s="123">
        <v>0.8023098338803436</v>
      </c>
      <c r="AJ107" s="123">
        <v>0.42802129783001419</v>
      </c>
      <c r="AK107" s="123">
        <v>0.65099113741651138</v>
      </c>
      <c r="AL107" s="123">
        <v>0.63880306120644548</v>
      </c>
      <c r="AM107" s="123">
        <v>0.74362824714656028</v>
      </c>
      <c r="AN107" s="123">
        <v>0.84611915501669444</v>
      </c>
      <c r="AO107" s="123">
        <v>1.2916311814650925</v>
      </c>
      <c r="AP107" s="123">
        <v>1.0892129603527536</v>
      </c>
      <c r="AQ107" s="123">
        <v>0.89475098105695849</v>
      </c>
      <c r="AR107" s="123">
        <v>0.81818792127859297</v>
      </c>
      <c r="AS107" s="123">
        <v>0.85529054061655074</v>
      </c>
      <c r="AT107" s="123">
        <v>0.88251495466747087</v>
      </c>
      <c r="AU107" s="123">
        <v>1.129420550179546</v>
      </c>
      <c r="AV107" s="123">
        <v>1.1535698416399072</v>
      </c>
      <c r="AW107" s="123">
        <v>1.5018154011599734</v>
      </c>
      <c r="AX107" s="123">
        <v>1.1995009971129633</v>
      </c>
      <c r="AY107" s="123">
        <v>0.90053311860228291</v>
      </c>
      <c r="AZ107" s="123">
        <v>0.70765972558650958</v>
      </c>
      <c r="BA107" s="123">
        <v>0.51231816165046951</v>
      </c>
      <c r="BB107" s="123">
        <v>0.4262938383988768</v>
      </c>
      <c r="BC107" s="123">
        <v>0.45051166759554917</v>
      </c>
      <c r="BD107" s="123">
        <v>0.57947433063596065</v>
      </c>
      <c r="BE107" s="123">
        <v>0.20073790155473148</v>
      </c>
      <c r="BF107" s="123">
        <v>0.96232339257575461</v>
      </c>
      <c r="BG107" s="123">
        <v>0.69303070990471838</v>
      </c>
      <c r="BH107" s="123">
        <v>0.24573103923452777</v>
      </c>
      <c r="BI107" s="123">
        <v>1.5282066824467506</v>
      </c>
      <c r="BJ107" s="123">
        <v>0.32368731400606521</v>
      </c>
      <c r="BK107" s="123">
        <v>1.0230630067566295</v>
      </c>
      <c r="BL107" s="123">
        <v>-4.2513991969329368E-2</v>
      </c>
      <c r="BM107" s="123">
        <v>-3.1113735219544907</v>
      </c>
      <c r="BN107" s="123">
        <v>-43.517147850042193</v>
      </c>
      <c r="BO107" s="124">
        <v>18.723106619028314</v>
      </c>
    </row>
    <row r="108" spans="1:67" x14ac:dyDescent="0.2">
      <c r="A108" s="107" t="s">
        <v>48</v>
      </c>
      <c r="B108" s="91"/>
      <c r="C108" s="91"/>
      <c r="D108" s="104" t="s">
        <v>49</v>
      </c>
      <c r="E108" s="120"/>
      <c r="F108" s="125">
        <v>2.1497334517062825</v>
      </c>
      <c r="G108" s="125">
        <v>1.1351750328595074</v>
      </c>
      <c r="H108" s="125">
        <v>1.1548034413362274</v>
      </c>
      <c r="I108" s="125">
        <v>1.7454644744574068</v>
      </c>
      <c r="J108" s="125">
        <v>1.5494757290023529</v>
      </c>
      <c r="K108" s="125">
        <v>1.740071115187817</v>
      </c>
      <c r="L108" s="125">
        <v>0.82790920460948314</v>
      </c>
      <c r="M108" s="125">
        <v>3.6571327115258185</v>
      </c>
      <c r="N108" s="125">
        <v>-1.7729121210123679</v>
      </c>
      <c r="O108" s="125">
        <v>1.7166942178583611</v>
      </c>
      <c r="P108" s="125">
        <v>3.6320830467674483</v>
      </c>
      <c r="Q108" s="125">
        <v>-0.49304817491804442</v>
      </c>
      <c r="R108" s="125">
        <v>0.57960214441845892</v>
      </c>
      <c r="S108" s="125">
        <v>0.20963994321616042</v>
      </c>
      <c r="T108" s="125">
        <v>0.4272268358263176</v>
      </c>
      <c r="U108" s="125">
        <v>0.92978217505294936</v>
      </c>
      <c r="V108" s="125">
        <v>0.76652105624388867</v>
      </c>
      <c r="W108" s="125">
        <v>-0.52798977996761209</v>
      </c>
      <c r="X108" s="125">
        <v>1.7470798809334127</v>
      </c>
      <c r="Y108" s="125">
        <v>0.34738827634073743</v>
      </c>
      <c r="Z108" s="125">
        <v>0.55257729034711645</v>
      </c>
      <c r="AA108" s="125">
        <v>1.2340553705471962</v>
      </c>
      <c r="AB108" s="125">
        <v>2.334731855229748</v>
      </c>
      <c r="AC108" s="125">
        <v>1.3418446796902259</v>
      </c>
      <c r="AD108" s="125">
        <v>0.72278242142995452</v>
      </c>
      <c r="AE108" s="125">
        <v>1.7389420283655568</v>
      </c>
      <c r="AF108" s="125">
        <v>-0.57651179265653241</v>
      </c>
      <c r="AG108" s="125">
        <v>1.1754693155746168</v>
      </c>
      <c r="AH108" s="125">
        <v>1.5158781465552096</v>
      </c>
      <c r="AI108" s="125">
        <v>1.4828066763698189E-2</v>
      </c>
      <c r="AJ108" s="125">
        <v>1.1566692299789736</v>
      </c>
      <c r="AK108" s="125">
        <v>0.45970281788170553</v>
      </c>
      <c r="AL108" s="125">
        <v>2.1456885727162245</v>
      </c>
      <c r="AM108" s="125">
        <v>0.23506925104209131</v>
      </c>
      <c r="AN108" s="125">
        <v>1.1346473671543436</v>
      </c>
      <c r="AO108" s="125">
        <v>1.4364750998118154</v>
      </c>
      <c r="AP108" s="125">
        <v>0.5123024980147477</v>
      </c>
      <c r="AQ108" s="125">
        <v>1.9192176603201716</v>
      </c>
      <c r="AR108" s="125">
        <v>1.1051009884908751</v>
      </c>
      <c r="AS108" s="125">
        <v>0.96438003829315733</v>
      </c>
      <c r="AT108" s="125">
        <v>1.1091299756079991</v>
      </c>
      <c r="AU108" s="125">
        <v>0.95109159691408252</v>
      </c>
      <c r="AV108" s="125">
        <v>-0.7919525561359535</v>
      </c>
      <c r="AW108" s="125">
        <v>0.80093655020732513</v>
      </c>
      <c r="AX108" s="125">
        <v>0.80060058935480072</v>
      </c>
      <c r="AY108" s="125">
        <v>0.85875600067240043</v>
      </c>
      <c r="AZ108" s="125">
        <v>0.7688501372582266</v>
      </c>
      <c r="BA108" s="125">
        <v>-0.14718532266768136</v>
      </c>
      <c r="BB108" s="125">
        <v>0.33980903527238127</v>
      </c>
      <c r="BC108" s="125">
        <v>0.62346682646530382</v>
      </c>
      <c r="BD108" s="125">
        <v>1.0380608725609335</v>
      </c>
      <c r="BE108" s="125">
        <v>0.82632973524727049</v>
      </c>
      <c r="BF108" s="125">
        <v>0.61376903980026043</v>
      </c>
      <c r="BG108" s="125">
        <v>0.45643206262462854</v>
      </c>
      <c r="BH108" s="125">
        <v>1.4528294746849042</v>
      </c>
      <c r="BI108" s="125">
        <v>0.51499246002531152</v>
      </c>
      <c r="BJ108" s="125">
        <v>1.163956532672799</v>
      </c>
      <c r="BK108" s="125">
        <v>0.68199204371299516</v>
      </c>
      <c r="BL108" s="125">
        <v>0.26822956332030401</v>
      </c>
      <c r="BM108" s="125">
        <v>-1.3397024385049576</v>
      </c>
      <c r="BN108" s="125">
        <v>-15.692010525267463</v>
      </c>
      <c r="BO108" s="126">
        <v>8.5491772474493075</v>
      </c>
    </row>
    <row r="109" spans="1:67" x14ac:dyDescent="0.2">
      <c r="A109" s="95" t="s">
        <v>21</v>
      </c>
      <c r="B109" s="74"/>
      <c r="C109" s="74"/>
      <c r="D109" s="73" t="s">
        <v>22</v>
      </c>
      <c r="E109" s="121"/>
      <c r="F109" s="123">
        <v>2.46363389386633</v>
      </c>
      <c r="G109" s="123">
        <v>2.6032613889186251</v>
      </c>
      <c r="H109" s="123">
        <v>3.5352009873991648</v>
      </c>
      <c r="I109" s="123">
        <v>3.1522865488467176</v>
      </c>
      <c r="J109" s="123">
        <v>3.4734382415289957</v>
      </c>
      <c r="K109" s="123">
        <v>1.1073130933444446</v>
      </c>
      <c r="L109" s="123">
        <v>2.3848790597536578</v>
      </c>
      <c r="M109" s="123">
        <v>1.761212045475375</v>
      </c>
      <c r="N109" s="123">
        <v>2.3379538890019944</v>
      </c>
      <c r="O109" s="123">
        <v>4.8838561129666829</v>
      </c>
      <c r="P109" s="123">
        <v>-1.4865931658178226</v>
      </c>
      <c r="Q109" s="123">
        <v>1.5235315876305151</v>
      </c>
      <c r="R109" s="123">
        <v>-0.19506733344746863</v>
      </c>
      <c r="S109" s="123">
        <v>2.4890966924693885</v>
      </c>
      <c r="T109" s="123">
        <v>-3.8699813071929867</v>
      </c>
      <c r="U109" s="123">
        <v>1.697733288429589</v>
      </c>
      <c r="V109" s="123">
        <v>-0.3501398814931207</v>
      </c>
      <c r="W109" s="123">
        <v>1.1362352195892953</v>
      </c>
      <c r="X109" s="123">
        <v>0.83653495944663803</v>
      </c>
      <c r="Y109" s="123">
        <v>2.1203462468234306</v>
      </c>
      <c r="Z109" s="123">
        <v>3.0151606039472938</v>
      </c>
      <c r="AA109" s="123">
        <v>2.3185180578657878</v>
      </c>
      <c r="AB109" s="123">
        <v>2.0249999287652543</v>
      </c>
      <c r="AC109" s="123">
        <v>2.2805357329923339</v>
      </c>
      <c r="AD109" s="123">
        <v>3.7563588066205114</v>
      </c>
      <c r="AE109" s="123">
        <v>1.8333110204289369</v>
      </c>
      <c r="AF109" s="123">
        <v>2.1510837491025541</v>
      </c>
      <c r="AG109" s="123">
        <v>1.6203918619207514</v>
      </c>
      <c r="AH109" s="123">
        <v>0.90803127030328312</v>
      </c>
      <c r="AI109" s="123">
        <v>0.74613938341903463</v>
      </c>
      <c r="AJ109" s="123">
        <v>-0.55701946534830427</v>
      </c>
      <c r="AK109" s="123">
        <v>3.3797209420069976</v>
      </c>
      <c r="AL109" s="123">
        <v>1.0105851727529398</v>
      </c>
      <c r="AM109" s="123">
        <v>0.1089411095631192</v>
      </c>
      <c r="AN109" s="123">
        <v>1.0502842680457718</v>
      </c>
      <c r="AO109" s="123">
        <v>2.5420376052224469E-2</v>
      </c>
      <c r="AP109" s="123">
        <v>4.6695575913443719</v>
      </c>
      <c r="AQ109" s="123">
        <v>-0.34929260873349222</v>
      </c>
      <c r="AR109" s="123">
        <v>1.0406619260055976</v>
      </c>
      <c r="AS109" s="123">
        <v>-1.6241783288716221</v>
      </c>
      <c r="AT109" s="123">
        <v>1.47114729640316</v>
      </c>
      <c r="AU109" s="123">
        <v>0.23079390538623556</v>
      </c>
      <c r="AV109" s="123">
        <v>0.37237329335610525</v>
      </c>
      <c r="AW109" s="123">
        <v>0.34950061086821904</v>
      </c>
      <c r="AX109" s="123">
        <v>-0.62775753527114375</v>
      </c>
      <c r="AY109" s="123">
        <v>0.39952824178628532</v>
      </c>
      <c r="AZ109" s="123">
        <v>-0.54753407953114674</v>
      </c>
      <c r="BA109" s="123">
        <v>1.2563182804682356</v>
      </c>
      <c r="BB109" s="123">
        <v>-0.38746460835112373</v>
      </c>
      <c r="BC109" s="123">
        <v>0.6032200064038733</v>
      </c>
      <c r="BD109" s="123">
        <v>0.35059564385014141</v>
      </c>
      <c r="BE109" s="123">
        <v>1.1985005501388315</v>
      </c>
      <c r="BF109" s="123">
        <v>1.0264165652042152</v>
      </c>
      <c r="BG109" s="123">
        <v>0.7349193529100404</v>
      </c>
      <c r="BH109" s="123">
        <v>1.5471972562608869</v>
      </c>
      <c r="BI109" s="123">
        <v>1.5581995517879932</v>
      </c>
      <c r="BJ109" s="123">
        <v>1.2745768004383393</v>
      </c>
      <c r="BK109" s="123">
        <v>0.90811735870563837</v>
      </c>
      <c r="BL109" s="123">
        <v>2.9724056198119797E-2</v>
      </c>
      <c r="BM109" s="123">
        <v>-1.1836204552456877</v>
      </c>
      <c r="BN109" s="123">
        <v>-15.669960278201813</v>
      </c>
      <c r="BO109" s="124">
        <v>9.3315746858082917</v>
      </c>
    </row>
    <row r="110" spans="1:67" x14ac:dyDescent="0.2">
      <c r="A110" s="108" t="s">
        <v>48</v>
      </c>
      <c r="B110" s="127"/>
      <c r="C110" s="110"/>
      <c r="D110" s="110" t="s">
        <v>50</v>
      </c>
      <c r="E110" s="128"/>
      <c r="F110" s="129">
        <v>2.0380042765991959</v>
      </c>
      <c r="G110" s="129">
        <v>1.1730572690799477</v>
      </c>
      <c r="H110" s="129">
        <v>1.0924037316786723</v>
      </c>
      <c r="I110" s="129">
        <v>2.0509194197002216</v>
      </c>
      <c r="J110" s="129">
        <v>1.9666170386297495</v>
      </c>
      <c r="K110" s="129">
        <v>1.8166445351240839</v>
      </c>
      <c r="L110" s="129">
        <v>0.39517872929448572</v>
      </c>
      <c r="M110" s="129">
        <v>3.7530673484102977</v>
      </c>
      <c r="N110" s="129">
        <v>-1.1745471063667736</v>
      </c>
      <c r="O110" s="129">
        <v>2.3139459754193581</v>
      </c>
      <c r="P110" s="129">
        <v>2.0580330216533866</v>
      </c>
      <c r="Q110" s="129">
        <v>0.61938924282726759</v>
      </c>
      <c r="R110" s="129">
        <v>0.25056702853356683</v>
      </c>
      <c r="S110" s="129">
        <v>0.11074233601542005</v>
      </c>
      <c r="T110" s="129">
        <v>3.0883795653480206E-2</v>
      </c>
      <c r="U110" s="129">
        <v>0.98983256062142289</v>
      </c>
      <c r="V110" s="129">
        <v>0.97397448976973067</v>
      </c>
      <c r="W110" s="129">
        <v>-0.34539583366675686</v>
      </c>
      <c r="X110" s="129">
        <v>1.5736347582381995</v>
      </c>
      <c r="Y110" s="129">
        <v>0.49255542917485684</v>
      </c>
      <c r="Z110" s="129">
        <v>0.86851960832416353</v>
      </c>
      <c r="AA110" s="129">
        <v>1.2925985221550462</v>
      </c>
      <c r="AB110" s="129">
        <v>1.9976697971603841</v>
      </c>
      <c r="AC110" s="129">
        <v>1.7692102858577528</v>
      </c>
      <c r="AD110" s="129">
        <v>0.98546802262471545</v>
      </c>
      <c r="AE110" s="129">
        <v>1.2730013127710578</v>
      </c>
      <c r="AF110" s="129">
        <v>0.16451725821431751</v>
      </c>
      <c r="AG110" s="129">
        <v>0.88076759321877773</v>
      </c>
      <c r="AH110" s="129">
        <v>1.7229581409542902</v>
      </c>
      <c r="AI110" s="129">
        <v>0.15324786427308368</v>
      </c>
      <c r="AJ110" s="129">
        <v>0.91682794169673798</v>
      </c>
      <c r="AK110" s="129">
        <v>1.0433939264142396</v>
      </c>
      <c r="AL110" s="129">
        <v>1.5954961403445793</v>
      </c>
      <c r="AM110" s="129">
        <v>0.29861195699685084</v>
      </c>
      <c r="AN110" s="129">
        <v>0.88006540941310618</v>
      </c>
      <c r="AO110" s="129">
        <v>1.6347293954518136</v>
      </c>
      <c r="AP110" s="129">
        <v>0.85279956964691905</v>
      </c>
      <c r="AQ110" s="129">
        <v>1.617226930992814</v>
      </c>
      <c r="AR110" s="129">
        <v>1.1041443553834824</v>
      </c>
      <c r="AS110" s="129">
        <v>0.43165670963378489</v>
      </c>
      <c r="AT110" s="129">
        <v>1.4413400287227347</v>
      </c>
      <c r="AU110" s="129">
        <v>1.3398422606741605</v>
      </c>
      <c r="AV110" s="129">
        <v>-1.2380695465591032</v>
      </c>
      <c r="AW110" s="129">
        <v>1.2251115520651297</v>
      </c>
      <c r="AX110" s="129">
        <v>0.2614674113302442</v>
      </c>
      <c r="AY110" s="129">
        <v>0.74300802495767471</v>
      </c>
      <c r="AZ110" s="129">
        <v>0.5863743884158481</v>
      </c>
      <c r="BA110" s="129">
        <v>6.3347711034424492E-2</v>
      </c>
      <c r="BB110" s="129">
        <v>0.45517554917256575</v>
      </c>
      <c r="BC110" s="129">
        <v>0.64522158380322026</v>
      </c>
      <c r="BD110" s="129">
        <v>0.75494115420539742</v>
      </c>
      <c r="BE110" s="129">
        <v>0.868417576944708</v>
      </c>
      <c r="BF110" s="129">
        <v>0.74400488901764561</v>
      </c>
      <c r="BG110" s="129">
        <v>0.75318007729588032</v>
      </c>
      <c r="BH110" s="129">
        <v>1.0415944637887975</v>
      </c>
      <c r="BI110" s="129">
        <v>1.0747383127788623</v>
      </c>
      <c r="BJ110" s="129">
        <v>1.0982330747623337</v>
      </c>
      <c r="BK110" s="129">
        <v>0.46320343899215288</v>
      </c>
      <c r="BL110" s="129">
        <v>-0.19879863366870154</v>
      </c>
      <c r="BM110" s="129">
        <v>-1.1162294308591783</v>
      </c>
      <c r="BN110" s="129">
        <v>-15.294455178962593</v>
      </c>
      <c r="BO110" s="130">
        <v>8.6164130999349453</v>
      </c>
    </row>
    <row r="111" spans="1:67" x14ac:dyDescent="0.2">
      <c r="A111" s="24"/>
      <c r="B111" s="23"/>
      <c r="C111" s="23"/>
      <c r="D111" s="23"/>
      <c r="E111" s="23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131"/>
    </row>
    <row r="112" spans="1:67" s="171" customFormat="1" x14ac:dyDescent="0.2">
      <c r="A112" s="20" t="s">
        <v>94</v>
      </c>
      <c r="B112" s="19"/>
      <c r="C112" s="19"/>
      <c r="D112" s="19"/>
      <c r="E112" s="19"/>
      <c r="F112" s="19"/>
      <c r="G112" s="168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</row>
    <row r="113" spans="1:67" s="112" customFormat="1" x14ac:dyDescent="0.25">
      <c r="A113" s="16" t="s">
        <v>92</v>
      </c>
      <c r="B113" s="15"/>
      <c r="C113" s="15"/>
      <c r="D113" s="15"/>
      <c r="E113" s="15"/>
      <c r="F113" s="15"/>
      <c r="G113" s="16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</row>
    <row r="114" spans="1:67" s="112" customFormat="1" x14ac:dyDescent="0.25">
      <c r="A114" s="16" t="s">
        <v>93</v>
      </c>
      <c r="B114" s="15"/>
      <c r="C114" s="15"/>
      <c r="D114" s="15"/>
      <c r="E114" s="15"/>
      <c r="F114" s="15"/>
      <c r="G114" s="16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</row>
    <row r="115" spans="1:67" s="112" customFormat="1" x14ac:dyDescent="0.25">
      <c r="A115" s="13" t="str">
        <f>'Cuadro 1'!A32</f>
        <v>Actualizado el 09 de diciembre de 2020</v>
      </c>
      <c r="B115" s="12"/>
      <c r="C115" s="12"/>
      <c r="D115" s="12"/>
      <c r="E115" s="12"/>
      <c r="F115" s="12"/>
      <c r="G115" s="170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</row>
    <row r="116" spans="1:67" s="112" customFormat="1" x14ac:dyDescent="0.2">
      <c r="A116" s="6"/>
      <c r="B116" s="6"/>
      <c r="C116" s="6"/>
      <c r="D116" s="7"/>
      <c r="E116" s="6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6"/>
      <c r="R116" s="6"/>
      <c r="S116" s="6"/>
      <c r="T116" s="6"/>
      <c r="U116" s="6"/>
      <c r="V116" s="6"/>
      <c r="W116" s="6"/>
      <c r="X116" s="6"/>
      <c r="Y116" s="21"/>
      <c r="Z116" s="21"/>
      <c r="AA116" s="21"/>
      <c r="AB116" s="21"/>
      <c r="AC116" s="21"/>
      <c r="AD116" s="21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20" spans="1:67" ht="12" customHeight="1" x14ac:dyDescent="0.2">
      <c r="A120" s="181" t="s">
        <v>97</v>
      </c>
      <c r="B120" s="181"/>
      <c r="C120" s="181"/>
      <c r="D120" s="181"/>
      <c r="E120" s="181"/>
      <c r="F120" s="181"/>
      <c r="G120" s="181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</row>
    <row r="121" spans="1:67" s="114" customFormat="1" ht="12" customHeight="1" x14ac:dyDescent="0.2">
      <c r="A121" s="181"/>
      <c r="B121" s="181"/>
      <c r="C121" s="181"/>
      <c r="D121" s="181"/>
      <c r="E121" s="181"/>
      <c r="F121" s="181"/>
      <c r="G121" s="18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</row>
    <row r="122" spans="1:67" s="114" customFormat="1" x14ac:dyDescent="0.2">
      <c r="A122" s="66" t="s">
        <v>82</v>
      </c>
      <c r="B122" s="65"/>
      <c r="C122" s="65"/>
      <c r="D122" s="65"/>
      <c r="E122" s="65"/>
      <c r="F122" s="65"/>
      <c r="G122" s="6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</row>
    <row r="123" spans="1:67" s="114" customFormat="1" x14ac:dyDescent="0.2">
      <c r="A123" s="66" t="s">
        <v>47</v>
      </c>
      <c r="B123" s="65"/>
      <c r="C123" s="65"/>
      <c r="D123" s="65"/>
      <c r="E123" s="65"/>
      <c r="F123" s="65"/>
      <c r="G123" s="6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</row>
    <row r="124" spans="1:67" s="114" customFormat="1" ht="14.25" x14ac:dyDescent="0.2">
      <c r="A124" s="63" t="s">
        <v>99</v>
      </c>
      <c r="B124" s="62"/>
      <c r="C124" s="62"/>
      <c r="D124" s="62"/>
      <c r="E124" s="62"/>
      <c r="F124" s="62"/>
      <c r="G124" s="61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</row>
    <row r="125" spans="1:67" s="114" customFormat="1" x14ac:dyDescent="0.2">
      <c r="A125" s="6"/>
      <c r="B125" s="6"/>
      <c r="C125" s="6"/>
      <c r="D125" s="7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21"/>
      <c r="Z125" s="21"/>
      <c r="AA125" s="21"/>
      <c r="AB125" s="21"/>
      <c r="AC125" s="21"/>
      <c r="AD125" s="21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</row>
    <row r="126" spans="1:67" ht="25.5" customHeight="1" x14ac:dyDescent="0.2">
      <c r="A126" s="193" t="s">
        <v>0</v>
      </c>
      <c r="B126" s="191" t="s">
        <v>46</v>
      </c>
      <c r="C126" s="191" t="s">
        <v>52</v>
      </c>
      <c r="D126" s="191" t="s">
        <v>1</v>
      </c>
      <c r="E126" s="191"/>
      <c r="F126" s="191"/>
      <c r="G126" s="191"/>
      <c r="H126" s="191"/>
      <c r="I126" s="191">
        <v>2006</v>
      </c>
      <c r="J126" s="191"/>
      <c r="K126" s="191"/>
      <c r="L126" s="191"/>
      <c r="M126" s="191">
        <v>2007</v>
      </c>
      <c r="N126" s="191"/>
      <c r="O126" s="191"/>
      <c r="P126" s="191"/>
      <c r="Q126" s="191">
        <v>2008</v>
      </c>
      <c r="R126" s="191"/>
      <c r="S126" s="191"/>
      <c r="T126" s="191"/>
      <c r="U126" s="191">
        <v>2009</v>
      </c>
      <c r="V126" s="191"/>
      <c r="W126" s="191"/>
      <c r="X126" s="191"/>
      <c r="Y126" s="191">
        <v>2010</v>
      </c>
      <c r="Z126" s="191"/>
      <c r="AA126" s="191"/>
      <c r="AB126" s="191"/>
      <c r="AC126" s="191">
        <v>2011</v>
      </c>
      <c r="AD126" s="191"/>
      <c r="AE126" s="191"/>
      <c r="AF126" s="191"/>
      <c r="AG126" s="191">
        <v>2012</v>
      </c>
      <c r="AH126" s="191"/>
      <c r="AI126" s="191"/>
      <c r="AJ126" s="191"/>
      <c r="AK126" s="191">
        <v>2013</v>
      </c>
      <c r="AL126" s="191"/>
      <c r="AM126" s="191"/>
      <c r="AN126" s="191"/>
      <c r="AO126" s="191">
        <v>2014</v>
      </c>
      <c r="AP126" s="191"/>
      <c r="AQ126" s="191"/>
      <c r="AR126" s="191"/>
      <c r="AS126" s="191">
        <v>2015</v>
      </c>
      <c r="AT126" s="191"/>
      <c r="AU126" s="191"/>
      <c r="AV126" s="191"/>
      <c r="AW126" s="191">
        <v>2016</v>
      </c>
      <c r="AX126" s="191"/>
      <c r="AY126" s="191"/>
      <c r="AZ126" s="191"/>
      <c r="BA126" s="191">
        <v>2017</v>
      </c>
      <c r="BB126" s="191"/>
      <c r="BC126" s="191"/>
      <c r="BD126" s="191"/>
      <c r="BE126" s="191" t="s">
        <v>91</v>
      </c>
      <c r="BF126" s="191"/>
      <c r="BG126" s="191"/>
      <c r="BH126" s="191"/>
      <c r="BI126" s="191" t="s">
        <v>90</v>
      </c>
      <c r="BJ126" s="191"/>
      <c r="BK126" s="191"/>
      <c r="BL126" s="191"/>
      <c r="BM126" s="191" t="s">
        <v>95</v>
      </c>
      <c r="BN126" s="191"/>
      <c r="BO126" s="192"/>
    </row>
    <row r="127" spans="1:67" s="82" customFormat="1" ht="25.5" customHeight="1" x14ac:dyDescent="0.25">
      <c r="A127" s="194"/>
      <c r="B127" s="196"/>
      <c r="C127" s="196"/>
      <c r="D127" s="196"/>
      <c r="E127" s="163"/>
      <c r="F127" s="163"/>
      <c r="G127" s="163"/>
      <c r="H127" s="163"/>
      <c r="I127" s="177" t="s">
        <v>30</v>
      </c>
      <c r="J127" s="177" t="s">
        <v>74</v>
      </c>
      <c r="K127" s="177" t="s">
        <v>75</v>
      </c>
      <c r="L127" s="177" t="s">
        <v>76</v>
      </c>
      <c r="M127" s="177" t="s">
        <v>30</v>
      </c>
      <c r="N127" s="177" t="s">
        <v>74</v>
      </c>
      <c r="O127" s="177" t="s">
        <v>75</v>
      </c>
      <c r="P127" s="177" t="s">
        <v>76</v>
      </c>
      <c r="Q127" s="177" t="s">
        <v>30</v>
      </c>
      <c r="R127" s="177" t="s">
        <v>74</v>
      </c>
      <c r="S127" s="177" t="s">
        <v>75</v>
      </c>
      <c r="T127" s="177" t="s">
        <v>76</v>
      </c>
      <c r="U127" s="177" t="s">
        <v>30</v>
      </c>
      <c r="V127" s="177" t="s">
        <v>74</v>
      </c>
      <c r="W127" s="177" t="s">
        <v>75</v>
      </c>
      <c r="X127" s="177" t="s">
        <v>76</v>
      </c>
      <c r="Y127" s="177" t="s">
        <v>30</v>
      </c>
      <c r="Z127" s="177" t="s">
        <v>74</v>
      </c>
      <c r="AA127" s="177" t="s">
        <v>75</v>
      </c>
      <c r="AB127" s="177" t="s">
        <v>76</v>
      </c>
      <c r="AC127" s="177" t="s">
        <v>30</v>
      </c>
      <c r="AD127" s="177" t="s">
        <v>74</v>
      </c>
      <c r="AE127" s="177" t="s">
        <v>75</v>
      </c>
      <c r="AF127" s="177" t="s">
        <v>76</v>
      </c>
      <c r="AG127" s="177" t="s">
        <v>30</v>
      </c>
      <c r="AH127" s="177" t="s">
        <v>74</v>
      </c>
      <c r="AI127" s="177" t="s">
        <v>75</v>
      </c>
      <c r="AJ127" s="177" t="s">
        <v>76</v>
      </c>
      <c r="AK127" s="177" t="s">
        <v>30</v>
      </c>
      <c r="AL127" s="177" t="s">
        <v>74</v>
      </c>
      <c r="AM127" s="177" t="s">
        <v>75</v>
      </c>
      <c r="AN127" s="177" t="s">
        <v>76</v>
      </c>
      <c r="AO127" s="177" t="s">
        <v>30</v>
      </c>
      <c r="AP127" s="177" t="s">
        <v>74</v>
      </c>
      <c r="AQ127" s="177" t="s">
        <v>75</v>
      </c>
      <c r="AR127" s="177" t="s">
        <v>76</v>
      </c>
      <c r="AS127" s="177" t="s">
        <v>30</v>
      </c>
      <c r="AT127" s="177" t="s">
        <v>74</v>
      </c>
      <c r="AU127" s="177" t="s">
        <v>75</v>
      </c>
      <c r="AV127" s="177" t="s">
        <v>76</v>
      </c>
      <c r="AW127" s="177" t="s">
        <v>30</v>
      </c>
      <c r="AX127" s="177" t="s">
        <v>74</v>
      </c>
      <c r="AY127" s="177" t="s">
        <v>75</v>
      </c>
      <c r="AZ127" s="177" t="s">
        <v>76</v>
      </c>
      <c r="BA127" s="177" t="s">
        <v>30</v>
      </c>
      <c r="BB127" s="177" t="s">
        <v>74</v>
      </c>
      <c r="BC127" s="177" t="s">
        <v>75</v>
      </c>
      <c r="BD127" s="177" t="s">
        <v>76</v>
      </c>
      <c r="BE127" s="177" t="s">
        <v>30</v>
      </c>
      <c r="BF127" s="177" t="s">
        <v>74</v>
      </c>
      <c r="BG127" s="177" t="s">
        <v>75</v>
      </c>
      <c r="BH127" s="177" t="s">
        <v>76</v>
      </c>
      <c r="BI127" s="177" t="s">
        <v>30</v>
      </c>
      <c r="BJ127" s="177" t="s">
        <v>74</v>
      </c>
      <c r="BK127" s="177" t="s">
        <v>75</v>
      </c>
      <c r="BL127" s="177" t="s">
        <v>76</v>
      </c>
      <c r="BM127" s="177" t="s">
        <v>30</v>
      </c>
      <c r="BN127" s="180" t="s">
        <v>74</v>
      </c>
      <c r="BO127" s="60" t="s">
        <v>75</v>
      </c>
    </row>
    <row r="128" spans="1:67" s="82" customFormat="1" x14ac:dyDescent="0.25">
      <c r="A128" s="83"/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5"/>
      <c r="BH128" s="85"/>
      <c r="BI128" s="85"/>
      <c r="BJ128" s="85"/>
      <c r="BK128" s="85"/>
      <c r="BL128" s="85"/>
      <c r="BM128" s="84"/>
      <c r="BN128" s="84"/>
      <c r="BO128" s="139"/>
    </row>
    <row r="129" spans="1:67" x14ac:dyDescent="0.2">
      <c r="A129" s="86"/>
      <c r="B129" s="66" t="s">
        <v>2</v>
      </c>
      <c r="C129" s="66"/>
      <c r="D129" s="65" t="s">
        <v>9</v>
      </c>
      <c r="E129" s="115"/>
      <c r="F129" s="115"/>
      <c r="G129" s="115"/>
      <c r="H129" s="115"/>
      <c r="I129" s="39">
        <v>-2.580439340838069</v>
      </c>
      <c r="J129" s="39">
        <v>-1.026003775141362</v>
      </c>
      <c r="K129" s="39">
        <v>-0.86740599543666974</v>
      </c>
      <c r="L129" s="39">
        <v>-6.8315047485612013E-7</v>
      </c>
      <c r="M129" s="39">
        <v>1.1354475315579009</v>
      </c>
      <c r="N129" s="39">
        <v>0.23686522278279654</v>
      </c>
      <c r="O129" s="39">
        <v>0.316169565520525</v>
      </c>
      <c r="P129" s="39">
        <v>0.22019502988359818</v>
      </c>
      <c r="Q129" s="39">
        <v>5.1273715211054309</v>
      </c>
      <c r="R129" s="39">
        <v>4.2854406604323998</v>
      </c>
      <c r="S129" s="39">
        <v>3.4395478404826321</v>
      </c>
      <c r="T129" s="39">
        <v>2.6679221594478264</v>
      </c>
      <c r="U129" s="39">
        <v>-2.5221692634121098</v>
      </c>
      <c r="V129" s="39">
        <v>-0.56951544847999003</v>
      </c>
      <c r="W129" s="39">
        <v>0.53559989003355213</v>
      </c>
      <c r="X129" s="39">
        <v>0.73372057474747976</v>
      </c>
      <c r="Y129" s="39">
        <v>-1.3437262887078703</v>
      </c>
      <c r="Z129" s="39">
        <v>-2.7971428571549382</v>
      </c>
      <c r="AA129" s="39">
        <v>-2.3812726973870326</v>
      </c>
      <c r="AB129" s="39">
        <v>-1.6084977238236604</v>
      </c>
      <c r="AC129" s="39">
        <v>2.518181306427266</v>
      </c>
      <c r="AD129" s="39">
        <v>3.5004805620736761</v>
      </c>
      <c r="AE129" s="39">
        <v>3.1242274278742599</v>
      </c>
      <c r="AF129" s="39">
        <v>2.6218383713756452</v>
      </c>
      <c r="AG129" s="39">
        <v>3.6391527507935564</v>
      </c>
      <c r="AH129" s="39">
        <v>1.8684200955870978</v>
      </c>
      <c r="AI129" s="39">
        <v>0.43834769747654434</v>
      </c>
      <c r="AJ129" s="39">
        <v>9.0171325518269896E-2</v>
      </c>
      <c r="AK129" s="39">
        <v>-2.1008637742509393</v>
      </c>
      <c r="AL129" s="39">
        <v>-0.43762330464114996</v>
      </c>
      <c r="AM129" s="39">
        <v>7.2698147278458691E-2</v>
      </c>
      <c r="AN129" s="39">
        <v>0.30030030030077626</v>
      </c>
      <c r="AO129" s="39">
        <v>7.4430884588986004</v>
      </c>
      <c r="AP129" s="39">
        <v>5.6996825796646675</v>
      </c>
      <c r="AQ129" s="39">
        <v>5.089039480791584</v>
      </c>
      <c r="AR129" s="39">
        <v>5.8383233532931058</v>
      </c>
      <c r="AS129" s="39">
        <v>2.2128095893833688E-2</v>
      </c>
      <c r="AT129" s="39">
        <v>1.4276073448942697</v>
      </c>
      <c r="AU129" s="39">
        <v>2.8651192561157188</v>
      </c>
      <c r="AV129" s="39">
        <v>1.8948109977844609</v>
      </c>
      <c r="AW129" s="39">
        <v>-7.2652065820481369</v>
      </c>
      <c r="AX129" s="39">
        <v>-9.1467484173021774</v>
      </c>
      <c r="AY129" s="39">
        <v>-8.1777952595641494</v>
      </c>
      <c r="AZ129" s="39">
        <v>-6.0203987120934386</v>
      </c>
      <c r="BA129" s="39">
        <v>7.2409991593063978</v>
      </c>
      <c r="BB129" s="39">
        <v>11.549359745600853</v>
      </c>
      <c r="BC129" s="39">
        <v>10.938437648601493</v>
      </c>
      <c r="BD129" s="39">
        <v>9.1903604487269632</v>
      </c>
      <c r="BE129" s="39">
        <v>6.9990729932068092</v>
      </c>
      <c r="BF129" s="39">
        <v>4.2486767028901795</v>
      </c>
      <c r="BG129" s="39">
        <v>3.0823064375875049</v>
      </c>
      <c r="BH129" s="39">
        <v>2.2306092268692197</v>
      </c>
      <c r="BI129" s="39">
        <v>-0.48300465602294196</v>
      </c>
      <c r="BJ129" s="39">
        <v>-0.29023869287591708</v>
      </c>
      <c r="BK129" s="116">
        <v>-0.12047337616736797</v>
      </c>
      <c r="BL129" s="116">
        <v>0.43224077042820852</v>
      </c>
      <c r="BM129" s="39">
        <v>-0.69968214582870303</v>
      </c>
      <c r="BN129" s="39">
        <v>-2.2105957056466963</v>
      </c>
      <c r="BO129" s="38">
        <v>-1.5039414175045067</v>
      </c>
    </row>
    <row r="130" spans="1:67" x14ac:dyDescent="0.2">
      <c r="A130" s="89"/>
      <c r="B130" s="91"/>
      <c r="C130" s="91" t="s">
        <v>2</v>
      </c>
      <c r="D130" s="92" t="s">
        <v>9</v>
      </c>
      <c r="E130" s="118"/>
      <c r="F130" s="118"/>
      <c r="G130" s="118"/>
      <c r="H130" s="118"/>
      <c r="I130" s="93">
        <v>-2.580439340838069</v>
      </c>
      <c r="J130" s="93">
        <v>-1.026003775141362</v>
      </c>
      <c r="K130" s="93">
        <v>-0.86740599543666974</v>
      </c>
      <c r="L130" s="93">
        <v>-6.8315047485612013E-7</v>
      </c>
      <c r="M130" s="93">
        <v>1.1354475315579009</v>
      </c>
      <c r="N130" s="93">
        <v>0.23686522278279654</v>
      </c>
      <c r="O130" s="93">
        <v>0.316169565520525</v>
      </c>
      <c r="P130" s="93">
        <v>0.22019502988359818</v>
      </c>
      <c r="Q130" s="93">
        <v>5.1273715211054309</v>
      </c>
      <c r="R130" s="93">
        <v>4.2854406604323998</v>
      </c>
      <c r="S130" s="93">
        <v>3.4395478404826321</v>
      </c>
      <c r="T130" s="93">
        <v>2.6679221594478264</v>
      </c>
      <c r="U130" s="93">
        <v>-2.5221692634121098</v>
      </c>
      <c r="V130" s="93">
        <v>-0.56951544847999003</v>
      </c>
      <c r="W130" s="93">
        <v>0.53559989003355213</v>
      </c>
      <c r="X130" s="93">
        <v>0.73372057474747976</v>
      </c>
      <c r="Y130" s="93">
        <v>-1.3437262887078703</v>
      </c>
      <c r="Z130" s="93">
        <v>-2.7971428571549382</v>
      </c>
      <c r="AA130" s="93">
        <v>-2.3812726973870326</v>
      </c>
      <c r="AB130" s="93">
        <v>-1.6084977238236604</v>
      </c>
      <c r="AC130" s="93">
        <v>2.518181306427266</v>
      </c>
      <c r="AD130" s="93">
        <v>3.5004805620736761</v>
      </c>
      <c r="AE130" s="93">
        <v>3.1242274278742599</v>
      </c>
      <c r="AF130" s="93">
        <v>2.6218383713756452</v>
      </c>
      <c r="AG130" s="93">
        <v>3.6391527507935564</v>
      </c>
      <c r="AH130" s="93">
        <v>1.8684200955870978</v>
      </c>
      <c r="AI130" s="93">
        <v>0.43834769747654434</v>
      </c>
      <c r="AJ130" s="93">
        <v>9.0171325518269896E-2</v>
      </c>
      <c r="AK130" s="93">
        <v>-2.1008637742509393</v>
      </c>
      <c r="AL130" s="93">
        <v>-0.43762330464114996</v>
      </c>
      <c r="AM130" s="93">
        <v>7.2698147278458691E-2</v>
      </c>
      <c r="AN130" s="93">
        <v>0.30030030030077626</v>
      </c>
      <c r="AO130" s="93">
        <v>7.4430884588986004</v>
      </c>
      <c r="AP130" s="93">
        <v>5.6996825796646675</v>
      </c>
      <c r="AQ130" s="93">
        <v>5.089039480791584</v>
      </c>
      <c r="AR130" s="93">
        <v>5.8383233532931058</v>
      </c>
      <c r="AS130" s="93">
        <v>2.2128095893833688E-2</v>
      </c>
      <c r="AT130" s="93">
        <v>1.4276073448942697</v>
      </c>
      <c r="AU130" s="93">
        <v>2.8651192561157188</v>
      </c>
      <c r="AV130" s="93">
        <v>1.8948109977844609</v>
      </c>
      <c r="AW130" s="93">
        <v>-7.2652065820481369</v>
      </c>
      <c r="AX130" s="93">
        <v>-9.1467484173021774</v>
      </c>
      <c r="AY130" s="93">
        <v>-8.1777952595641494</v>
      </c>
      <c r="AZ130" s="93">
        <v>-6.0203987120934386</v>
      </c>
      <c r="BA130" s="93">
        <v>7.2409991593063978</v>
      </c>
      <c r="BB130" s="93">
        <v>11.549359745600853</v>
      </c>
      <c r="BC130" s="93">
        <v>10.938437648601493</v>
      </c>
      <c r="BD130" s="93">
        <v>9.1903604487269632</v>
      </c>
      <c r="BE130" s="93">
        <v>6.9990729932068092</v>
      </c>
      <c r="BF130" s="93">
        <v>4.2486767028901795</v>
      </c>
      <c r="BG130" s="93">
        <v>3.0823064375875049</v>
      </c>
      <c r="BH130" s="93">
        <v>2.2306092268692197</v>
      </c>
      <c r="BI130" s="93">
        <v>-0.48300465602294196</v>
      </c>
      <c r="BJ130" s="93">
        <v>-0.29023869287591708</v>
      </c>
      <c r="BK130" s="93">
        <v>-0.12047337616736797</v>
      </c>
      <c r="BL130" s="93">
        <v>0.43224077042820852</v>
      </c>
      <c r="BM130" s="93">
        <v>-0.69968214582870303</v>
      </c>
      <c r="BN130" s="93">
        <v>-2.2105957056466963</v>
      </c>
      <c r="BO130" s="94">
        <v>-1.5039414175045067</v>
      </c>
    </row>
    <row r="131" spans="1:67" x14ac:dyDescent="0.2">
      <c r="A131" s="95"/>
      <c r="B131" s="66" t="s">
        <v>3</v>
      </c>
      <c r="C131" s="66"/>
      <c r="D131" s="65" t="s">
        <v>10</v>
      </c>
      <c r="E131" s="119"/>
      <c r="F131" s="119"/>
      <c r="G131" s="119"/>
      <c r="H131" s="119"/>
      <c r="I131" s="116">
        <v>7.8818568789234433</v>
      </c>
      <c r="J131" s="116">
        <v>8.0015014526343009</v>
      </c>
      <c r="K131" s="116">
        <v>11.600868102935749</v>
      </c>
      <c r="L131" s="116">
        <v>13.414633567282536</v>
      </c>
      <c r="M131" s="116">
        <v>0.78326105806058877</v>
      </c>
      <c r="N131" s="116">
        <v>3.1240036887148648</v>
      </c>
      <c r="O131" s="116">
        <v>1.2417639539950613</v>
      </c>
      <c r="P131" s="116">
        <v>-0.35842293906812017</v>
      </c>
      <c r="Q131" s="116">
        <v>-4.0672818380504907</v>
      </c>
      <c r="R131" s="116">
        <v>4.4471881030925431</v>
      </c>
      <c r="S131" s="116">
        <v>5.3763229057560409</v>
      </c>
      <c r="T131" s="116">
        <v>3.5971223021583398</v>
      </c>
      <c r="U131" s="116">
        <v>7.8974573668469645</v>
      </c>
      <c r="V131" s="116">
        <v>8.9639643832600768</v>
      </c>
      <c r="W131" s="116">
        <v>9.4280548565899522</v>
      </c>
      <c r="X131" s="116">
        <v>10.416666666666828</v>
      </c>
      <c r="Y131" s="116">
        <v>-13.049303114728374</v>
      </c>
      <c r="Z131" s="116">
        <v>-18.802189607799718</v>
      </c>
      <c r="AA131" s="116">
        <v>-19.145642381527026</v>
      </c>
      <c r="AB131" s="116">
        <v>-16.981132075471749</v>
      </c>
      <c r="AC131" s="116">
        <v>4.6949258348509204</v>
      </c>
      <c r="AD131" s="116">
        <v>6.5486327135204192</v>
      </c>
      <c r="AE131" s="116">
        <v>8.3857432952897142</v>
      </c>
      <c r="AF131" s="116">
        <v>7.1969696969696599</v>
      </c>
      <c r="AG131" s="116">
        <v>-2.4727912097672657</v>
      </c>
      <c r="AH131" s="116">
        <v>-2.0178443732628182</v>
      </c>
      <c r="AI131" s="116">
        <v>-8.2061854103444176</v>
      </c>
      <c r="AJ131" s="116">
        <v>-9.5406360424029231</v>
      </c>
      <c r="AK131" s="116">
        <v>-6.1417446572944669</v>
      </c>
      <c r="AL131" s="116">
        <v>-5.4661522028091554</v>
      </c>
      <c r="AM131" s="116">
        <v>0.77174294352926154</v>
      </c>
      <c r="AN131" s="116">
        <v>2.3437500000001563</v>
      </c>
      <c r="AO131" s="116">
        <v>11.853199915897193</v>
      </c>
      <c r="AP131" s="116">
        <v>10.256344093342463</v>
      </c>
      <c r="AQ131" s="116">
        <v>8.4343396471826111</v>
      </c>
      <c r="AR131" s="116">
        <v>9.923664122137609</v>
      </c>
      <c r="AS131" s="116">
        <v>19.157765889859874</v>
      </c>
      <c r="AT131" s="116">
        <v>18.902850916404759</v>
      </c>
      <c r="AU131" s="116">
        <v>19.558194682462045</v>
      </c>
      <c r="AV131" s="116">
        <v>16.778531874443885</v>
      </c>
      <c r="AW131" s="116">
        <v>6.4831793713577639</v>
      </c>
      <c r="AX131" s="116">
        <v>7.3793718263932817</v>
      </c>
      <c r="AY131" s="116">
        <v>6.6263136394441915</v>
      </c>
      <c r="AZ131" s="116">
        <v>4.8144867038102888</v>
      </c>
      <c r="BA131" s="116">
        <v>-2.5593342187571295</v>
      </c>
      <c r="BB131" s="116">
        <v>-2.0879687438341961</v>
      </c>
      <c r="BC131" s="116">
        <v>-2.3966358327366066</v>
      </c>
      <c r="BD131" s="116">
        <v>-1.335141924259915</v>
      </c>
      <c r="BE131" s="116">
        <v>-3.2148182910043914</v>
      </c>
      <c r="BF131" s="116">
        <v>-3.821654738545206</v>
      </c>
      <c r="BG131" s="116">
        <v>-1.7331506038210591</v>
      </c>
      <c r="BH131" s="116">
        <v>-0.10169427397124764</v>
      </c>
      <c r="BI131" s="116">
        <v>7.2104363963537708</v>
      </c>
      <c r="BJ131" s="116">
        <v>5.7055239999045995</v>
      </c>
      <c r="BK131" s="116">
        <v>3.2991469024352398</v>
      </c>
      <c r="BL131" s="116">
        <v>1.1595590830982871</v>
      </c>
      <c r="BM131" s="116">
        <v>-8.1286356781090774</v>
      </c>
      <c r="BN131" s="116">
        <v>-18.089014833972499</v>
      </c>
      <c r="BO131" s="117">
        <v>-19.165521127781076</v>
      </c>
    </row>
    <row r="132" spans="1:67" x14ac:dyDescent="0.2">
      <c r="A132" s="96"/>
      <c r="B132" s="91"/>
      <c r="C132" s="91" t="s">
        <v>3</v>
      </c>
      <c r="D132" s="92" t="s">
        <v>10</v>
      </c>
      <c r="E132" s="120"/>
      <c r="F132" s="120"/>
      <c r="G132" s="120"/>
      <c r="H132" s="120"/>
      <c r="I132" s="93">
        <v>7.8818568789234433</v>
      </c>
      <c r="J132" s="93">
        <v>8.0015014526343009</v>
      </c>
      <c r="K132" s="93">
        <v>11.600868102935749</v>
      </c>
      <c r="L132" s="93">
        <v>13.414633567282536</v>
      </c>
      <c r="M132" s="93">
        <v>0.78326105806058877</v>
      </c>
      <c r="N132" s="93">
        <v>3.1240036887148648</v>
      </c>
      <c r="O132" s="93">
        <v>1.2417639539950613</v>
      </c>
      <c r="P132" s="93">
        <v>-0.35842293906812017</v>
      </c>
      <c r="Q132" s="93">
        <v>-4.0672818380504907</v>
      </c>
      <c r="R132" s="93">
        <v>4.4471881030925431</v>
      </c>
      <c r="S132" s="93">
        <v>5.3763229057560409</v>
      </c>
      <c r="T132" s="93">
        <v>3.5971223021583398</v>
      </c>
      <c r="U132" s="93">
        <v>7.8974573668469645</v>
      </c>
      <c r="V132" s="93">
        <v>8.9639643832600768</v>
      </c>
      <c r="W132" s="93">
        <v>9.4280548565899522</v>
      </c>
      <c r="X132" s="93">
        <v>10.416666666666828</v>
      </c>
      <c r="Y132" s="93">
        <v>-13.049303114728374</v>
      </c>
      <c r="Z132" s="93">
        <v>-18.802189607799718</v>
      </c>
      <c r="AA132" s="93">
        <v>-19.145642381527026</v>
      </c>
      <c r="AB132" s="93">
        <v>-16.981132075471749</v>
      </c>
      <c r="AC132" s="93">
        <v>4.6949258348509204</v>
      </c>
      <c r="AD132" s="93">
        <v>6.5486327135204192</v>
      </c>
      <c r="AE132" s="93">
        <v>8.3857432952897142</v>
      </c>
      <c r="AF132" s="93">
        <v>7.1969696969696599</v>
      </c>
      <c r="AG132" s="93">
        <v>-2.4727912097672657</v>
      </c>
      <c r="AH132" s="93">
        <v>-2.0178443732628182</v>
      </c>
      <c r="AI132" s="93">
        <v>-8.2061854103444176</v>
      </c>
      <c r="AJ132" s="93">
        <v>-9.5406360424029231</v>
      </c>
      <c r="AK132" s="93">
        <v>-6.1417446572944669</v>
      </c>
      <c r="AL132" s="93">
        <v>-5.4661522028091554</v>
      </c>
      <c r="AM132" s="93">
        <v>0.77174294352926154</v>
      </c>
      <c r="AN132" s="93">
        <v>2.3437500000001563</v>
      </c>
      <c r="AO132" s="93">
        <v>11.853199915897193</v>
      </c>
      <c r="AP132" s="93">
        <v>10.256344093342463</v>
      </c>
      <c r="AQ132" s="93">
        <v>8.4343396471826111</v>
      </c>
      <c r="AR132" s="93">
        <v>9.923664122137609</v>
      </c>
      <c r="AS132" s="93">
        <v>19.157765889859874</v>
      </c>
      <c r="AT132" s="93">
        <v>18.902850916404759</v>
      </c>
      <c r="AU132" s="93">
        <v>19.558194682462045</v>
      </c>
      <c r="AV132" s="93">
        <v>16.778531874443885</v>
      </c>
      <c r="AW132" s="93">
        <v>6.4831793713577639</v>
      </c>
      <c r="AX132" s="93">
        <v>7.3793718263932817</v>
      </c>
      <c r="AY132" s="93">
        <v>6.6263136394441915</v>
      </c>
      <c r="AZ132" s="93">
        <v>4.8144867038102888</v>
      </c>
      <c r="BA132" s="93">
        <v>-2.5593342187571295</v>
      </c>
      <c r="BB132" s="93">
        <v>-2.0879687438341961</v>
      </c>
      <c r="BC132" s="93">
        <v>-2.3966358327366066</v>
      </c>
      <c r="BD132" s="93">
        <v>-1.335141924259915</v>
      </c>
      <c r="BE132" s="93">
        <v>-3.2148182910043914</v>
      </c>
      <c r="BF132" s="93">
        <v>-3.821654738545206</v>
      </c>
      <c r="BG132" s="93">
        <v>-1.7331506038210591</v>
      </c>
      <c r="BH132" s="93">
        <v>-0.10169427397124764</v>
      </c>
      <c r="BI132" s="93">
        <v>7.2104363963537708</v>
      </c>
      <c r="BJ132" s="93">
        <v>5.7055239999045995</v>
      </c>
      <c r="BK132" s="93">
        <v>3.2991469024352398</v>
      </c>
      <c r="BL132" s="93">
        <v>1.1595590830982871</v>
      </c>
      <c r="BM132" s="93">
        <v>-8.1286356781090774</v>
      </c>
      <c r="BN132" s="93">
        <v>-18.089014833972499</v>
      </c>
      <c r="BO132" s="94">
        <v>-19.165521127781076</v>
      </c>
    </row>
    <row r="133" spans="1:67" x14ac:dyDescent="0.2">
      <c r="A133" s="95"/>
      <c r="B133" s="66" t="s">
        <v>4</v>
      </c>
      <c r="C133" s="66"/>
      <c r="D133" s="65" t="s">
        <v>11</v>
      </c>
      <c r="E133" s="121"/>
      <c r="F133" s="121"/>
      <c r="G133" s="121"/>
      <c r="H133" s="121"/>
      <c r="I133" s="116">
        <v>8.8804677104760827</v>
      </c>
      <c r="J133" s="116">
        <v>8.1774649899309253</v>
      </c>
      <c r="K133" s="116">
        <v>9.5903597063359882</v>
      </c>
      <c r="L133" s="116">
        <v>10.260255526239945</v>
      </c>
      <c r="M133" s="116">
        <v>7.9049029953666832</v>
      </c>
      <c r="N133" s="116">
        <v>7.7905498749781543</v>
      </c>
      <c r="O133" s="116">
        <v>5.3598789761224168</v>
      </c>
      <c r="P133" s="116">
        <v>4.8487758041286355</v>
      </c>
      <c r="Q133" s="116">
        <v>0.38672793799369742</v>
      </c>
      <c r="R133" s="116">
        <v>-0.9204925855125623</v>
      </c>
      <c r="S133" s="116">
        <v>-1.6060229774879815</v>
      </c>
      <c r="T133" s="116">
        <v>-2.3733211233210483</v>
      </c>
      <c r="U133" s="116">
        <v>-4.5874260076153348</v>
      </c>
      <c r="V133" s="116">
        <v>-3.984813835713453</v>
      </c>
      <c r="W133" s="116">
        <v>-3.1949998451260484</v>
      </c>
      <c r="X133" s="116">
        <v>-3.1501602438833913</v>
      </c>
      <c r="Y133" s="116">
        <v>-0.32461759165920512</v>
      </c>
      <c r="Z133" s="116">
        <v>-0.98560099111995214</v>
      </c>
      <c r="AA133" s="116">
        <v>-0.53051681716942767</v>
      </c>
      <c r="AB133" s="116">
        <v>0.70217917675550723</v>
      </c>
      <c r="AC133" s="116">
        <v>4.4640834141965797</v>
      </c>
      <c r="AD133" s="116">
        <v>4.6599434167121245</v>
      </c>
      <c r="AE133" s="116">
        <v>3.8588065202628314</v>
      </c>
      <c r="AF133" s="116">
        <v>2.1880259677808027</v>
      </c>
      <c r="AG133" s="116">
        <v>-3.0492064585386203</v>
      </c>
      <c r="AH133" s="116">
        <v>-2.3807614140388722</v>
      </c>
      <c r="AI133" s="116">
        <v>-2.0206244294634672</v>
      </c>
      <c r="AJ133" s="116">
        <v>-1.8431372549021319</v>
      </c>
      <c r="AK133" s="116">
        <v>-1.9193029314766363</v>
      </c>
      <c r="AL133" s="116">
        <v>-2.1297806824507148</v>
      </c>
      <c r="AM133" s="116">
        <v>-1.9193609027853</v>
      </c>
      <c r="AN133" s="116">
        <v>-1.1106671993605772</v>
      </c>
      <c r="AO133" s="116">
        <v>0.2797667985596064</v>
      </c>
      <c r="AP133" s="116">
        <v>0.44433518566768271</v>
      </c>
      <c r="AQ133" s="116">
        <v>6.6791376617246101E-2</v>
      </c>
      <c r="AR133" s="116">
        <v>-0.70297349709139212</v>
      </c>
      <c r="AS133" s="116">
        <v>-1.6731453212305354</v>
      </c>
      <c r="AT133" s="116">
        <v>-0.95302530282752684</v>
      </c>
      <c r="AU133" s="116">
        <v>-0.51964267161808664</v>
      </c>
      <c r="AV133" s="116">
        <v>0.64909675519277243</v>
      </c>
      <c r="AW133" s="116">
        <v>4.782889740275678</v>
      </c>
      <c r="AX133" s="116">
        <v>3.2433948436726041</v>
      </c>
      <c r="AY133" s="116">
        <v>2.4253124001884458</v>
      </c>
      <c r="AZ133" s="116">
        <v>1.977195689635721</v>
      </c>
      <c r="BA133" s="116">
        <v>-2.1719419936582369</v>
      </c>
      <c r="BB133" s="116">
        <v>-4.4608870437764665</v>
      </c>
      <c r="BC133" s="116">
        <v>-3.937362885352826</v>
      </c>
      <c r="BD133" s="116">
        <v>-4.1145068239897995</v>
      </c>
      <c r="BE133" s="116">
        <v>-1.478215452071808</v>
      </c>
      <c r="BF133" s="116">
        <v>1.026806192904715</v>
      </c>
      <c r="BG133" s="116">
        <v>0.89953186944775609</v>
      </c>
      <c r="BH133" s="116">
        <v>0.63090571908112736</v>
      </c>
      <c r="BI133" s="116">
        <v>7.4860644185733349E-2</v>
      </c>
      <c r="BJ133" s="116">
        <v>1.5353029538372169</v>
      </c>
      <c r="BK133" s="116">
        <v>1.6124336000362689</v>
      </c>
      <c r="BL133" s="116">
        <v>1.0991863039275529</v>
      </c>
      <c r="BM133" s="116">
        <v>-5.1721636665390918</v>
      </c>
      <c r="BN133" s="116">
        <v>-19.955707204494203</v>
      </c>
      <c r="BO133" s="117">
        <v>-18.179162512048947</v>
      </c>
    </row>
    <row r="134" spans="1:67" ht="24" x14ac:dyDescent="0.2">
      <c r="A134" s="96"/>
      <c r="B134" s="91"/>
      <c r="C134" s="91" t="s">
        <v>53</v>
      </c>
      <c r="D134" s="92" t="s">
        <v>54</v>
      </c>
      <c r="E134" s="122"/>
      <c r="F134" s="122"/>
      <c r="G134" s="122"/>
      <c r="H134" s="122"/>
      <c r="I134" s="93">
        <v>2.7408517422193626</v>
      </c>
      <c r="J134" s="93">
        <v>4.0408924148231051</v>
      </c>
      <c r="K134" s="93">
        <v>6.4301611208159812</v>
      </c>
      <c r="L134" s="93">
        <v>7.060452236212015</v>
      </c>
      <c r="M134" s="93">
        <v>5.059327262326633</v>
      </c>
      <c r="N134" s="93">
        <v>3.6162520700583514</v>
      </c>
      <c r="O134" s="93">
        <v>1.4063660789023942</v>
      </c>
      <c r="P134" s="93">
        <v>1.4224137931030896</v>
      </c>
      <c r="Q134" s="93">
        <v>5.4895770797773054</v>
      </c>
      <c r="R134" s="93">
        <v>4.3160299314547927</v>
      </c>
      <c r="S134" s="93">
        <v>3.091119280965188</v>
      </c>
      <c r="T134" s="93">
        <v>1.0199745006374883</v>
      </c>
      <c r="U134" s="93">
        <v>-7.4485691929561142</v>
      </c>
      <c r="V134" s="93">
        <v>-7.1885418438384647</v>
      </c>
      <c r="W134" s="93">
        <v>-6.6695230451095284</v>
      </c>
      <c r="X134" s="93">
        <v>-5.5952881783763075</v>
      </c>
      <c r="Y134" s="93">
        <v>-3.764912824856566</v>
      </c>
      <c r="Z134" s="93">
        <v>-4.4153997494894099</v>
      </c>
      <c r="AA134" s="93">
        <v>-5.4753603104141177</v>
      </c>
      <c r="AB134" s="93">
        <v>-6.5062388591799305</v>
      </c>
      <c r="AC134" s="93">
        <v>-7.1301143627906072</v>
      </c>
      <c r="AD134" s="93">
        <v>-5.7270561022742044</v>
      </c>
      <c r="AE134" s="93">
        <v>-4.5428142757610459</v>
      </c>
      <c r="AF134" s="93">
        <v>-3.288846520495369</v>
      </c>
      <c r="AG134" s="93">
        <v>-3.312944339154285</v>
      </c>
      <c r="AH134" s="93">
        <v>-3.6498612395657659</v>
      </c>
      <c r="AI134" s="93">
        <v>-3.1932526025348977</v>
      </c>
      <c r="AJ134" s="93">
        <v>-2.4642681123708314</v>
      </c>
      <c r="AK134" s="93">
        <v>3.5183898991014644</v>
      </c>
      <c r="AL134" s="93">
        <v>5.2261676114213174</v>
      </c>
      <c r="AM134" s="93">
        <v>4.5561984262274251</v>
      </c>
      <c r="AN134" s="93">
        <v>3.9413845376451491</v>
      </c>
      <c r="AO134" s="93">
        <v>-0.36508041998615681</v>
      </c>
      <c r="AP134" s="93">
        <v>1.5158315692226836</v>
      </c>
      <c r="AQ134" s="93">
        <v>2.7297918609926199</v>
      </c>
      <c r="AR134" s="93">
        <v>2.2848808945068981</v>
      </c>
      <c r="AS134" s="93">
        <v>9.3438645930015412</v>
      </c>
      <c r="AT134" s="93">
        <v>2.9570264109992621</v>
      </c>
      <c r="AU134" s="93">
        <v>2.4870465148330965</v>
      </c>
      <c r="AV134" s="93">
        <v>3.0412760255488678</v>
      </c>
      <c r="AW134" s="93">
        <v>0.68836029817376243</v>
      </c>
      <c r="AX134" s="93">
        <v>3.2133706881997313</v>
      </c>
      <c r="AY134" s="93">
        <v>2.4555107941605314</v>
      </c>
      <c r="AZ134" s="93">
        <v>1.5314161192431612</v>
      </c>
      <c r="BA134" s="93">
        <v>-4.2873990003331528</v>
      </c>
      <c r="BB134" s="93">
        <v>-3.8838422307527338</v>
      </c>
      <c r="BC134" s="93">
        <v>-2.7411975680395386</v>
      </c>
      <c r="BD134" s="93">
        <v>-1.993555228469674</v>
      </c>
      <c r="BE134" s="93">
        <v>4.1846968819608605</v>
      </c>
      <c r="BF134" s="93">
        <v>4.0088638190955805</v>
      </c>
      <c r="BG134" s="93">
        <v>2.2650615477345752</v>
      </c>
      <c r="BH134" s="93">
        <v>2.1328671848791316</v>
      </c>
      <c r="BI134" s="93">
        <v>1.6995223246138522</v>
      </c>
      <c r="BJ134" s="93">
        <v>2.9038539099686318</v>
      </c>
      <c r="BK134" s="93">
        <v>4.0121598000089307</v>
      </c>
      <c r="BL134" s="93">
        <v>4.1658323313771319</v>
      </c>
      <c r="BM134" s="93">
        <v>1.3655597419190286</v>
      </c>
      <c r="BN134" s="93">
        <v>-6.6671005398763867</v>
      </c>
      <c r="BO134" s="94">
        <v>-9.0898702460399505</v>
      </c>
    </row>
    <row r="135" spans="1:67" ht="48" x14ac:dyDescent="0.2">
      <c r="A135" s="95"/>
      <c r="B135" s="74"/>
      <c r="C135" s="66" t="s">
        <v>55</v>
      </c>
      <c r="D135" s="100" t="s">
        <v>56</v>
      </c>
      <c r="E135" s="121"/>
      <c r="F135" s="121"/>
      <c r="G135" s="121"/>
      <c r="H135" s="121"/>
      <c r="I135" s="123">
        <v>10.178524502533335</v>
      </c>
      <c r="J135" s="123">
        <v>14.139587428729314</v>
      </c>
      <c r="K135" s="123">
        <v>11.183431151239404</v>
      </c>
      <c r="L135" s="123">
        <v>11.834829663261232</v>
      </c>
      <c r="M135" s="123">
        <v>17.806890488153229</v>
      </c>
      <c r="N135" s="123">
        <v>17.745149683902468</v>
      </c>
      <c r="O135" s="123">
        <v>15.936184044533675</v>
      </c>
      <c r="P135" s="123">
        <v>16.528280386398023</v>
      </c>
      <c r="Q135" s="123">
        <v>5.00455328253706</v>
      </c>
      <c r="R135" s="123">
        <v>-2.6037602238915269E-2</v>
      </c>
      <c r="S135" s="123">
        <v>0.46786484606076328</v>
      </c>
      <c r="T135" s="123">
        <v>-3.2472879026747137</v>
      </c>
      <c r="U135" s="123">
        <v>-8.7349575036042353</v>
      </c>
      <c r="V135" s="123">
        <v>-7.9325531729898699</v>
      </c>
      <c r="W135" s="123">
        <v>-8.8073979987611182</v>
      </c>
      <c r="X135" s="123">
        <v>-9.9725476309563703</v>
      </c>
      <c r="Y135" s="123">
        <v>4.604053333202458</v>
      </c>
      <c r="Z135" s="123">
        <v>-0.53082147017860848</v>
      </c>
      <c r="AA135" s="123">
        <v>-1.4857884887257455</v>
      </c>
      <c r="AB135" s="123">
        <v>-2.5951636451722493E-2</v>
      </c>
      <c r="AC135" s="123">
        <v>-7.1160341213902996</v>
      </c>
      <c r="AD135" s="123">
        <v>-1.4042704808479414</v>
      </c>
      <c r="AE135" s="123">
        <v>4.4229988737268826</v>
      </c>
      <c r="AF135" s="123">
        <v>4.2904340853233265</v>
      </c>
      <c r="AG135" s="123">
        <v>12.452375142956512</v>
      </c>
      <c r="AH135" s="123">
        <v>9.1157797618124334</v>
      </c>
      <c r="AI135" s="123">
        <v>0.68696418720448094</v>
      </c>
      <c r="AJ135" s="123">
        <v>-0.87937814654745239</v>
      </c>
      <c r="AK135" s="123">
        <v>-13.232378240832375</v>
      </c>
      <c r="AL135" s="123">
        <v>-3.6307164060904</v>
      </c>
      <c r="AM135" s="123">
        <v>1.5064516875746392</v>
      </c>
      <c r="AN135" s="123">
        <v>5.6449200440851399</v>
      </c>
      <c r="AO135" s="123">
        <v>10.637498495322674</v>
      </c>
      <c r="AP135" s="123">
        <v>1.7911766254150336</v>
      </c>
      <c r="AQ135" s="123">
        <v>1.5224776283739345</v>
      </c>
      <c r="AR135" s="123">
        <v>-1.8765056978439816</v>
      </c>
      <c r="AS135" s="123">
        <v>-4.4904863476869963</v>
      </c>
      <c r="AT135" s="123">
        <v>-1.730577797458082</v>
      </c>
      <c r="AU135" s="123">
        <v>-1.0808798400190511</v>
      </c>
      <c r="AV135" s="123">
        <v>1.3895146073256086</v>
      </c>
      <c r="AW135" s="123">
        <v>10.315686907287741</v>
      </c>
      <c r="AX135" s="123">
        <v>6.9238024063510579</v>
      </c>
      <c r="AY135" s="123">
        <v>4.3015929591144726</v>
      </c>
      <c r="AZ135" s="123">
        <v>2.9317329499506428</v>
      </c>
      <c r="BA135" s="123">
        <v>-1.2712087379481716</v>
      </c>
      <c r="BB135" s="123">
        <v>-4.2348311475178804</v>
      </c>
      <c r="BC135" s="123">
        <v>-2.9163983491426535</v>
      </c>
      <c r="BD135" s="123">
        <v>-2.5884220674389979</v>
      </c>
      <c r="BE135" s="123">
        <v>-2.8753387600663274</v>
      </c>
      <c r="BF135" s="123">
        <v>-1.3635493946662365</v>
      </c>
      <c r="BG135" s="123">
        <v>-1.8234180229128611</v>
      </c>
      <c r="BH135" s="123">
        <v>-2.2271838382428086</v>
      </c>
      <c r="BI135" s="123">
        <v>-4.173254871552615</v>
      </c>
      <c r="BJ135" s="123">
        <v>0.98064481246692026</v>
      </c>
      <c r="BK135" s="123">
        <v>0.77396793532456343</v>
      </c>
      <c r="BL135" s="123">
        <v>0.10664912500635637</v>
      </c>
      <c r="BM135" s="123">
        <v>-6.1837790182597274</v>
      </c>
      <c r="BN135" s="123">
        <v>-36.76277770773968</v>
      </c>
      <c r="BO135" s="124">
        <v>-33.085276252859259</v>
      </c>
    </row>
    <row r="136" spans="1:67" ht="48" x14ac:dyDescent="0.2">
      <c r="A136" s="89"/>
      <c r="B136" s="91"/>
      <c r="C136" s="91" t="s">
        <v>57</v>
      </c>
      <c r="D136" s="92" t="s">
        <v>58</v>
      </c>
      <c r="E136" s="118"/>
      <c r="F136" s="118"/>
      <c r="G136" s="118"/>
      <c r="H136" s="118"/>
      <c r="I136" s="93">
        <v>8.0679262231653013</v>
      </c>
      <c r="J136" s="93">
        <v>5.9524137651041968</v>
      </c>
      <c r="K136" s="93">
        <v>7.4977453871937598</v>
      </c>
      <c r="L136" s="93">
        <v>7.7046267477101509</v>
      </c>
      <c r="M136" s="93">
        <v>6.378031067132568</v>
      </c>
      <c r="N136" s="93">
        <v>7.9413973590970528</v>
      </c>
      <c r="O136" s="93">
        <v>8.2743624309849366</v>
      </c>
      <c r="P136" s="93">
        <v>9.9609438102176</v>
      </c>
      <c r="Q136" s="93">
        <v>7.6871128013201684</v>
      </c>
      <c r="R136" s="93">
        <v>4.3452715093474268</v>
      </c>
      <c r="S136" s="93">
        <v>-0.56628238904995953</v>
      </c>
      <c r="T136" s="93">
        <v>0.71106142505354342</v>
      </c>
      <c r="U136" s="93">
        <v>-5.0256747212374222</v>
      </c>
      <c r="V136" s="93">
        <v>0.21712731638103833</v>
      </c>
      <c r="W136" s="93">
        <v>0.95165100707453121</v>
      </c>
      <c r="X136" s="93">
        <v>-3.4912578808207684</v>
      </c>
      <c r="Y136" s="93">
        <v>2.9272095674510297</v>
      </c>
      <c r="Z136" s="93">
        <v>2.6975447825936243</v>
      </c>
      <c r="AA136" s="93">
        <v>1.8421510347108097</v>
      </c>
      <c r="AB136" s="93">
        <v>3.7372421167284529</v>
      </c>
      <c r="AC136" s="93">
        <v>-6.406631683955041</v>
      </c>
      <c r="AD136" s="93">
        <v>-8.2938592532139381</v>
      </c>
      <c r="AE136" s="93">
        <v>-4.3936426780728794</v>
      </c>
      <c r="AF136" s="93">
        <v>-1.7231614945846303</v>
      </c>
      <c r="AG136" s="93">
        <v>26.05968689380191</v>
      </c>
      <c r="AH136" s="93">
        <v>27.935404307075146</v>
      </c>
      <c r="AI136" s="93">
        <v>30.633210241620077</v>
      </c>
      <c r="AJ136" s="93">
        <v>24.07487384509956</v>
      </c>
      <c r="AK136" s="93">
        <v>-19.942357298800289</v>
      </c>
      <c r="AL136" s="93">
        <v>-32.302570314704752</v>
      </c>
      <c r="AM136" s="93">
        <v>-38.608723867361746</v>
      </c>
      <c r="AN136" s="93">
        <v>-38.55009608416875</v>
      </c>
      <c r="AO136" s="93">
        <v>-20.239572604038642</v>
      </c>
      <c r="AP136" s="93">
        <v>-7.0919828735094654</v>
      </c>
      <c r="AQ136" s="93">
        <v>-0.88529672196285958</v>
      </c>
      <c r="AR136" s="93">
        <v>-0.16191238510805306</v>
      </c>
      <c r="AS136" s="93">
        <v>-4.7554772420189266</v>
      </c>
      <c r="AT136" s="93">
        <v>-3.1269651415585287</v>
      </c>
      <c r="AU136" s="93">
        <v>-1.6798790680097255</v>
      </c>
      <c r="AV136" s="93">
        <v>1.8860736077152893</v>
      </c>
      <c r="AW136" s="93">
        <v>15.661615126602996</v>
      </c>
      <c r="AX136" s="93">
        <v>10.671841704872918</v>
      </c>
      <c r="AY136" s="93">
        <v>7.9089633767405019</v>
      </c>
      <c r="AZ136" s="93">
        <v>4.6200132802573677</v>
      </c>
      <c r="BA136" s="93">
        <v>-1.7050001168734639</v>
      </c>
      <c r="BB136" s="93">
        <v>-3.0990650430717182</v>
      </c>
      <c r="BC136" s="93">
        <v>-3.4924841141235987</v>
      </c>
      <c r="BD136" s="93">
        <v>-3.7693981218775576</v>
      </c>
      <c r="BE136" s="93">
        <v>-2.762830029177664</v>
      </c>
      <c r="BF136" s="93">
        <v>0.33993153269820198</v>
      </c>
      <c r="BG136" s="93">
        <v>0.49145176330705453</v>
      </c>
      <c r="BH136" s="93">
        <v>1.0236794030692664</v>
      </c>
      <c r="BI136" s="93">
        <v>-3.3123397992067112</v>
      </c>
      <c r="BJ136" s="93">
        <v>-0.58376112399999158</v>
      </c>
      <c r="BK136" s="93">
        <v>2.1577955654885557</v>
      </c>
      <c r="BL136" s="93">
        <v>2.5699386564093345</v>
      </c>
      <c r="BM136" s="93">
        <v>0.53904619831980938</v>
      </c>
      <c r="BN136" s="93">
        <v>-18.31972170102749</v>
      </c>
      <c r="BO136" s="94">
        <v>-21.062815907401131</v>
      </c>
    </row>
    <row r="137" spans="1:67" ht="60" x14ac:dyDescent="0.2">
      <c r="A137" s="75"/>
      <c r="B137" s="66"/>
      <c r="C137" s="66" t="s">
        <v>59</v>
      </c>
      <c r="D137" s="100" t="s">
        <v>60</v>
      </c>
      <c r="E137" s="119"/>
      <c r="F137" s="119"/>
      <c r="G137" s="119"/>
      <c r="H137" s="119"/>
      <c r="I137" s="123">
        <v>2.8968798945298744</v>
      </c>
      <c r="J137" s="123">
        <v>-1.9490729047265773</v>
      </c>
      <c r="K137" s="123">
        <v>1.4994667496183212</v>
      </c>
      <c r="L137" s="123">
        <v>3.7455790540190605</v>
      </c>
      <c r="M137" s="123">
        <v>6.1058005568984441</v>
      </c>
      <c r="N137" s="123">
        <v>6.1734873355256781</v>
      </c>
      <c r="O137" s="123">
        <v>3.6328724377511605</v>
      </c>
      <c r="P137" s="123">
        <v>3.9820451346266168</v>
      </c>
      <c r="Q137" s="123">
        <v>-7.1721889501766469</v>
      </c>
      <c r="R137" s="123">
        <v>-7.1289692143542425</v>
      </c>
      <c r="S137" s="123">
        <v>-6.0660820966614182</v>
      </c>
      <c r="T137" s="123">
        <v>-6.1979397094340101</v>
      </c>
      <c r="U137" s="123">
        <v>7.1759456140689508</v>
      </c>
      <c r="V137" s="123">
        <v>8.6682069925187761</v>
      </c>
      <c r="W137" s="123">
        <v>7.9884833060229568</v>
      </c>
      <c r="X137" s="123">
        <v>7.5494541607048973</v>
      </c>
      <c r="Y137" s="123">
        <v>-0.77650083502662426</v>
      </c>
      <c r="Z137" s="123">
        <v>-1.4893260733249321</v>
      </c>
      <c r="AA137" s="123">
        <v>7.488432434794845E-2</v>
      </c>
      <c r="AB137" s="123">
        <v>-0.32915305969008557</v>
      </c>
      <c r="AC137" s="123">
        <v>6.9911222570768956</v>
      </c>
      <c r="AD137" s="123">
        <v>7.1622305205600583</v>
      </c>
      <c r="AE137" s="123">
        <v>6.9438976901274145</v>
      </c>
      <c r="AF137" s="123">
        <v>6.6886189296689622</v>
      </c>
      <c r="AG137" s="123">
        <v>-2.8229288586482113</v>
      </c>
      <c r="AH137" s="123">
        <v>-4.032104189255918</v>
      </c>
      <c r="AI137" s="123">
        <v>-4.8087507028169796</v>
      </c>
      <c r="AJ137" s="123">
        <v>-3.3562983425465802</v>
      </c>
      <c r="AK137" s="123">
        <v>5.7473731585931205</v>
      </c>
      <c r="AL137" s="123">
        <v>9.6907940429494346</v>
      </c>
      <c r="AM137" s="123">
        <v>10.827805711948898</v>
      </c>
      <c r="AN137" s="123">
        <v>8.8528193658084007</v>
      </c>
      <c r="AO137" s="123">
        <v>1.3657058215068076</v>
      </c>
      <c r="AP137" s="123">
        <v>1.0859923305700079</v>
      </c>
      <c r="AQ137" s="123">
        <v>-0.10793694521562713</v>
      </c>
      <c r="AR137" s="123">
        <v>0.75872419564164773</v>
      </c>
      <c r="AS137" s="123">
        <v>6.3240881273026446</v>
      </c>
      <c r="AT137" s="123">
        <v>2.684816381796324</v>
      </c>
      <c r="AU137" s="123">
        <v>2.5931299980352662</v>
      </c>
      <c r="AV137" s="123">
        <v>1.8615145113766403</v>
      </c>
      <c r="AW137" s="123">
        <v>1.629117226457268</v>
      </c>
      <c r="AX137" s="123">
        <v>1.902389341757555</v>
      </c>
      <c r="AY137" s="123">
        <v>1.5618318549291246</v>
      </c>
      <c r="AZ137" s="123">
        <v>2.4563615361791022</v>
      </c>
      <c r="BA137" s="123">
        <v>-0.75917324600206371</v>
      </c>
      <c r="BB137" s="123">
        <v>-0.70698202709849056</v>
      </c>
      <c r="BC137" s="123">
        <v>6.5452459407367769E-2</v>
      </c>
      <c r="BD137" s="123">
        <v>-0.72555963414752966</v>
      </c>
      <c r="BE137" s="123">
        <v>-2.0135123717569741</v>
      </c>
      <c r="BF137" s="123">
        <v>-1.8197488709189003</v>
      </c>
      <c r="BG137" s="123">
        <v>-2.5700984043170649</v>
      </c>
      <c r="BH137" s="123">
        <v>-2.613141503229258</v>
      </c>
      <c r="BI137" s="123">
        <v>-0.89941537131120697</v>
      </c>
      <c r="BJ137" s="123">
        <v>-1.4495314050689672</v>
      </c>
      <c r="BK137" s="123">
        <v>-0.79477323481317796</v>
      </c>
      <c r="BL137" s="123">
        <v>-0.90451606277346741</v>
      </c>
      <c r="BM137" s="123">
        <v>-5.6209287452113159</v>
      </c>
      <c r="BN137" s="123">
        <v>-10.124272225168312</v>
      </c>
      <c r="BO137" s="124">
        <v>-7.2516828943388845</v>
      </c>
    </row>
    <row r="138" spans="1:67" ht="72" x14ac:dyDescent="0.2">
      <c r="A138" s="96"/>
      <c r="B138" s="112"/>
      <c r="C138" s="91" t="s">
        <v>61</v>
      </c>
      <c r="D138" s="92" t="s">
        <v>62</v>
      </c>
      <c r="E138" s="122"/>
      <c r="F138" s="122"/>
      <c r="G138" s="122"/>
      <c r="H138" s="122"/>
      <c r="I138" s="93">
        <v>20.618387121185663</v>
      </c>
      <c r="J138" s="93">
        <v>12.459642888165263</v>
      </c>
      <c r="K138" s="93">
        <v>11.581978108014354</v>
      </c>
      <c r="L138" s="93">
        <v>11.075621005285782</v>
      </c>
      <c r="M138" s="93">
        <v>6.6382270405006949</v>
      </c>
      <c r="N138" s="93">
        <v>3.7961955130286356</v>
      </c>
      <c r="O138" s="93">
        <v>3.6227120783155868</v>
      </c>
      <c r="P138" s="93">
        <v>1.6024419927908866</v>
      </c>
      <c r="Q138" s="93">
        <v>-18.171492848829246</v>
      </c>
      <c r="R138" s="93">
        <v>-6.2021251737866976</v>
      </c>
      <c r="S138" s="93">
        <v>-6.9831515136538655</v>
      </c>
      <c r="T138" s="93">
        <v>-4.44084830594538</v>
      </c>
      <c r="U138" s="93">
        <v>8.0327983116923463</v>
      </c>
      <c r="V138" s="93">
        <v>-6.568738129394319</v>
      </c>
      <c r="W138" s="93">
        <v>-4.3284948331034201</v>
      </c>
      <c r="X138" s="93">
        <v>-5.3571802512448414</v>
      </c>
      <c r="Y138" s="93">
        <v>-1.9434953746813335</v>
      </c>
      <c r="Z138" s="93">
        <v>0.32976038407919361</v>
      </c>
      <c r="AA138" s="93">
        <v>0.23262292522048256</v>
      </c>
      <c r="AB138" s="93">
        <v>4.939890191664233</v>
      </c>
      <c r="AC138" s="93">
        <v>3.9936724972351385</v>
      </c>
      <c r="AD138" s="93">
        <v>9.2145021579173658</v>
      </c>
      <c r="AE138" s="93">
        <v>6.2931941080831564</v>
      </c>
      <c r="AF138" s="93">
        <v>2.1373249786035018</v>
      </c>
      <c r="AG138" s="93">
        <v>-11.561623378731085</v>
      </c>
      <c r="AH138" s="93">
        <v>-14.08365513628172</v>
      </c>
      <c r="AI138" s="93">
        <v>-12.708580183232272</v>
      </c>
      <c r="AJ138" s="93">
        <v>-13.369705973529662</v>
      </c>
      <c r="AK138" s="93">
        <v>-2.7448379865665515</v>
      </c>
      <c r="AL138" s="93">
        <v>-2.1102070113193321</v>
      </c>
      <c r="AM138" s="93">
        <v>0.67678923613026143</v>
      </c>
      <c r="AN138" s="93">
        <v>3.4144658970655826</v>
      </c>
      <c r="AO138" s="93">
        <v>9.7978763824133779</v>
      </c>
      <c r="AP138" s="93">
        <v>2.8389997172386927</v>
      </c>
      <c r="AQ138" s="93">
        <v>-1.2474101199880181</v>
      </c>
      <c r="AR138" s="93">
        <v>-2.0891986926299637</v>
      </c>
      <c r="AS138" s="93">
        <v>-6.8051898232368444</v>
      </c>
      <c r="AT138" s="93">
        <v>-2.2790194961475692</v>
      </c>
      <c r="AU138" s="93">
        <v>-2.7381455268779575</v>
      </c>
      <c r="AV138" s="93">
        <v>-3.1893005477429739</v>
      </c>
      <c r="AW138" s="93">
        <v>-2.4088785718934957</v>
      </c>
      <c r="AX138" s="93">
        <v>-0.59502987306629507</v>
      </c>
      <c r="AY138" s="93">
        <v>0.59373700133076568</v>
      </c>
      <c r="AZ138" s="93">
        <v>0.92456561576410934</v>
      </c>
      <c r="BA138" s="93">
        <v>-3.3769466992381609</v>
      </c>
      <c r="BB138" s="93">
        <v>-11.636969209556526</v>
      </c>
      <c r="BC138" s="93">
        <v>-12.38309692958795</v>
      </c>
      <c r="BD138" s="93">
        <v>-11.945386202227297</v>
      </c>
      <c r="BE138" s="93">
        <v>-9.0203485386504099</v>
      </c>
      <c r="BF138" s="93">
        <v>2.9179491709842864</v>
      </c>
      <c r="BG138" s="93">
        <v>6.0407932693453859</v>
      </c>
      <c r="BH138" s="93">
        <v>6.0272350300828634</v>
      </c>
      <c r="BI138" s="93">
        <v>11.995791846421696</v>
      </c>
      <c r="BJ138" s="93">
        <v>6.2566376942386484</v>
      </c>
      <c r="BK138" s="93">
        <v>3.1076108000097804</v>
      </c>
      <c r="BL138" s="93">
        <v>0.91948063421875759</v>
      </c>
      <c r="BM138" s="93">
        <v>-12.419523386449285</v>
      </c>
      <c r="BN138" s="93">
        <v>-33.202631067784509</v>
      </c>
      <c r="BO138" s="94">
        <v>-29.626359720307605</v>
      </c>
    </row>
    <row r="139" spans="1:67" x14ac:dyDescent="0.2">
      <c r="A139" s="95"/>
      <c r="B139" s="74"/>
      <c r="C139" s="66" t="s">
        <v>63</v>
      </c>
      <c r="D139" s="100" t="s">
        <v>64</v>
      </c>
      <c r="E139" s="121"/>
      <c r="F139" s="121"/>
      <c r="G139" s="121"/>
      <c r="H139" s="121"/>
      <c r="I139" s="123">
        <v>34.385228791500623</v>
      </c>
      <c r="J139" s="123">
        <v>39.109652383083954</v>
      </c>
      <c r="K139" s="123">
        <v>43.227069224941033</v>
      </c>
      <c r="L139" s="123">
        <v>40.337396733792957</v>
      </c>
      <c r="M139" s="123">
        <v>12.081597596729225</v>
      </c>
      <c r="N139" s="123">
        <v>10.870852821544858</v>
      </c>
      <c r="O139" s="123">
        <v>-1.7559626334300873</v>
      </c>
      <c r="P139" s="123">
        <v>-6.3174543118853848</v>
      </c>
      <c r="Q139" s="123">
        <v>0.96030635052662205</v>
      </c>
      <c r="R139" s="123">
        <v>1.3753257256605878</v>
      </c>
      <c r="S139" s="123">
        <v>4.154791209266179</v>
      </c>
      <c r="T139" s="123">
        <v>3.069071396732781</v>
      </c>
      <c r="U139" s="123">
        <v>-5.8325318991776527</v>
      </c>
      <c r="V139" s="123">
        <v>-12.013228480867483</v>
      </c>
      <c r="W139" s="123">
        <v>-11.851026448726259</v>
      </c>
      <c r="X139" s="123">
        <v>-7.5500695274934913</v>
      </c>
      <c r="Y139" s="123">
        <v>-6.8694159548192033</v>
      </c>
      <c r="Z139" s="123">
        <v>-0.44292212915108564</v>
      </c>
      <c r="AA139" s="123">
        <v>2.9457764519328151</v>
      </c>
      <c r="AB139" s="123">
        <v>10.690396332381269</v>
      </c>
      <c r="AC139" s="123">
        <v>52.750105952563899</v>
      </c>
      <c r="AD139" s="123">
        <v>28.352735519562401</v>
      </c>
      <c r="AE139" s="123">
        <v>18.543765535812454</v>
      </c>
      <c r="AF139" s="123">
        <v>2.2922939018665431</v>
      </c>
      <c r="AG139" s="123">
        <v>-33.529401244660789</v>
      </c>
      <c r="AH139" s="123">
        <v>-22.630833630857055</v>
      </c>
      <c r="AI139" s="123">
        <v>-15.530542845961719</v>
      </c>
      <c r="AJ139" s="123">
        <v>-9.9914822841968771</v>
      </c>
      <c r="AK139" s="123">
        <v>9.9815510798648859</v>
      </c>
      <c r="AL139" s="123">
        <v>9.7620332530014196</v>
      </c>
      <c r="AM139" s="123">
        <v>4.1676838812104222</v>
      </c>
      <c r="AN139" s="123">
        <v>1.3087510566599008</v>
      </c>
      <c r="AO139" s="123">
        <v>-11.84534720991438</v>
      </c>
      <c r="AP139" s="123">
        <v>-10.950229553833495</v>
      </c>
      <c r="AQ139" s="123">
        <v>-8.3236519618170632</v>
      </c>
      <c r="AR139" s="123">
        <v>-8.1511329339576122</v>
      </c>
      <c r="AS139" s="123">
        <v>-2.3041839634359178</v>
      </c>
      <c r="AT139" s="123">
        <v>-0.13589214821108442</v>
      </c>
      <c r="AU139" s="123">
        <v>-0.5887181016345977</v>
      </c>
      <c r="AV139" s="123">
        <v>-3.6985651195536207E-2</v>
      </c>
      <c r="AW139" s="123">
        <v>-10.480555434607268</v>
      </c>
      <c r="AX139" s="123">
        <v>-4.2133808859701389</v>
      </c>
      <c r="AY139" s="123">
        <v>-2.2777796754393762</v>
      </c>
      <c r="AZ139" s="123">
        <v>0.9572323918324912</v>
      </c>
      <c r="BA139" s="123">
        <v>16.084975167446473</v>
      </c>
      <c r="BB139" s="123">
        <v>-0.37271643247741792</v>
      </c>
      <c r="BC139" s="123">
        <v>-0.35648383774604042</v>
      </c>
      <c r="BD139" s="123">
        <v>-2.191858877103769</v>
      </c>
      <c r="BE139" s="123">
        <v>2.6199300822753457E-3</v>
      </c>
      <c r="BF139" s="123">
        <v>5.8719598895643514</v>
      </c>
      <c r="BG139" s="123">
        <v>1.9512476350867445</v>
      </c>
      <c r="BH139" s="123">
        <v>-0.24449147624383727</v>
      </c>
      <c r="BI139" s="123">
        <v>-8.3370937842827146</v>
      </c>
      <c r="BJ139" s="123">
        <v>-4.543088117823487</v>
      </c>
      <c r="BK139" s="123">
        <v>-0.53327199380031232</v>
      </c>
      <c r="BL139" s="123">
        <v>0.84423643478588417</v>
      </c>
      <c r="BM139" s="123">
        <v>3.8442523961058441</v>
      </c>
      <c r="BN139" s="123">
        <v>-19.563996509582154</v>
      </c>
      <c r="BO139" s="124">
        <v>-19.445276993658695</v>
      </c>
    </row>
    <row r="140" spans="1:67" ht="36" x14ac:dyDescent="0.2">
      <c r="A140" s="96"/>
      <c r="B140" s="91" t="s">
        <v>69</v>
      </c>
      <c r="C140" s="91"/>
      <c r="D140" s="104" t="s">
        <v>12</v>
      </c>
      <c r="E140" s="122"/>
      <c r="F140" s="122"/>
      <c r="G140" s="122"/>
      <c r="H140" s="122"/>
      <c r="I140" s="125">
        <v>6.2955539153386297</v>
      </c>
      <c r="J140" s="125">
        <v>6.4160777553581312</v>
      </c>
      <c r="K140" s="125">
        <v>5.4566504833545366</v>
      </c>
      <c r="L140" s="125">
        <v>5.933080697744586</v>
      </c>
      <c r="M140" s="125">
        <v>5.4022552741116385</v>
      </c>
      <c r="N140" s="125">
        <v>4.5509396466001419</v>
      </c>
      <c r="O140" s="125">
        <v>4.8403299111362088</v>
      </c>
      <c r="P140" s="125">
        <v>5.3402800390752532</v>
      </c>
      <c r="Q140" s="125">
        <v>1.9995485413161873E-2</v>
      </c>
      <c r="R140" s="125">
        <v>0.59369908334601007</v>
      </c>
      <c r="S140" s="125">
        <v>0.72398704997314667</v>
      </c>
      <c r="T140" s="125">
        <v>-0.58732612055632671</v>
      </c>
      <c r="U140" s="125">
        <v>-1.2377245638688805E-2</v>
      </c>
      <c r="V140" s="125">
        <v>-0.71872045251595296</v>
      </c>
      <c r="W140" s="125">
        <v>-0.66354237096589941</v>
      </c>
      <c r="X140" s="125">
        <v>1.4614427860694974</v>
      </c>
      <c r="Y140" s="125">
        <v>6.0324219145187357</v>
      </c>
      <c r="Z140" s="125">
        <v>5.4580147975850508</v>
      </c>
      <c r="AA140" s="125">
        <v>5.3227133948498135</v>
      </c>
      <c r="AB140" s="125">
        <v>3.3711308611707977</v>
      </c>
      <c r="AC140" s="125">
        <v>1.151813070019216</v>
      </c>
      <c r="AD140" s="125">
        <v>2.4421050161922864</v>
      </c>
      <c r="AE140" s="125">
        <v>2.5982542965691096</v>
      </c>
      <c r="AF140" s="125">
        <v>2.5793062555587767</v>
      </c>
      <c r="AG140" s="125">
        <v>2.6047715682855994</v>
      </c>
      <c r="AH140" s="125">
        <v>2.2026235662632132</v>
      </c>
      <c r="AI140" s="125">
        <v>1.9956980125964634</v>
      </c>
      <c r="AJ140" s="125">
        <v>1.6473988439305884</v>
      </c>
      <c r="AK140" s="125">
        <v>0.12648758689290673</v>
      </c>
      <c r="AL140" s="125">
        <v>0.57780405318968064</v>
      </c>
      <c r="AM140" s="125">
        <v>1.1393849268440448</v>
      </c>
      <c r="AN140" s="125">
        <v>1.7628660790445707</v>
      </c>
      <c r="AO140" s="125">
        <v>4.3956446008069037</v>
      </c>
      <c r="AP140" s="125">
        <v>4.4082319004780146</v>
      </c>
      <c r="AQ140" s="125">
        <v>3.7158753463396579</v>
      </c>
      <c r="AR140" s="125">
        <v>2.430846605197118</v>
      </c>
      <c r="AS140" s="125">
        <v>4.6234658808828044E-3</v>
      </c>
      <c r="AT140" s="125">
        <v>-0.93762623128121447</v>
      </c>
      <c r="AU140" s="125">
        <v>-1.014915378374198</v>
      </c>
      <c r="AV140" s="125">
        <v>-0.33311491165754603</v>
      </c>
      <c r="AW140" s="125">
        <v>-1.2800623133690436</v>
      </c>
      <c r="AX140" s="125">
        <v>-2.0001830385815111</v>
      </c>
      <c r="AY140" s="125">
        <v>-1.6978700027821105</v>
      </c>
      <c r="AZ140" s="125">
        <v>-1.4724565604325051</v>
      </c>
      <c r="BA140" s="125">
        <v>0.45981721532859865</v>
      </c>
      <c r="BB140" s="125">
        <v>1.4980678734290507</v>
      </c>
      <c r="BC140" s="125">
        <v>1.6784598984860537</v>
      </c>
      <c r="BD140" s="125">
        <v>1.8053523328835723</v>
      </c>
      <c r="BE140" s="125">
        <v>1.7627282478700437</v>
      </c>
      <c r="BF140" s="125">
        <v>2.1820083611875134</v>
      </c>
      <c r="BG140" s="125">
        <v>2.253001233230961</v>
      </c>
      <c r="BH140" s="125">
        <v>2.2656732832472954</v>
      </c>
      <c r="BI140" s="125">
        <v>2.3808119908588452</v>
      </c>
      <c r="BJ140" s="125">
        <v>2.3499933383185549</v>
      </c>
      <c r="BK140" s="125">
        <v>2.3783283299884488</v>
      </c>
      <c r="BL140" s="125">
        <v>2.443664186794976</v>
      </c>
      <c r="BM140" s="125">
        <v>3.6997698428638444</v>
      </c>
      <c r="BN140" s="125">
        <v>-1.94612698938829</v>
      </c>
      <c r="BO140" s="126">
        <v>-3.6780839150765416</v>
      </c>
    </row>
    <row r="141" spans="1:67" x14ac:dyDescent="0.2">
      <c r="A141" s="95"/>
      <c r="B141" s="66"/>
      <c r="C141" s="66" t="s">
        <v>26</v>
      </c>
      <c r="D141" s="100" t="s">
        <v>36</v>
      </c>
      <c r="E141" s="121"/>
      <c r="F141" s="121"/>
      <c r="G141" s="121"/>
      <c r="H141" s="121"/>
      <c r="I141" s="123">
        <v>8.0081368556942749</v>
      </c>
      <c r="J141" s="123">
        <v>6.2985024843547137</v>
      </c>
      <c r="K141" s="123">
        <v>4.7333739452871271</v>
      </c>
      <c r="L141" s="123">
        <v>7.5016739672938684</v>
      </c>
      <c r="M141" s="123">
        <v>5.9067970022114764</v>
      </c>
      <c r="N141" s="123">
        <v>4.2067193855823888</v>
      </c>
      <c r="O141" s="123">
        <v>5.103077340003523</v>
      </c>
      <c r="P141" s="123">
        <v>5.4205607476634157</v>
      </c>
      <c r="Q141" s="123">
        <v>-0.3898739778784801</v>
      </c>
      <c r="R141" s="123">
        <v>2.1770512040129972</v>
      </c>
      <c r="S141" s="123">
        <v>0.46643589082788139</v>
      </c>
      <c r="T141" s="123">
        <v>-1.1820330969265598</v>
      </c>
      <c r="U141" s="123">
        <v>-4.5589175931013273</v>
      </c>
      <c r="V141" s="123">
        <v>-4.2800266358818106</v>
      </c>
      <c r="W141" s="123">
        <v>-2.1215135812202988</v>
      </c>
      <c r="X141" s="123">
        <v>2.1531100478467238</v>
      </c>
      <c r="Y141" s="123">
        <v>9.6157754126136439</v>
      </c>
      <c r="Z141" s="123">
        <v>8.3897805042605853</v>
      </c>
      <c r="AA141" s="123">
        <v>7.9391186099010156</v>
      </c>
      <c r="AB141" s="123">
        <v>4.7423887587825249</v>
      </c>
      <c r="AC141" s="123">
        <v>2.4601761348894513</v>
      </c>
      <c r="AD141" s="123">
        <v>2.7491987603957426</v>
      </c>
      <c r="AE141" s="123">
        <v>3.3792830256370081</v>
      </c>
      <c r="AF141" s="123">
        <v>4.0804918949131235</v>
      </c>
      <c r="AG141" s="123">
        <v>2.6367011374486538</v>
      </c>
      <c r="AH141" s="123">
        <v>3.0902670325781969</v>
      </c>
      <c r="AI141" s="123">
        <v>2.8151437695414216</v>
      </c>
      <c r="AJ141" s="123">
        <v>2.1482277121373841</v>
      </c>
      <c r="AK141" s="123">
        <v>2.0995941581513762</v>
      </c>
      <c r="AL141" s="123">
        <v>1.6013833130518123</v>
      </c>
      <c r="AM141" s="123">
        <v>0.94384747188509266</v>
      </c>
      <c r="AN141" s="123">
        <v>1.4195583596215755</v>
      </c>
      <c r="AO141" s="123">
        <v>3.1571143240576731</v>
      </c>
      <c r="AP141" s="123">
        <v>3.450769094160492</v>
      </c>
      <c r="AQ141" s="123">
        <v>2.8247674185881664</v>
      </c>
      <c r="AR141" s="123">
        <v>2.3328149300154024</v>
      </c>
      <c r="AS141" s="123">
        <v>6.0514320105326647E-2</v>
      </c>
      <c r="AT141" s="123">
        <v>-0.36112085672895944</v>
      </c>
      <c r="AU141" s="123">
        <v>0.42245483658864202</v>
      </c>
      <c r="AV141" s="123">
        <v>9.6310610482717607E-2</v>
      </c>
      <c r="AW141" s="123">
        <v>1.1255215444186462</v>
      </c>
      <c r="AX141" s="123">
        <v>0.49186601599473079</v>
      </c>
      <c r="AY141" s="123">
        <v>0.8999643318400814</v>
      </c>
      <c r="AZ141" s="123">
        <v>1.4497781900610249</v>
      </c>
      <c r="BA141" s="123">
        <v>1.1623326304110151</v>
      </c>
      <c r="BB141" s="123">
        <v>2.642570485517993</v>
      </c>
      <c r="BC141" s="123">
        <v>2.6653585299052196</v>
      </c>
      <c r="BD141" s="123">
        <v>2.837606531178281</v>
      </c>
      <c r="BE141" s="123">
        <v>2.5021257515970916</v>
      </c>
      <c r="BF141" s="123">
        <v>2.6021778805009603</v>
      </c>
      <c r="BG141" s="123">
        <v>2.4656855261189605</v>
      </c>
      <c r="BH141" s="123">
        <v>2.3567771291370008</v>
      </c>
      <c r="BI141" s="123">
        <v>3.8299995916219416</v>
      </c>
      <c r="BJ141" s="123">
        <v>3.0380740562194291</v>
      </c>
      <c r="BK141" s="123">
        <v>3.1411357465354683</v>
      </c>
      <c r="BL141" s="123">
        <v>3.187131184962297</v>
      </c>
      <c r="BM141" s="123">
        <v>2.2009659442810232</v>
      </c>
      <c r="BN141" s="123">
        <v>-4.2313123224741105</v>
      </c>
      <c r="BO141" s="124">
        <v>-4.5872748142238322</v>
      </c>
    </row>
    <row r="142" spans="1:67" ht="24" x14ac:dyDescent="0.2">
      <c r="A142" s="89"/>
      <c r="B142" s="91"/>
      <c r="C142" s="91" t="s">
        <v>27</v>
      </c>
      <c r="D142" s="92" t="s">
        <v>37</v>
      </c>
      <c r="E142" s="118"/>
      <c r="F142" s="118"/>
      <c r="G142" s="118"/>
      <c r="H142" s="118"/>
      <c r="I142" s="93">
        <v>3.4629732738798964</v>
      </c>
      <c r="J142" s="93">
        <v>4.8253342411053097</v>
      </c>
      <c r="K142" s="93">
        <v>4.8433025549365283</v>
      </c>
      <c r="L142" s="93">
        <v>4.2674253041504784</v>
      </c>
      <c r="M142" s="93">
        <v>7.1815559828425535</v>
      </c>
      <c r="N142" s="93">
        <v>5.7457208892416958</v>
      </c>
      <c r="O142" s="93">
        <v>5.0623067753059701</v>
      </c>
      <c r="P142" s="93">
        <v>5.2523874488403806</v>
      </c>
      <c r="Q142" s="93">
        <v>-3.0371288098374691</v>
      </c>
      <c r="R142" s="93">
        <v>-1.4064296101745981</v>
      </c>
      <c r="S142" s="93">
        <v>-0.17113289582273694</v>
      </c>
      <c r="T142" s="93">
        <v>0.19442644199621384</v>
      </c>
      <c r="U142" s="93">
        <v>1.132489116466374</v>
      </c>
      <c r="V142" s="93">
        <v>7.1302797845817167E-2</v>
      </c>
      <c r="W142" s="93">
        <v>-0.54953537955871923</v>
      </c>
      <c r="X142" s="93">
        <v>-0.84087968952135839</v>
      </c>
      <c r="Y142" s="93">
        <v>3.2641258786116936</v>
      </c>
      <c r="Z142" s="93">
        <v>2.5656765716474155</v>
      </c>
      <c r="AA142" s="93">
        <v>2.0917222271463771</v>
      </c>
      <c r="AB142" s="93">
        <v>1.6960208741030272</v>
      </c>
      <c r="AC142" s="93">
        <v>-6.1800901783797713E-2</v>
      </c>
      <c r="AD142" s="93">
        <v>1.1635838691784102</v>
      </c>
      <c r="AE142" s="93">
        <v>1.2032946495032633</v>
      </c>
      <c r="AF142" s="93">
        <v>1.1545862732520931</v>
      </c>
      <c r="AG142" s="93">
        <v>2.3403354294717644</v>
      </c>
      <c r="AH142" s="93">
        <v>2.0079995357384206</v>
      </c>
      <c r="AI142" s="93">
        <v>1.8185649609494021</v>
      </c>
      <c r="AJ142" s="93">
        <v>1.5218769816106601</v>
      </c>
      <c r="AK142" s="93">
        <v>1.3419803412688225E-2</v>
      </c>
      <c r="AL142" s="93">
        <v>0.60791580849853233</v>
      </c>
      <c r="AM142" s="93">
        <v>1.5447393872870521</v>
      </c>
      <c r="AN142" s="93">
        <v>2.4359775140538886</v>
      </c>
      <c r="AO142" s="93">
        <v>2.2591600283506494</v>
      </c>
      <c r="AP142" s="93">
        <v>3.6084316847529294</v>
      </c>
      <c r="AQ142" s="93">
        <v>3.4663438597736302</v>
      </c>
      <c r="AR142" s="93">
        <v>2.5609756097561416</v>
      </c>
      <c r="AS142" s="93">
        <v>0.68420120274983276</v>
      </c>
      <c r="AT142" s="93">
        <v>-0.67299920286852455</v>
      </c>
      <c r="AU142" s="93">
        <v>-0.94167667035598868</v>
      </c>
      <c r="AV142" s="93">
        <v>-0.64927032133125806</v>
      </c>
      <c r="AW142" s="93">
        <v>-2.0945610203207679</v>
      </c>
      <c r="AX142" s="93">
        <v>-3.5095547692136506</v>
      </c>
      <c r="AY142" s="93">
        <v>-3.9601033685865872</v>
      </c>
      <c r="AZ142" s="93">
        <v>-3.8280614630590577</v>
      </c>
      <c r="BA142" s="93">
        <v>-0.64297123575528303</v>
      </c>
      <c r="BB142" s="93">
        <v>-0.11030988391628682</v>
      </c>
      <c r="BC142" s="93">
        <v>0.59550028395516108</v>
      </c>
      <c r="BD142" s="93">
        <v>0.8304787367129336</v>
      </c>
      <c r="BE142" s="93">
        <v>1.460510301661273</v>
      </c>
      <c r="BF142" s="93">
        <v>2.0663365642023024</v>
      </c>
      <c r="BG142" s="93">
        <v>2.3127647403615725</v>
      </c>
      <c r="BH142" s="93">
        <v>2.1837735147393005</v>
      </c>
      <c r="BI142" s="93">
        <v>2.2372306041332166</v>
      </c>
      <c r="BJ142" s="93">
        <v>1.6433420064689415</v>
      </c>
      <c r="BK142" s="93">
        <v>1.6286603540198001</v>
      </c>
      <c r="BL142" s="93">
        <v>1.7897401147886001</v>
      </c>
      <c r="BM142" s="93">
        <v>1.9599956350921559</v>
      </c>
      <c r="BN142" s="93">
        <v>-0.24588318066352599</v>
      </c>
      <c r="BO142" s="94">
        <v>-2.2943877374471242</v>
      </c>
    </row>
    <row r="143" spans="1:67" x14ac:dyDescent="0.2">
      <c r="A143" s="75"/>
      <c r="B143" s="66" t="s">
        <v>5</v>
      </c>
      <c r="C143" s="66"/>
      <c r="D143" s="65" t="s">
        <v>13</v>
      </c>
      <c r="E143" s="119"/>
      <c r="F143" s="119"/>
      <c r="G143" s="119"/>
      <c r="H143" s="119"/>
      <c r="I143" s="116">
        <v>-6.4407871004786301</v>
      </c>
      <c r="J143" s="116">
        <v>5.4699693299747452</v>
      </c>
      <c r="K143" s="116">
        <v>3.840528432517786</v>
      </c>
      <c r="L143" s="116">
        <v>-1.4795753544955375</v>
      </c>
      <c r="M143" s="116">
        <v>22.624864002519601</v>
      </c>
      <c r="N143" s="116">
        <v>-5.5368129167463707</v>
      </c>
      <c r="O143" s="116">
        <v>-7.9545694734158729</v>
      </c>
      <c r="P143" s="116">
        <v>-3.2321253672868835</v>
      </c>
      <c r="Q143" s="116">
        <v>-0.11757233126863298</v>
      </c>
      <c r="R143" s="116">
        <v>18.567826070637494</v>
      </c>
      <c r="S143" s="116">
        <v>20.849234846702288</v>
      </c>
      <c r="T143" s="116">
        <v>15.485829959514334</v>
      </c>
      <c r="U143" s="116">
        <v>-6.5241515583479952</v>
      </c>
      <c r="V143" s="116">
        <v>1.4846591647110756</v>
      </c>
      <c r="W143" s="116">
        <v>-3.1354929756086136</v>
      </c>
      <c r="X143" s="116">
        <v>1.1831726555654285</v>
      </c>
      <c r="Y143" s="116">
        <v>1.7219528485957056</v>
      </c>
      <c r="Z143" s="116">
        <v>-8.7892342100360423</v>
      </c>
      <c r="AA143" s="116">
        <v>-5.1158347174074237</v>
      </c>
      <c r="AB143" s="116">
        <v>-4.9227659881623254</v>
      </c>
      <c r="AC143" s="116">
        <v>1.8203372587136215</v>
      </c>
      <c r="AD143" s="116">
        <v>4.4855376860786009</v>
      </c>
      <c r="AE143" s="116">
        <v>6.2659392392815789</v>
      </c>
      <c r="AF143" s="116">
        <v>1.260249013058143</v>
      </c>
      <c r="AG143" s="116">
        <v>-12.244234035429955</v>
      </c>
      <c r="AH143" s="116">
        <v>-4.9180068569092725</v>
      </c>
      <c r="AI143" s="116">
        <v>-9.7486384967714628</v>
      </c>
      <c r="AJ143" s="116">
        <v>-8.5919928025192434</v>
      </c>
      <c r="AK143" s="116">
        <v>-2.4511679236848352</v>
      </c>
      <c r="AL143" s="116">
        <v>-8.0322591657098741</v>
      </c>
      <c r="AM143" s="116">
        <v>-5.3282159467001406</v>
      </c>
      <c r="AN143" s="116">
        <v>-5.2821522309711781</v>
      </c>
      <c r="AO143" s="116">
        <v>-2.501941002292412</v>
      </c>
      <c r="AP143" s="116">
        <v>-4.3853349131019428</v>
      </c>
      <c r="AQ143" s="116">
        <v>4.4019888428594243</v>
      </c>
      <c r="AR143" s="116">
        <v>5.5247661932809962</v>
      </c>
      <c r="AS143" s="116">
        <v>18.993667684692326</v>
      </c>
      <c r="AT143" s="116">
        <v>31.822386420091476</v>
      </c>
      <c r="AU143" s="116">
        <v>23.713618266568574</v>
      </c>
      <c r="AV143" s="116">
        <v>24.621025426245026</v>
      </c>
      <c r="AW143" s="116">
        <v>15.259511247316809</v>
      </c>
      <c r="AX143" s="116">
        <v>5.5364717376094745</v>
      </c>
      <c r="AY143" s="116">
        <v>8.7030853147262945</v>
      </c>
      <c r="AZ143" s="116">
        <v>8.6978879808227845</v>
      </c>
      <c r="BA143" s="116">
        <v>11.611301675996316</v>
      </c>
      <c r="BB143" s="116">
        <v>10.075665259777765</v>
      </c>
      <c r="BC143" s="116">
        <v>3.2418986281565765</v>
      </c>
      <c r="BD143" s="116">
        <v>2.6293545105021394</v>
      </c>
      <c r="BE143" s="116">
        <v>-0.11097780126338819</v>
      </c>
      <c r="BF143" s="116">
        <v>-4.9712532612776812</v>
      </c>
      <c r="BG143" s="116">
        <v>-2.6774261378420903</v>
      </c>
      <c r="BH143" s="116">
        <v>0.85650581046191121</v>
      </c>
      <c r="BI143" s="116">
        <v>-10.554797744254358</v>
      </c>
      <c r="BJ143" s="116">
        <v>-4.2545215331758897</v>
      </c>
      <c r="BK143" s="116">
        <v>-6.5794793986908644</v>
      </c>
      <c r="BL143" s="116">
        <v>-8.8209021671432595</v>
      </c>
      <c r="BM143" s="116">
        <v>-15.699126748312224</v>
      </c>
      <c r="BN143" s="116">
        <v>-28.28559087481058</v>
      </c>
      <c r="BO143" s="117">
        <v>-28.718264414510102</v>
      </c>
    </row>
    <row r="144" spans="1:67" x14ac:dyDescent="0.2">
      <c r="A144" s="107"/>
      <c r="B144" s="91"/>
      <c r="C144" s="91" t="s">
        <v>65</v>
      </c>
      <c r="D144" s="92" t="s">
        <v>23</v>
      </c>
      <c r="E144" s="120"/>
      <c r="F144" s="120"/>
      <c r="G144" s="120"/>
      <c r="H144" s="120"/>
      <c r="I144" s="93">
        <v>-5.4803999138085402</v>
      </c>
      <c r="J144" s="93">
        <v>4.1665031712126392</v>
      </c>
      <c r="K144" s="93">
        <v>4.40823788487819</v>
      </c>
      <c r="L144" s="93">
        <v>-0.24021841424378465</v>
      </c>
      <c r="M144" s="93">
        <v>32.031843311365748</v>
      </c>
      <c r="N144" s="93">
        <v>-1.0149497590218601</v>
      </c>
      <c r="O144" s="93">
        <v>-5.6903414443325602</v>
      </c>
      <c r="P144" s="93">
        <v>-4.2533090830864779</v>
      </c>
      <c r="Q144" s="93">
        <v>-4.0179963647103136</v>
      </c>
      <c r="R144" s="93">
        <v>18.554519410304707</v>
      </c>
      <c r="S144" s="93">
        <v>23.459592714783099</v>
      </c>
      <c r="T144" s="93">
        <v>18.127040979482871</v>
      </c>
      <c r="U144" s="93">
        <v>-1.8499284700731096</v>
      </c>
      <c r="V144" s="93">
        <v>0.4637405237745611</v>
      </c>
      <c r="W144" s="93">
        <v>-5.5924751232460039</v>
      </c>
      <c r="X144" s="93">
        <v>-0.87657161027738084</v>
      </c>
      <c r="Y144" s="93">
        <v>10.231464380769538</v>
      </c>
      <c r="Z144" s="93">
        <v>-4.0022216097114267</v>
      </c>
      <c r="AA144" s="93">
        <v>-3.2784519689199101</v>
      </c>
      <c r="AB144" s="93">
        <v>-3.9460225366330235</v>
      </c>
      <c r="AC144" s="93">
        <v>-11.396854574675814</v>
      </c>
      <c r="AD144" s="93">
        <v>-3.6577197341236456</v>
      </c>
      <c r="AE144" s="93">
        <v>2.5902436875051507</v>
      </c>
      <c r="AF144" s="93">
        <v>-1.7975363336499584</v>
      </c>
      <c r="AG144" s="93">
        <v>-6.9670775773532796</v>
      </c>
      <c r="AH144" s="93">
        <v>-4.2534176326581843</v>
      </c>
      <c r="AI144" s="93">
        <v>-10.066139822729909</v>
      </c>
      <c r="AJ144" s="93">
        <v>-7.6033306255350368</v>
      </c>
      <c r="AK144" s="93">
        <v>4.0977937847632262</v>
      </c>
      <c r="AL144" s="93">
        <v>-0.38891567988390818</v>
      </c>
      <c r="AM144" s="93">
        <v>-0.61908888320218125</v>
      </c>
      <c r="AN144" s="93">
        <v>-2.4425988425929006</v>
      </c>
      <c r="AO144" s="93">
        <v>-9.8725843114677474</v>
      </c>
      <c r="AP144" s="93">
        <v>-7.3944989539015467</v>
      </c>
      <c r="AQ144" s="93">
        <v>5.8447981132613478</v>
      </c>
      <c r="AR144" s="93">
        <v>6.7612935967020178</v>
      </c>
      <c r="AS144" s="93">
        <v>17.40377409250668</v>
      </c>
      <c r="AT144" s="93">
        <v>27.773702371880418</v>
      </c>
      <c r="AU144" s="93">
        <v>15.956082014097575</v>
      </c>
      <c r="AV144" s="93">
        <v>16.782503107941068</v>
      </c>
      <c r="AW144" s="93">
        <v>15.169597774460726</v>
      </c>
      <c r="AX144" s="93">
        <v>-0.91298080293925921</v>
      </c>
      <c r="AY144" s="93">
        <v>1.1346984903710648</v>
      </c>
      <c r="AZ144" s="93">
        <v>-0.37594619864593426</v>
      </c>
      <c r="BA144" s="93">
        <v>-3.3464428263086887</v>
      </c>
      <c r="BB144" s="93">
        <v>0.25014926555581951</v>
      </c>
      <c r="BC144" s="93">
        <v>-5.4502174206699721</v>
      </c>
      <c r="BD144" s="93">
        <v>-5.804558369931712</v>
      </c>
      <c r="BE144" s="93">
        <v>4.408890525343196</v>
      </c>
      <c r="BF144" s="93">
        <v>-6.8571517888158695</v>
      </c>
      <c r="BG144" s="93">
        <v>-3.6341216324292844</v>
      </c>
      <c r="BH144" s="93">
        <v>-2.139800589810946</v>
      </c>
      <c r="BI144" s="93">
        <v>-25.377344657406937</v>
      </c>
      <c r="BJ144" s="93">
        <v>-15.422158946991715</v>
      </c>
      <c r="BK144" s="93">
        <v>-18.490546208140572</v>
      </c>
      <c r="BL144" s="93">
        <v>-18.342427139988203</v>
      </c>
      <c r="BM144" s="93">
        <v>-18.680527936507644</v>
      </c>
      <c r="BN144" s="93">
        <v>-33.035662766605157</v>
      </c>
      <c r="BO144" s="94">
        <v>-32.043409559793616</v>
      </c>
    </row>
    <row r="145" spans="1:67" ht="24" x14ac:dyDescent="0.2">
      <c r="A145" s="95"/>
      <c r="B145" s="74"/>
      <c r="C145" s="66" t="s">
        <v>66</v>
      </c>
      <c r="D145" s="100" t="s">
        <v>24</v>
      </c>
      <c r="E145" s="121"/>
      <c r="F145" s="121"/>
      <c r="G145" s="121"/>
      <c r="H145" s="121"/>
      <c r="I145" s="123">
        <v>-36.2809971085575</v>
      </c>
      <c r="J145" s="123">
        <v>-5.3691332807295566</v>
      </c>
      <c r="K145" s="123">
        <v>-4.7686244346700164</v>
      </c>
      <c r="L145" s="123">
        <v>-8.0638652842462051</v>
      </c>
      <c r="M145" s="123">
        <v>27.371903828371885</v>
      </c>
      <c r="N145" s="123">
        <v>-11.064739785318636</v>
      </c>
      <c r="O145" s="123">
        <v>-4.8016557676810834</v>
      </c>
      <c r="P145" s="123">
        <v>2.4566877421142976</v>
      </c>
      <c r="Q145" s="123">
        <v>8.4490678893465372</v>
      </c>
      <c r="R145" s="123">
        <v>8.7942766590488759</v>
      </c>
      <c r="S145" s="123">
        <v>2.6480145139881728</v>
      </c>
      <c r="T145" s="123">
        <v>1.1811732918913833</v>
      </c>
      <c r="U145" s="123">
        <v>4.0903616471896811</v>
      </c>
      <c r="V145" s="123">
        <v>24.332541837680566</v>
      </c>
      <c r="W145" s="123">
        <v>20.413575031668671</v>
      </c>
      <c r="X145" s="123">
        <v>14.557566232645655</v>
      </c>
      <c r="Y145" s="123">
        <v>-18.942460562967938</v>
      </c>
      <c r="Z145" s="123">
        <v>-23.087616898304049</v>
      </c>
      <c r="AA145" s="123">
        <v>-16.365910222848029</v>
      </c>
      <c r="AB145" s="123">
        <v>-10.45722131458345</v>
      </c>
      <c r="AC145" s="123">
        <v>98.777230620180006</v>
      </c>
      <c r="AD145" s="123">
        <v>45.239059221678502</v>
      </c>
      <c r="AE145" s="123">
        <v>29.13767981098448</v>
      </c>
      <c r="AF145" s="123">
        <v>20.816031432653674</v>
      </c>
      <c r="AG145" s="123">
        <v>-34.356749120920469</v>
      </c>
      <c r="AH145" s="123">
        <v>-12.784405601091294</v>
      </c>
      <c r="AI145" s="123">
        <v>-8.3376634685579489</v>
      </c>
      <c r="AJ145" s="123">
        <v>-13.742829285365744</v>
      </c>
      <c r="AK145" s="123">
        <v>-46.112449466349169</v>
      </c>
      <c r="AL145" s="123">
        <v>-43.85785727594336</v>
      </c>
      <c r="AM145" s="123">
        <v>-32.084330103895383</v>
      </c>
      <c r="AN145" s="123">
        <v>-22.723684229246615</v>
      </c>
      <c r="AO145" s="123">
        <v>28.353930550570453</v>
      </c>
      <c r="AP145" s="123">
        <v>8.9673198643772452</v>
      </c>
      <c r="AQ145" s="123">
        <v>-5.208978048399004</v>
      </c>
      <c r="AR145" s="123">
        <v>-4.6650316122807425</v>
      </c>
      <c r="AS145" s="123">
        <v>23.799232502567193</v>
      </c>
      <c r="AT145" s="123">
        <v>41.716333436379955</v>
      </c>
      <c r="AU145" s="123">
        <v>46.641561535347506</v>
      </c>
      <c r="AV145" s="123">
        <v>43.679006368064847</v>
      </c>
      <c r="AW145" s="123">
        <v>52.491744587223167</v>
      </c>
      <c r="AX145" s="123">
        <v>68.430886091809441</v>
      </c>
      <c r="AY145" s="123">
        <v>76.157649420388424</v>
      </c>
      <c r="AZ145" s="123">
        <v>83.271629084560061</v>
      </c>
      <c r="BA145" s="123">
        <v>49.082654481787046</v>
      </c>
      <c r="BB145" s="123">
        <v>26.302209860613885</v>
      </c>
      <c r="BC145" s="123">
        <v>21.155092692055248</v>
      </c>
      <c r="BD145" s="123">
        <v>21.719355738106216</v>
      </c>
      <c r="BE145" s="123">
        <v>9.6369722840558438</v>
      </c>
      <c r="BF145" s="123">
        <v>10.748434037094626</v>
      </c>
      <c r="BG145" s="123">
        <v>10.623758889273518</v>
      </c>
      <c r="BH145" s="123">
        <v>7.810029939377273</v>
      </c>
      <c r="BI145" s="123">
        <v>12.187054929598261</v>
      </c>
      <c r="BJ145" s="123">
        <v>17.767064954525537</v>
      </c>
      <c r="BK145" s="123">
        <v>15.990216817272923</v>
      </c>
      <c r="BL145" s="123">
        <v>12.886273966046218</v>
      </c>
      <c r="BM145" s="123">
        <v>2.1470604861616067</v>
      </c>
      <c r="BN145" s="123">
        <v>-6.0256229735239373</v>
      </c>
      <c r="BO145" s="124">
        <v>-9.562024242763556</v>
      </c>
    </row>
    <row r="146" spans="1:67" ht="24" x14ac:dyDescent="0.2">
      <c r="A146" s="96"/>
      <c r="B146" s="112"/>
      <c r="C146" s="91" t="s">
        <v>67</v>
      </c>
      <c r="D146" s="92" t="s">
        <v>25</v>
      </c>
      <c r="E146" s="122"/>
      <c r="F146" s="122"/>
      <c r="G146" s="122"/>
      <c r="H146" s="122"/>
      <c r="I146" s="93">
        <v>-2.9733745855464377</v>
      </c>
      <c r="J146" s="93">
        <v>10.776389342123593</v>
      </c>
      <c r="K146" s="93">
        <v>7.0073086186498443</v>
      </c>
      <c r="L146" s="93">
        <v>-0.24021822826428263</v>
      </c>
      <c r="M146" s="93">
        <v>19.486278097147007</v>
      </c>
      <c r="N146" s="93">
        <v>-8.6890923337008701</v>
      </c>
      <c r="O146" s="93">
        <v>-10.514807814782088</v>
      </c>
      <c r="P146" s="93">
        <v>-4.25330908308581</v>
      </c>
      <c r="Q146" s="93">
        <v>5.910735705315858</v>
      </c>
      <c r="R146" s="93">
        <v>23.828728491974019</v>
      </c>
      <c r="S146" s="93">
        <v>24.76379153175192</v>
      </c>
      <c r="T146" s="93">
        <v>18.12704097948199</v>
      </c>
      <c r="U146" s="93">
        <v>-9.1273960897522528</v>
      </c>
      <c r="V146" s="93">
        <v>8.1433678956130962E-3</v>
      </c>
      <c r="W146" s="93">
        <v>-4.5375282293624366</v>
      </c>
      <c r="X146" s="93">
        <v>-0.87657161027708241</v>
      </c>
      <c r="Y146" s="93">
        <v>-3.4371062188300812</v>
      </c>
      <c r="Z146" s="93">
        <v>-10.23503289197663</v>
      </c>
      <c r="AA146" s="93">
        <v>-4.5943683205919541</v>
      </c>
      <c r="AB146" s="93">
        <v>-3.9460225366331798</v>
      </c>
      <c r="AC146" s="93">
        <v>6.2030042775799217</v>
      </c>
      <c r="AD146" s="93">
        <v>3.6826621901793004</v>
      </c>
      <c r="AE146" s="93">
        <v>3.2861872028098276</v>
      </c>
      <c r="AF146" s="93">
        <v>-1.797536333650271</v>
      </c>
      <c r="AG146" s="93">
        <v>-14.749484118985308</v>
      </c>
      <c r="AH146" s="93">
        <v>-5.4113787273939948</v>
      </c>
      <c r="AI146" s="93">
        <v>-9.2116496215154484</v>
      </c>
      <c r="AJ146" s="93">
        <v>-7.6033306255344684</v>
      </c>
      <c r="AK146" s="93">
        <v>-1.6109292235447441</v>
      </c>
      <c r="AL146" s="93">
        <v>-6.1094961466207565</v>
      </c>
      <c r="AM146" s="93">
        <v>-2.4907738008690217</v>
      </c>
      <c r="AN146" s="93">
        <v>-2.4425988425932843</v>
      </c>
      <c r="AO146" s="93">
        <v>5.557563942945194</v>
      </c>
      <c r="AP146" s="93">
        <v>-2.2871185338225786</v>
      </c>
      <c r="AQ146" s="93">
        <v>3.5230123459846396</v>
      </c>
      <c r="AR146" s="93">
        <v>6.761293596701762</v>
      </c>
      <c r="AS146" s="93">
        <v>30.928694701679404</v>
      </c>
      <c r="AT146" s="93">
        <v>49.358675801108575</v>
      </c>
      <c r="AU146" s="93">
        <v>44.985633674745543</v>
      </c>
      <c r="AV146" s="93">
        <v>43.078595252550599</v>
      </c>
      <c r="AW146" s="93">
        <v>1.1835714677973073</v>
      </c>
      <c r="AX146" s="93">
        <v>-4.9188563035337154</v>
      </c>
      <c r="AY146" s="93">
        <v>-4.6099010348953016</v>
      </c>
      <c r="AZ146" s="93">
        <v>-5.8087669042086532</v>
      </c>
      <c r="BA146" s="93">
        <v>20.263113677110383</v>
      </c>
      <c r="BB146" s="93">
        <v>16.42335947734604</v>
      </c>
      <c r="BC146" s="93">
        <v>12.281463952509512</v>
      </c>
      <c r="BD146" s="93">
        <v>13.238227074183754</v>
      </c>
      <c r="BE146" s="93">
        <v>1.6012802808399442</v>
      </c>
      <c r="BF146" s="93">
        <v>-1.5481885246431375</v>
      </c>
      <c r="BG146" s="93">
        <v>-0.50999120142267884</v>
      </c>
      <c r="BH146" s="93">
        <v>1.4689757926496441</v>
      </c>
      <c r="BI146" s="93">
        <v>-8.1090842977339435</v>
      </c>
      <c r="BJ146" s="93">
        <v>-4.5758021715437849</v>
      </c>
      <c r="BK146" s="93">
        <v>-7.2081642208411694</v>
      </c>
      <c r="BL146" s="93">
        <v>-10.317686888876793</v>
      </c>
      <c r="BM146" s="93">
        <v>-16.50926761395877</v>
      </c>
      <c r="BN146" s="93">
        <v>-28.735441919163378</v>
      </c>
      <c r="BO146" s="94">
        <v>-29.08134259112569</v>
      </c>
    </row>
    <row r="147" spans="1:67" ht="24" x14ac:dyDescent="0.2">
      <c r="A147" s="95"/>
      <c r="B147" s="66" t="s">
        <v>70</v>
      </c>
      <c r="C147" s="66"/>
      <c r="D147" s="65" t="s">
        <v>14</v>
      </c>
      <c r="E147" s="121"/>
      <c r="F147" s="121"/>
      <c r="G147" s="121"/>
      <c r="H147" s="121"/>
      <c r="I147" s="116">
        <v>5.5349884948310262</v>
      </c>
      <c r="J147" s="116">
        <v>5.9733929969043515</v>
      </c>
      <c r="K147" s="116">
        <v>6.9512316174318727</v>
      </c>
      <c r="L147" s="116">
        <v>7.7423668629904085</v>
      </c>
      <c r="M147" s="116">
        <v>7.5377304969518093</v>
      </c>
      <c r="N147" s="116">
        <v>6.9303720153665722</v>
      </c>
      <c r="O147" s="116">
        <v>7.0005353210368213</v>
      </c>
      <c r="P147" s="116">
        <v>7.3974277716003343</v>
      </c>
      <c r="Q147" s="116">
        <v>7.1144354238028598</v>
      </c>
      <c r="R147" s="116">
        <v>6.2358194973178342</v>
      </c>
      <c r="S147" s="116">
        <v>5.1530361439924945</v>
      </c>
      <c r="T147" s="116">
        <v>3.2727319342599799</v>
      </c>
      <c r="U147" s="116">
        <v>-1.7890744549177953</v>
      </c>
      <c r="V147" s="116">
        <v>-1.8090887140064353</v>
      </c>
      <c r="W147" s="116">
        <v>-1.6496199955579414</v>
      </c>
      <c r="X147" s="116">
        <v>-0.45125190960153816</v>
      </c>
      <c r="Y147" s="116">
        <v>4.7168397687836148</v>
      </c>
      <c r="Z147" s="116">
        <v>5.4708600052138792</v>
      </c>
      <c r="AA147" s="116">
        <v>6.3634670001198259</v>
      </c>
      <c r="AB147" s="116">
        <v>7.0070802423774836</v>
      </c>
      <c r="AC147" s="116">
        <v>9.6970860422874523</v>
      </c>
      <c r="AD147" s="116">
        <v>10.084993553324267</v>
      </c>
      <c r="AE147" s="116">
        <v>9.5260653960888675</v>
      </c>
      <c r="AF147" s="116">
        <v>8.8201669032482783</v>
      </c>
      <c r="AG147" s="116">
        <v>6.5554293314022942</v>
      </c>
      <c r="AH147" s="116">
        <v>5.947259501385858</v>
      </c>
      <c r="AI147" s="116">
        <v>5.7213416499408538</v>
      </c>
      <c r="AJ147" s="116">
        <v>5.5940283457531166</v>
      </c>
      <c r="AK147" s="116">
        <v>4.5035248284930134</v>
      </c>
      <c r="AL147" s="116">
        <v>5.2508660327931409</v>
      </c>
      <c r="AM147" s="116">
        <v>5.4406650579067275</v>
      </c>
      <c r="AN147" s="116">
        <v>5.5266378299327243</v>
      </c>
      <c r="AO147" s="116">
        <v>5.499802777581948</v>
      </c>
      <c r="AP147" s="116">
        <v>4.8877961301301696</v>
      </c>
      <c r="AQ147" s="116">
        <v>4.8405420512540331</v>
      </c>
      <c r="AR147" s="116">
        <v>4.8178642925002464</v>
      </c>
      <c r="AS147" s="116">
        <v>2.5626941811785002</v>
      </c>
      <c r="AT147" s="116">
        <v>2.3161897724962728</v>
      </c>
      <c r="AU147" s="116">
        <v>2.4822903153666402</v>
      </c>
      <c r="AV147" s="116">
        <v>2.7568672144020638</v>
      </c>
      <c r="AW147" s="116">
        <v>3.7569090150390281</v>
      </c>
      <c r="AX147" s="116">
        <v>3.1297518294939835</v>
      </c>
      <c r="AY147" s="116">
        <v>2.3605843221238274</v>
      </c>
      <c r="AZ147" s="116">
        <v>2.0304314801940677</v>
      </c>
      <c r="BA147" s="116">
        <v>1.3794812574763284</v>
      </c>
      <c r="BB147" s="116">
        <v>1.651038662705588</v>
      </c>
      <c r="BC147" s="116">
        <v>1.7875641511115248</v>
      </c>
      <c r="BD147" s="116">
        <v>1.6939007616699939</v>
      </c>
      <c r="BE147" s="116">
        <v>3.9688187997875843</v>
      </c>
      <c r="BF147" s="116">
        <v>3.6202627090812172</v>
      </c>
      <c r="BG147" s="116">
        <v>3.5241629539534642</v>
      </c>
      <c r="BH147" s="116">
        <v>3.5906796556016189</v>
      </c>
      <c r="BI147" s="116">
        <v>3.7437042247836985</v>
      </c>
      <c r="BJ147" s="116">
        <v>4.8780586041699223</v>
      </c>
      <c r="BK147" s="116">
        <v>5.401730275416682</v>
      </c>
      <c r="BL147" s="116">
        <v>5.1806204547086168</v>
      </c>
      <c r="BM147" s="116">
        <v>0.99810116804736992</v>
      </c>
      <c r="BN147" s="116">
        <v>-17.523494404747282</v>
      </c>
      <c r="BO147" s="117">
        <v>-18.761254691638555</v>
      </c>
    </row>
    <row r="148" spans="1:67" x14ac:dyDescent="0.2">
      <c r="A148" s="96"/>
      <c r="B148" s="91"/>
      <c r="C148" s="91" t="s">
        <v>28</v>
      </c>
      <c r="D148" s="92" t="s">
        <v>45</v>
      </c>
      <c r="E148" s="122"/>
      <c r="F148" s="122"/>
      <c r="G148" s="122"/>
      <c r="H148" s="122"/>
      <c r="I148" s="93">
        <v>6.7708781982740618</v>
      </c>
      <c r="J148" s="93">
        <v>6.9750826705912345</v>
      </c>
      <c r="K148" s="93">
        <v>7.3741542499681003</v>
      </c>
      <c r="L148" s="93">
        <v>8.553256201579444</v>
      </c>
      <c r="M148" s="93">
        <v>8.7383162823829537</v>
      </c>
      <c r="N148" s="93">
        <v>7.6289966957613586</v>
      </c>
      <c r="O148" s="93">
        <v>7.8989874963280045</v>
      </c>
      <c r="P148" s="93">
        <v>8.5876694359424448</v>
      </c>
      <c r="Q148" s="93">
        <v>7.7885194981761003</v>
      </c>
      <c r="R148" s="93">
        <v>6.5474567686587051</v>
      </c>
      <c r="S148" s="93">
        <v>5.6737526462562045</v>
      </c>
      <c r="T148" s="93">
        <v>3.0361601030843843</v>
      </c>
      <c r="U148" s="93">
        <v>-3.3245577340189385</v>
      </c>
      <c r="V148" s="93">
        <v>-2.1910931767428821</v>
      </c>
      <c r="W148" s="93">
        <v>-2.3010061687056265</v>
      </c>
      <c r="X148" s="93">
        <v>-0.6721900891041912</v>
      </c>
      <c r="Y148" s="93">
        <v>4.2315372661501556</v>
      </c>
      <c r="Z148" s="93">
        <v>5.0442647753163925</v>
      </c>
      <c r="AA148" s="93">
        <v>6.4363373580113858</v>
      </c>
      <c r="AB148" s="93">
        <v>7.3418319169027626</v>
      </c>
      <c r="AC148" s="93">
        <v>12.053543024582325</v>
      </c>
      <c r="AD148" s="93">
        <v>12.240580623281062</v>
      </c>
      <c r="AE148" s="93">
        <v>11.282996037162519</v>
      </c>
      <c r="AF148" s="93">
        <v>9.735356645407407</v>
      </c>
      <c r="AG148" s="93">
        <v>8.763971758087493</v>
      </c>
      <c r="AH148" s="93">
        <v>7.2340931775831194</v>
      </c>
      <c r="AI148" s="93">
        <v>6.126601582722131</v>
      </c>
      <c r="AJ148" s="93">
        <v>6.0859108824905377</v>
      </c>
      <c r="AK148" s="93">
        <v>2.4908133430024577</v>
      </c>
      <c r="AL148" s="93">
        <v>3.732357155716187</v>
      </c>
      <c r="AM148" s="93">
        <v>4.7808110022858727</v>
      </c>
      <c r="AN148" s="93">
        <v>5.4848866498740563</v>
      </c>
      <c r="AO148" s="93">
        <v>5.892874093437598</v>
      </c>
      <c r="AP148" s="93">
        <v>5.4721473907036255</v>
      </c>
      <c r="AQ148" s="93">
        <v>5.4403321553573676</v>
      </c>
      <c r="AR148" s="93">
        <v>4.8295624141843234</v>
      </c>
      <c r="AS148" s="93">
        <v>1.7729955220555667</v>
      </c>
      <c r="AT148" s="93">
        <v>1.5081273182947115</v>
      </c>
      <c r="AU148" s="93">
        <v>1.4452384312956923</v>
      </c>
      <c r="AV148" s="93">
        <v>2.2049860053835459</v>
      </c>
      <c r="AW148" s="93">
        <v>4.0250880832819007</v>
      </c>
      <c r="AX148" s="93">
        <v>3.8652297294777753</v>
      </c>
      <c r="AY148" s="93">
        <v>3.6392637893311672</v>
      </c>
      <c r="AZ148" s="93">
        <v>3.2839305295004948</v>
      </c>
      <c r="BA148" s="93">
        <v>3.3264882060056919</v>
      </c>
      <c r="BB148" s="93">
        <v>3.0971154781610437</v>
      </c>
      <c r="BC148" s="93">
        <v>2.537864308556891</v>
      </c>
      <c r="BD148" s="93">
        <v>2.2920033450171502</v>
      </c>
      <c r="BE148" s="93">
        <v>3.9567081526645325</v>
      </c>
      <c r="BF148" s="93">
        <v>3.630910132040043</v>
      </c>
      <c r="BG148" s="93">
        <v>3.7588901851478056</v>
      </c>
      <c r="BH148" s="93">
        <v>3.6921821601231244</v>
      </c>
      <c r="BI148" s="93">
        <v>1.8912324969000593</v>
      </c>
      <c r="BJ148" s="93">
        <v>3.5454156195835083</v>
      </c>
      <c r="BK148" s="93">
        <v>5.0516069605967715</v>
      </c>
      <c r="BL148" s="93">
        <v>5.5577653414129884</v>
      </c>
      <c r="BM148" s="93">
        <v>8.5636398338205737</v>
      </c>
      <c r="BN148" s="93">
        <v>-7.2966170323022794</v>
      </c>
      <c r="BO148" s="94">
        <v>-6.6752437406029372</v>
      </c>
    </row>
    <row r="149" spans="1:67" x14ac:dyDescent="0.2">
      <c r="A149" s="95"/>
      <c r="B149" s="74"/>
      <c r="C149" s="66" t="s">
        <v>29</v>
      </c>
      <c r="D149" s="100" t="s">
        <v>38</v>
      </c>
      <c r="E149" s="121"/>
      <c r="F149" s="121"/>
      <c r="G149" s="121"/>
      <c r="H149" s="121"/>
      <c r="I149" s="123">
        <v>4.4759144031964837</v>
      </c>
      <c r="J149" s="123">
        <v>4.2068979984247932</v>
      </c>
      <c r="K149" s="123">
        <v>3.985328674469784</v>
      </c>
      <c r="L149" s="123">
        <v>5.1159611798906326</v>
      </c>
      <c r="M149" s="123">
        <v>2.718800168616923</v>
      </c>
      <c r="N149" s="123">
        <v>1.9460888874010891</v>
      </c>
      <c r="O149" s="123">
        <v>2.7059582850755817</v>
      </c>
      <c r="P149" s="123">
        <v>3.620106285056707</v>
      </c>
      <c r="Q149" s="123">
        <v>3.8079583412613118</v>
      </c>
      <c r="R149" s="123">
        <v>5.9582724869999879</v>
      </c>
      <c r="S149" s="123">
        <v>5.2718971145538944</v>
      </c>
      <c r="T149" s="123">
        <v>3.8279469111368627</v>
      </c>
      <c r="U149" s="123">
        <v>1.5392798435202053</v>
      </c>
      <c r="V149" s="123">
        <v>-0.89622727568820437</v>
      </c>
      <c r="W149" s="123">
        <v>-1.4403629535759279</v>
      </c>
      <c r="X149" s="123">
        <v>-0.84018143929431233</v>
      </c>
      <c r="Y149" s="123">
        <v>4.7762715710767338</v>
      </c>
      <c r="Z149" s="123">
        <v>4.7513830216425106</v>
      </c>
      <c r="AA149" s="123">
        <v>5.9947147243392607</v>
      </c>
      <c r="AB149" s="123">
        <v>6.765233344106349</v>
      </c>
      <c r="AC149" s="123">
        <v>8.1415140746549071</v>
      </c>
      <c r="AD149" s="123">
        <v>9.5595641652988235</v>
      </c>
      <c r="AE149" s="123">
        <v>8.9184080163924051</v>
      </c>
      <c r="AF149" s="123">
        <v>7.9514929559106662</v>
      </c>
      <c r="AG149" s="123">
        <v>4.8487179836503884</v>
      </c>
      <c r="AH149" s="123">
        <v>4.7955647136100623</v>
      </c>
      <c r="AI149" s="123">
        <v>4.8300841815739375</v>
      </c>
      <c r="AJ149" s="123">
        <v>4.7558878102571782</v>
      </c>
      <c r="AK149" s="123">
        <v>4.3749515942132007</v>
      </c>
      <c r="AL149" s="123">
        <v>4.9047536608851203</v>
      </c>
      <c r="AM149" s="123">
        <v>5.2319573487875459</v>
      </c>
      <c r="AN149" s="123">
        <v>5.5615801902720818</v>
      </c>
      <c r="AO149" s="123">
        <v>5.9842816504834815</v>
      </c>
      <c r="AP149" s="123">
        <v>4.8642419748086354</v>
      </c>
      <c r="AQ149" s="123">
        <v>4.5496363202928336</v>
      </c>
      <c r="AR149" s="123">
        <v>4.6179891656389174</v>
      </c>
      <c r="AS149" s="123">
        <v>3.633107547251015</v>
      </c>
      <c r="AT149" s="123">
        <v>3.7608128733338333</v>
      </c>
      <c r="AU149" s="123">
        <v>4.2206109497737714</v>
      </c>
      <c r="AV149" s="123">
        <v>4.5406740852952794</v>
      </c>
      <c r="AW149" s="123">
        <v>0.98065456126381889</v>
      </c>
      <c r="AX149" s="123">
        <v>0.29633640479337942</v>
      </c>
      <c r="AY149" s="123">
        <v>-0.92085500621296035</v>
      </c>
      <c r="AZ149" s="123">
        <v>-2.0348043336945381</v>
      </c>
      <c r="BA149" s="123">
        <v>-1.3789083640823634</v>
      </c>
      <c r="BB149" s="123">
        <v>-0.79175071467885516</v>
      </c>
      <c r="BC149" s="123">
        <v>-0.54404975969329428</v>
      </c>
      <c r="BD149" s="123">
        <v>-0.23360272029752593</v>
      </c>
      <c r="BE149" s="123">
        <v>4.2216042093436954</v>
      </c>
      <c r="BF149" s="123">
        <v>3.3532424707027815</v>
      </c>
      <c r="BG149" s="123">
        <v>3.2272161137665449</v>
      </c>
      <c r="BH149" s="123">
        <v>3.618143590263287</v>
      </c>
      <c r="BI149" s="123">
        <v>3.9187605241457959</v>
      </c>
      <c r="BJ149" s="123">
        <v>5.2718413177683203</v>
      </c>
      <c r="BK149" s="123">
        <v>5.6470719479322611</v>
      </c>
      <c r="BL149" s="123">
        <v>4.9951814517317388</v>
      </c>
      <c r="BM149" s="123">
        <v>-9.3203468572032477</v>
      </c>
      <c r="BN149" s="123">
        <v>-29.696092765320614</v>
      </c>
      <c r="BO149" s="124">
        <v>-35.107172629909996</v>
      </c>
    </row>
    <row r="150" spans="1:67" x14ac:dyDescent="0.2">
      <c r="A150" s="96"/>
      <c r="B150" s="112"/>
      <c r="C150" s="91" t="s">
        <v>30</v>
      </c>
      <c r="D150" s="92" t="s">
        <v>39</v>
      </c>
      <c r="E150" s="122"/>
      <c r="F150" s="122"/>
      <c r="G150" s="122"/>
      <c r="H150" s="122"/>
      <c r="I150" s="93">
        <v>5.7312956825342383</v>
      </c>
      <c r="J150" s="93">
        <v>6.9555011033832841</v>
      </c>
      <c r="K150" s="93">
        <v>8.9040955121560472</v>
      </c>
      <c r="L150" s="93">
        <v>8.6100861330948817</v>
      </c>
      <c r="M150" s="93">
        <v>13.448080237150677</v>
      </c>
      <c r="N150" s="93">
        <v>12.349751937935011</v>
      </c>
      <c r="O150" s="93">
        <v>9.7161239866899507</v>
      </c>
      <c r="P150" s="93">
        <v>8.2106455266140586</v>
      </c>
      <c r="Q150" s="93">
        <v>4.7648848736132123</v>
      </c>
      <c r="R150" s="93">
        <v>2.5997189795195794</v>
      </c>
      <c r="S150" s="93">
        <v>2.7278946568858515</v>
      </c>
      <c r="T150" s="93">
        <v>3.6106750392466296</v>
      </c>
      <c r="U150" s="93">
        <v>-1.0761577014097412</v>
      </c>
      <c r="V150" s="93">
        <v>0.22029208210369688</v>
      </c>
      <c r="W150" s="93">
        <v>0.52805132514777142</v>
      </c>
      <c r="X150" s="93">
        <v>1.8181818181817135</v>
      </c>
      <c r="Y150" s="93">
        <v>6.0813230069568505</v>
      </c>
      <c r="Z150" s="93">
        <v>6.3564799306357713</v>
      </c>
      <c r="AA150" s="93">
        <v>6.6635779217267839</v>
      </c>
      <c r="AB150" s="93">
        <v>5.4067460317461808</v>
      </c>
      <c r="AC150" s="93">
        <v>2.5900862021200908</v>
      </c>
      <c r="AD150" s="93">
        <v>2.9598199650985322</v>
      </c>
      <c r="AE150" s="93">
        <v>3.7240934134919996</v>
      </c>
      <c r="AF150" s="93">
        <v>4.799999999999585</v>
      </c>
      <c r="AG150" s="93">
        <v>5.5141144373159534</v>
      </c>
      <c r="AH150" s="93">
        <v>5.296397892380611</v>
      </c>
      <c r="AI150" s="93">
        <v>4.5929014763173086</v>
      </c>
      <c r="AJ150" s="93">
        <v>4.1311180960937293</v>
      </c>
      <c r="AK150" s="93">
        <v>4.4149240185593897</v>
      </c>
      <c r="AL150" s="93">
        <v>6.7159323028662072</v>
      </c>
      <c r="AM150" s="93">
        <v>5.9007053351471654</v>
      </c>
      <c r="AN150" s="93">
        <v>5.7352307028890124</v>
      </c>
      <c r="AO150" s="93">
        <v>4.6307564226939064</v>
      </c>
      <c r="AP150" s="93">
        <v>3.0195031167812374</v>
      </c>
      <c r="AQ150" s="93">
        <v>4.4809299091769645</v>
      </c>
      <c r="AR150" s="93">
        <v>5.1794453507340705</v>
      </c>
      <c r="AS150" s="93">
        <v>4.0674330587690406</v>
      </c>
      <c r="AT150" s="93">
        <v>3.3627733776893507</v>
      </c>
      <c r="AU150" s="93">
        <v>2.4135773773283518</v>
      </c>
      <c r="AV150" s="93">
        <v>2.2706720897129173</v>
      </c>
      <c r="AW150" s="93">
        <v>4.70114692738548</v>
      </c>
      <c r="AX150" s="93">
        <v>4.2102853591779308</v>
      </c>
      <c r="AY150" s="93">
        <v>4.1900239627517237</v>
      </c>
      <c r="AZ150" s="93">
        <v>3.3127935494457574</v>
      </c>
      <c r="BA150" s="93">
        <v>1.1633634739800982</v>
      </c>
      <c r="BB150" s="93">
        <v>1.203014826278249</v>
      </c>
      <c r="BC150" s="93">
        <v>1.3575595575809274</v>
      </c>
      <c r="BD150" s="93">
        <v>1.9635758699998718</v>
      </c>
      <c r="BE150" s="93">
        <v>3.5864689542957535</v>
      </c>
      <c r="BF150" s="93">
        <v>3.8872368113567575</v>
      </c>
      <c r="BG150" s="93">
        <v>3.2660088388266644</v>
      </c>
      <c r="BH150" s="93">
        <v>3.1128413455912209</v>
      </c>
      <c r="BI150" s="93">
        <v>3.4693068875314026</v>
      </c>
      <c r="BJ150" s="93">
        <v>3.7683845372510518</v>
      </c>
      <c r="BK150" s="93">
        <v>4.3429392247943213</v>
      </c>
      <c r="BL150" s="93">
        <v>3.7663296373671358</v>
      </c>
      <c r="BM150" s="93">
        <v>-10.911632091177168</v>
      </c>
      <c r="BN150" s="93">
        <v>-40.255268375403233</v>
      </c>
      <c r="BO150" s="94">
        <v>-46.159165643444112</v>
      </c>
    </row>
    <row r="151" spans="1:67" x14ac:dyDescent="0.2">
      <c r="A151" s="95"/>
      <c r="B151" s="66" t="s">
        <v>6</v>
      </c>
      <c r="C151" s="66"/>
      <c r="D151" s="65" t="s">
        <v>15</v>
      </c>
      <c r="E151" s="121"/>
      <c r="F151" s="121"/>
      <c r="G151" s="121"/>
      <c r="H151" s="121"/>
      <c r="I151" s="116">
        <v>13.568545618570766</v>
      </c>
      <c r="J151" s="116">
        <v>9.3141896154513404</v>
      </c>
      <c r="K151" s="116">
        <v>7.168068559036513</v>
      </c>
      <c r="L151" s="116">
        <v>7.1709410111336922</v>
      </c>
      <c r="M151" s="116">
        <v>9.9134199052530505</v>
      </c>
      <c r="N151" s="116">
        <v>10.117808657613963</v>
      </c>
      <c r="O151" s="116">
        <v>11.297751660032972</v>
      </c>
      <c r="P151" s="116">
        <v>12.109078978881428</v>
      </c>
      <c r="Q151" s="116">
        <v>6.5009514875476953</v>
      </c>
      <c r="R151" s="116">
        <v>7.6701461938723412</v>
      </c>
      <c r="S151" s="116">
        <v>8.6261944462374913</v>
      </c>
      <c r="T151" s="116">
        <v>7.9469917798625715</v>
      </c>
      <c r="U151" s="116">
        <v>4.2931731290147752</v>
      </c>
      <c r="V151" s="116">
        <v>3.1794138503955907</v>
      </c>
      <c r="W151" s="116">
        <v>0.44014493940818511</v>
      </c>
      <c r="X151" s="116">
        <v>0.16785619243233896</v>
      </c>
      <c r="Y151" s="116">
        <v>6.3458009244123446</v>
      </c>
      <c r="Z151" s="116">
        <v>7.9218351543478747</v>
      </c>
      <c r="AA151" s="116">
        <v>9.4722342206311083</v>
      </c>
      <c r="AB151" s="116">
        <v>9.1294310690367126</v>
      </c>
      <c r="AC151" s="116">
        <v>8.3054109709250952</v>
      </c>
      <c r="AD151" s="116">
        <v>5.9093966321597264</v>
      </c>
      <c r="AE151" s="116">
        <v>6.164057643684643</v>
      </c>
      <c r="AF151" s="116">
        <v>6.6107092638991105</v>
      </c>
      <c r="AG151" s="116">
        <v>2.4947997674025402</v>
      </c>
      <c r="AH151" s="116">
        <v>3.9543933139153324</v>
      </c>
      <c r="AI151" s="116">
        <v>4.8772062656693436</v>
      </c>
      <c r="AJ151" s="116">
        <v>5.951308986190412</v>
      </c>
      <c r="AK151" s="116">
        <v>11.364616019898506</v>
      </c>
      <c r="AL151" s="116">
        <v>8.8023106834974811</v>
      </c>
      <c r="AM151" s="116">
        <v>7.1705161289853407</v>
      </c>
      <c r="AN151" s="116">
        <v>5.9734248793216409</v>
      </c>
      <c r="AO151" s="116">
        <v>5.6642941407398837</v>
      </c>
      <c r="AP151" s="116">
        <v>7.7441269064064215</v>
      </c>
      <c r="AQ151" s="116">
        <v>6.6773573894045626</v>
      </c>
      <c r="AR151" s="116">
        <v>6.0040200678952829</v>
      </c>
      <c r="AS151" s="116">
        <v>1.0859626439227981</v>
      </c>
      <c r="AT151" s="116">
        <v>0.73089666285883936</v>
      </c>
      <c r="AU151" s="116">
        <v>1.7602269979868197</v>
      </c>
      <c r="AV151" s="116">
        <v>1.2101559302410578</v>
      </c>
      <c r="AW151" s="116">
        <v>-0.97368950699815571</v>
      </c>
      <c r="AX151" s="116">
        <v>-1.7295061513639354</v>
      </c>
      <c r="AY151" s="116">
        <v>-1.8712993340812716</v>
      </c>
      <c r="AZ151" s="116">
        <v>-0.96100656148763619</v>
      </c>
      <c r="BA151" s="116">
        <v>-2.5998890390651752</v>
      </c>
      <c r="BB151" s="116">
        <v>-0.84826848007023159</v>
      </c>
      <c r="BC151" s="116">
        <v>-0.4125958818244726</v>
      </c>
      <c r="BD151" s="116">
        <v>0.10547311930562842</v>
      </c>
      <c r="BE151" s="116">
        <v>4.4205508786315733</v>
      </c>
      <c r="BF151" s="116">
        <v>2.2868423102624149</v>
      </c>
      <c r="BG151" s="116">
        <v>2.6247770850724237</v>
      </c>
      <c r="BH151" s="116">
        <v>1.1527620137132999</v>
      </c>
      <c r="BI151" s="116">
        <v>1.503039140997231</v>
      </c>
      <c r="BJ151" s="116">
        <v>3.4673113453012547</v>
      </c>
      <c r="BK151" s="116">
        <v>2.6071518846125343</v>
      </c>
      <c r="BL151" s="116">
        <v>3.3538865009103915</v>
      </c>
      <c r="BM151" s="116">
        <v>0.64520291128997087</v>
      </c>
      <c r="BN151" s="116">
        <v>-1.3979388657448482</v>
      </c>
      <c r="BO151" s="117">
        <v>-1.5087235384403215</v>
      </c>
    </row>
    <row r="152" spans="1:67" x14ac:dyDescent="0.2">
      <c r="A152" s="96"/>
      <c r="B152" s="91"/>
      <c r="C152" s="91" t="s">
        <v>6</v>
      </c>
      <c r="D152" s="92" t="s">
        <v>15</v>
      </c>
      <c r="E152" s="122"/>
      <c r="F152" s="122"/>
      <c r="G152" s="122"/>
      <c r="H152" s="122"/>
      <c r="I152" s="93">
        <v>13.568545618570766</v>
      </c>
      <c r="J152" s="93">
        <v>9.3141896154513404</v>
      </c>
      <c r="K152" s="93">
        <v>7.168068559036513</v>
      </c>
      <c r="L152" s="93">
        <v>7.1709410111336922</v>
      </c>
      <c r="M152" s="93">
        <v>9.9134199052530505</v>
      </c>
      <c r="N152" s="93">
        <v>10.117808657613963</v>
      </c>
      <c r="O152" s="93">
        <v>11.297751660032972</v>
      </c>
      <c r="P152" s="93">
        <v>12.109078978881428</v>
      </c>
      <c r="Q152" s="93">
        <v>6.5009514875476953</v>
      </c>
      <c r="R152" s="93">
        <v>7.6701461938723412</v>
      </c>
      <c r="S152" s="93">
        <v>8.6261944462374913</v>
      </c>
      <c r="T152" s="93">
        <v>7.9469917798625715</v>
      </c>
      <c r="U152" s="93">
        <v>4.2931731290147752</v>
      </c>
      <c r="V152" s="93">
        <v>3.1794138503955907</v>
      </c>
      <c r="W152" s="93">
        <v>0.44014493940818511</v>
      </c>
      <c r="X152" s="93">
        <v>0.16785619243233896</v>
      </c>
      <c r="Y152" s="93">
        <v>6.3458009244123446</v>
      </c>
      <c r="Z152" s="93">
        <v>7.9218351543478747</v>
      </c>
      <c r="AA152" s="93">
        <v>9.4722342206311083</v>
      </c>
      <c r="AB152" s="93">
        <v>9.1294310690367126</v>
      </c>
      <c r="AC152" s="93">
        <v>8.3054109709250952</v>
      </c>
      <c r="AD152" s="93">
        <v>5.9093966321597264</v>
      </c>
      <c r="AE152" s="93">
        <v>6.164057643684643</v>
      </c>
      <c r="AF152" s="93">
        <v>6.6107092638991105</v>
      </c>
      <c r="AG152" s="93">
        <v>2.4947997674025402</v>
      </c>
      <c r="AH152" s="93">
        <v>3.9543933139153324</v>
      </c>
      <c r="AI152" s="93">
        <v>4.8772062656693436</v>
      </c>
      <c r="AJ152" s="93">
        <v>5.951308986190412</v>
      </c>
      <c r="AK152" s="93">
        <v>11.364616019898506</v>
      </c>
      <c r="AL152" s="93">
        <v>8.8023106834974811</v>
      </c>
      <c r="AM152" s="93">
        <v>7.1705161289853407</v>
      </c>
      <c r="AN152" s="93">
        <v>5.9734248793216409</v>
      </c>
      <c r="AO152" s="93">
        <v>5.6642941407398837</v>
      </c>
      <c r="AP152" s="93">
        <v>7.7441269064064215</v>
      </c>
      <c r="AQ152" s="93">
        <v>6.6773573894045626</v>
      </c>
      <c r="AR152" s="93">
        <v>6.0040200678952829</v>
      </c>
      <c r="AS152" s="93">
        <v>1.0859626439227981</v>
      </c>
      <c r="AT152" s="93">
        <v>0.73089666285883936</v>
      </c>
      <c r="AU152" s="93">
        <v>1.7602269979868197</v>
      </c>
      <c r="AV152" s="93">
        <v>1.2101559302410578</v>
      </c>
      <c r="AW152" s="93">
        <v>-0.97368950699815571</v>
      </c>
      <c r="AX152" s="93">
        <v>-1.7295061513639354</v>
      </c>
      <c r="AY152" s="93">
        <v>-1.8712993340812716</v>
      </c>
      <c r="AZ152" s="93">
        <v>-0.96100656148763619</v>
      </c>
      <c r="BA152" s="93">
        <v>-2.5998890390651752</v>
      </c>
      <c r="BB152" s="93">
        <v>-0.84826848007023159</v>
      </c>
      <c r="BC152" s="93">
        <v>-0.4125958818244726</v>
      </c>
      <c r="BD152" s="93">
        <v>0.10547311930562842</v>
      </c>
      <c r="BE152" s="93">
        <v>4.4205508786315733</v>
      </c>
      <c r="BF152" s="93">
        <v>2.2868423102624149</v>
      </c>
      <c r="BG152" s="93">
        <v>2.6247770850724237</v>
      </c>
      <c r="BH152" s="93">
        <v>1.1527620137132999</v>
      </c>
      <c r="BI152" s="93">
        <v>1.503039140997231</v>
      </c>
      <c r="BJ152" s="93">
        <v>3.4673113453012547</v>
      </c>
      <c r="BK152" s="93">
        <v>2.6071518846125343</v>
      </c>
      <c r="BL152" s="93">
        <v>3.3538865009103915</v>
      </c>
      <c r="BM152" s="93">
        <v>0.64520291128997087</v>
      </c>
      <c r="BN152" s="93">
        <v>-1.3979388657448482</v>
      </c>
      <c r="BO152" s="94">
        <v>-1.5087235384403215</v>
      </c>
    </row>
    <row r="153" spans="1:67" x14ac:dyDescent="0.2">
      <c r="A153" s="95"/>
      <c r="B153" s="66" t="s">
        <v>7</v>
      </c>
      <c r="C153" s="66"/>
      <c r="D153" s="65" t="s">
        <v>16</v>
      </c>
      <c r="E153" s="121"/>
      <c r="F153" s="121"/>
      <c r="G153" s="121"/>
      <c r="H153" s="121"/>
      <c r="I153" s="116">
        <v>14.74535873692335</v>
      </c>
      <c r="J153" s="116">
        <v>11.937089189086208</v>
      </c>
      <c r="K153" s="116">
        <v>10.612591992633185</v>
      </c>
      <c r="L153" s="116">
        <v>11.196157886837838</v>
      </c>
      <c r="M153" s="116">
        <v>12.149223154423908</v>
      </c>
      <c r="N153" s="116">
        <v>15.211139605186034</v>
      </c>
      <c r="O153" s="116">
        <v>14.870484109215013</v>
      </c>
      <c r="P153" s="116">
        <v>15.548657038736607</v>
      </c>
      <c r="Q153" s="116">
        <v>10.253329303903101</v>
      </c>
      <c r="R153" s="116">
        <v>7.5092354071494896</v>
      </c>
      <c r="S153" s="116">
        <v>8.1723603398023101</v>
      </c>
      <c r="T153" s="116">
        <v>8.9942763695830052</v>
      </c>
      <c r="U153" s="116">
        <v>8.8606361635457489</v>
      </c>
      <c r="V153" s="116">
        <v>8.3316572067313501</v>
      </c>
      <c r="W153" s="116">
        <v>7.6374576365342506</v>
      </c>
      <c r="X153" s="116">
        <v>5.4656521273175542</v>
      </c>
      <c r="Y153" s="116">
        <v>-4.250405170236391</v>
      </c>
      <c r="Z153" s="116">
        <v>-3.2041248891559349E-2</v>
      </c>
      <c r="AA153" s="116">
        <v>1.9607036521434651</v>
      </c>
      <c r="AB153" s="116">
        <v>3.7496189411645418</v>
      </c>
      <c r="AC153" s="116">
        <v>15.920487167109172</v>
      </c>
      <c r="AD153" s="116">
        <v>14.88794545879189</v>
      </c>
      <c r="AE153" s="116">
        <v>14.027122131407594</v>
      </c>
      <c r="AF153" s="116">
        <v>13.868756121449536</v>
      </c>
      <c r="AG153" s="116">
        <v>11.489374303655183</v>
      </c>
      <c r="AH153" s="116">
        <v>11.540286986440492</v>
      </c>
      <c r="AI153" s="116">
        <v>10.443374411581004</v>
      </c>
      <c r="AJ153" s="116">
        <v>9.2723206605882353</v>
      </c>
      <c r="AK153" s="116">
        <v>8.406583354782768</v>
      </c>
      <c r="AL153" s="116">
        <v>7.438440511984453</v>
      </c>
      <c r="AM153" s="116">
        <v>6.5982867664673392</v>
      </c>
      <c r="AN153" s="116">
        <v>7.3205289672544183</v>
      </c>
      <c r="AO153" s="116">
        <v>6.1084637076656492</v>
      </c>
      <c r="AP153" s="116">
        <v>6.8771307362720506</v>
      </c>
      <c r="AQ153" s="116">
        <v>8.2546058289974411</v>
      </c>
      <c r="AR153" s="116">
        <v>7.6279888514008576</v>
      </c>
      <c r="AS153" s="116">
        <v>11.306245998028231</v>
      </c>
      <c r="AT153" s="116">
        <v>10.247412901587168</v>
      </c>
      <c r="AU153" s="116">
        <v>9.8511431548039354</v>
      </c>
      <c r="AV153" s="116">
        <v>8.5145248723406297</v>
      </c>
      <c r="AW153" s="116">
        <v>2.8780641723070062</v>
      </c>
      <c r="AX153" s="116">
        <v>2.5316947362323106</v>
      </c>
      <c r="AY153" s="116">
        <v>2.653850661484114</v>
      </c>
      <c r="AZ153" s="116">
        <v>3.4710370394643917</v>
      </c>
      <c r="BA153" s="116">
        <v>2.9836729100123307</v>
      </c>
      <c r="BB153" s="116">
        <v>5.3295795309844465</v>
      </c>
      <c r="BC153" s="116">
        <v>5.1006146223562041</v>
      </c>
      <c r="BD153" s="116">
        <v>5.6713482847734866</v>
      </c>
      <c r="BE153" s="116">
        <v>3.5427753862346378</v>
      </c>
      <c r="BF153" s="116">
        <v>3.8623463379769305</v>
      </c>
      <c r="BG153" s="116">
        <v>4.0529039022592599</v>
      </c>
      <c r="BH153" s="116">
        <v>3.5749336341619227</v>
      </c>
      <c r="BI153" s="116">
        <v>6.0164174176296115</v>
      </c>
      <c r="BJ153" s="116">
        <v>5.3004276919604649</v>
      </c>
      <c r="BK153" s="116">
        <v>6.2922611679468332</v>
      </c>
      <c r="BL153" s="116">
        <v>5.9048804077633292</v>
      </c>
      <c r="BM153" s="116">
        <v>2.5131654832519104</v>
      </c>
      <c r="BN153" s="116">
        <v>1.9379253059307757</v>
      </c>
      <c r="BO153" s="117">
        <v>1.9295363408131436</v>
      </c>
    </row>
    <row r="154" spans="1:67" x14ac:dyDescent="0.2">
      <c r="A154" s="96"/>
      <c r="B154" s="91"/>
      <c r="C154" s="91" t="s">
        <v>7</v>
      </c>
      <c r="D154" s="92" t="s">
        <v>16</v>
      </c>
      <c r="E154" s="122"/>
      <c r="F154" s="122"/>
      <c r="G154" s="122"/>
      <c r="H154" s="122"/>
      <c r="I154" s="93">
        <v>14.74535873692335</v>
      </c>
      <c r="J154" s="93">
        <v>11.937089189086208</v>
      </c>
      <c r="K154" s="93">
        <v>10.612591992633185</v>
      </c>
      <c r="L154" s="93">
        <v>11.196157886837838</v>
      </c>
      <c r="M154" s="93">
        <v>12.149223154423908</v>
      </c>
      <c r="N154" s="93">
        <v>15.211139605186034</v>
      </c>
      <c r="O154" s="93">
        <v>14.870484109215013</v>
      </c>
      <c r="P154" s="93">
        <v>15.548657038736607</v>
      </c>
      <c r="Q154" s="93">
        <v>10.253329303903101</v>
      </c>
      <c r="R154" s="93">
        <v>7.5092354071494896</v>
      </c>
      <c r="S154" s="93">
        <v>8.1723603398023101</v>
      </c>
      <c r="T154" s="93">
        <v>8.9942763695830052</v>
      </c>
      <c r="U154" s="93">
        <v>8.8606361635457489</v>
      </c>
      <c r="V154" s="93">
        <v>8.3316572067313501</v>
      </c>
      <c r="W154" s="93">
        <v>7.6374576365342506</v>
      </c>
      <c r="X154" s="93">
        <v>5.4656521273175542</v>
      </c>
      <c r="Y154" s="93">
        <v>-4.250405170236391</v>
      </c>
      <c r="Z154" s="93">
        <v>-3.2041248891559349E-2</v>
      </c>
      <c r="AA154" s="93">
        <v>1.9607036521434651</v>
      </c>
      <c r="AB154" s="93">
        <v>3.7496189411645418</v>
      </c>
      <c r="AC154" s="93">
        <v>15.920487167109172</v>
      </c>
      <c r="AD154" s="93">
        <v>14.88794545879189</v>
      </c>
      <c r="AE154" s="93">
        <v>14.027122131407594</v>
      </c>
      <c r="AF154" s="93">
        <v>13.868756121449536</v>
      </c>
      <c r="AG154" s="93">
        <v>11.489374303655183</v>
      </c>
      <c r="AH154" s="93">
        <v>11.540286986440492</v>
      </c>
      <c r="AI154" s="93">
        <v>10.443374411581004</v>
      </c>
      <c r="AJ154" s="93">
        <v>9.2723206605882353</v>
      </c>
      <c r="AK154" s="93">
        <v>8.406583354782768</v>
      </c>
      <c r="AL154" s="93">
        <v>7.438440511984453</v>
      </c>
      <c r="AM154" s="93">
        <v>6.5982867664673392</v>
      </c>
      <c r="AN154" s="93">
        <v>7.3205289672544183</v>
      </c>
      <c r="AO154" s="93">
        <v>6.1084637076656492</v>
      </c>
      <c r="AP154" s="93">
        <v>6.8771307362720506</v>
      </c>
      <c r="AQ154" s="93">
        <v>8.2546058289974411</v>
      </c>
      <c r="AR154" s="93">
        <v>7.6279888514008576</v>
      </c>
      <c r="AS154" s="93">
        <v>11.306245998028231</v>
      </c>
      <c r="AT154" s="93">
        <v>10.247412901587168</v>
      </c>
      <c r="AU154" s="93">
        <v>9.8511431548039354</v>
      </c>
      <c r="AV154" s="93">
        <v>8.5145248723406297</v>
      </c>
      <c r="AW154" s="93">
        <v>2.8780641723070062</v>
      </c>
      <c r="AX154" s="93">
        <v>2.5316947362323106</v>
      </c>
      <c r="AY154" s="93">
        <v>2.653850661484114</v>
      </c>
      <c r="AZ154" s="93">
        <v>3.4710370394643917</v>
      </c>
      <c r="BA154" s="93">
        <v>2.9836729100123307</v>
      </c>
      <c r="BB154" s="93">
        <v>5.3295795309844465</v>
      </c>
      <c r="BC154" s="93">
        <v>5.1006146223562041</v>
      </c>
      <c r="BD154" s="93">
        <v>5.6713482847734866</v>
      </c>
      <c r="BE154" s="93">
        <v>3.5427753862346378</v>
      </c>
      <c r="BF154" s="93">
        <v>3.8623463379769305</v>
      </c>
      <c r="BG154" s="93">
        <v>4.0529039022592599</v>
      </c>
      <c r="BH154" s="93">
        <v>3.5749336341619227</v>
      </c>
      <c r="BI154" s="93">
        <v>6.0164174176296115</v>
      </c>
      <c r="BJ154" s="93">
        <v>5.3004276919604649</v>
      </c>
      <c r="BK154" s="93">
        <v>6.2922611679468332</v>
      </c>
      <c r="BL154" s="93">
        <v>5.9048804077633292</v>
      </c>
      <c r="BM154" s="93">
        <v>2.5131654832519104</v>
      </c>
      <c r="BN154" s="93">
        <v>1.9379253059307757</v>
      </c>
      <c r="BO154" s="94">
        <v>1.9295363408131436</v>
      </c>
    </row>
    <row r="155" spans="1:67" x14ac:dyDescent="0.2">
      <c r="A155" s="75"/>
      <c r="B155" s="66" t="s">
        <v>8</v>
      </c>
      <c r="C155" s="66"/>
      <c r="D155" s="65" t="s">
        <v>17</v>
      </c>
      <c r="E155" s="119"/>
      <c r="F155" s="119"/>
      <c r="G155" s="119"/>
      <c r="H155" s="119"/>
      <c r="I155" s="116">
        <v>4.6714380627838921</v>
      </c>
      <c r="J155" s="116">
        <v>5.1787476781812103</v>
      </c>
      <c r="K155" s="116">
        <v>5.3012474246673804</v>
      </c>
      <c r="L155" s="116">
        <v>4.9343044369294802</v>
      </c>
      <c r="M155" s="116">
        <v>4.7994110059917006</v>
      </c>
      <c r="N155" s="116">
        <v>4.4712873670951438</v>
      </c>
      <c r="O155" s="116">
        <v>4.2067217933982874</v>
      </c>
      <c r="P155" s="116">
        <v>4.3007825791084855</v>
      </c>
      <c r="Q155" s="116">
        <v>0.83705379928098012</v>
      </c>
      <c r="R155" s="116">
        <v>1.157852826050771</v>
      </c>
      <c r="S155" s="116">
        <v>1.5199761202887174</v>
      </c>
      <c r="T155" s="116">
        <v>1.9573302016051315</v>
      </c>
      <c r="U155" s="116">
        <v>3.8065317173858801</v>
      </c>
      <c r="V155" s="116">
        <v>4.158750756893653</v>
      </c>
      <c r="W155" s="116">
        <v>4.3448876274242139</v>
      </c>
      <c r="X155" s="116">
        <v>4.3130479298648225</v>
      </c>
      <c r="Y155" s="116">
        <v>4.4058694924328705</v>
      </c>
      <c r="Z155" s="116">
        <v>4.1504729610049509</v>
      </c>
      <c r="AA155" s="116">
        <v>4.0559534752556061</v>
      </c>
      <c r="AB155" s="116">
        <v>3.9445432795533861</v>
      </c>
      <c r="AC155" s="116">
        <v>3.1683933719066459</v>
      </c>
      <c r="AD155" s="116">
        <v>3.2599551136331115</v>
      </c>
      <c r="AE155" s="116">
        <v>3.1782944590700595</v>
      </c>
      <c r="AF155" s="116">
        <v>3.2577903682718983</v>
      </c>
      <c r="AG155" s="116">
        <v>3.5488410030556139</v>
      </c>
      <c r="AH155" s="116">
        <v>3.5938493374378453</v>
      </c>
      <c r="AI155" s="116">
        <v>3.5667529889953755</v>
      </c>
      <c r="AJ155" s="116">
        <v>3.4807956104252895</v>
      </c>
      <c r="AK155" s="116">
        <v>3.021334448376706</v>
      </c>
      <c r="AL155" s="116">
        <v>2.8263610151321643</v>
      </c>
      <c r="AM155" s="116">
        <v>2.7749589116252906</v>
      </c>
      <c r="AN155" s="116">
        <v>2.9218447942558328</v>
      </c>
      <c r="AO155" s="116">
        <v>3.0594102796903684</v>
      </c>
      <c r="AP155" s="116">
        <v>3.160272356887873</v>
      </c>
      <c r="AQ155" s="116">
        <v>3.3344014537056665</v>
      </c>
      <c r="AR155" s="116">
        <v>3.1930879038316817</v>
      </c>
      <c r="AS155" s="116">
        <v>3.4314632260676206</v>
      </c>
      <c r="AT155" s="116">
        <v>3.1389245387410085</v>
      </c>
      <c r="AU155" s="116">
        <v>2.8667121410840224</v>
      </c>
      <c r="AV155" s="116">
        <v>2.7403846864370252</v>
      </c>
      <c r="AW155" s="116">
        <v>2.5619659133043768</v>
      </c>
      <c r="AX155" s="116">
        <v>2.8652315203327277</v>
      </c>
      <c r="AY155" s="116">
        <v>2.8141479091624149</v>
      </c>
      <c r="AZ155" s="116">
        <v>2.7195918686346374</v>
      </c>
      <c r="BA155" s="116">
        <v>1.8313160959406076</v>
      </c>
      <c r="BB155" s="116">
        <v>1.8622450047808883</v>
      </c>
      <c r="BC155" s="116">
        <v>2.1526871646205308</v>
      </c>
      <c r="BD155" s="116">
        <v>2.4280609309403616</v>
      </c>
      <c r="BE155" s="116">
        <v>2.6208115826371596</v>
      </c>
      <c r="BF155" s="116">
        <v>2.7568201643879604</v>
      </c>
      <c r="BG155" s="116">
        <v>2.7689959501725099</v>
      </c>
      <c r="BH155" s="116">
        <v>2.7639889658171768</v>
      </c>
      <c r="BI155" s="116">
        <v>3.7254413076366149</v>
      </c>
      <c r="BJ155" s="116">
        <v>3.3460285796784461</v>
      </c>
      <c r="BK155" s="116">
        <v>3.3276390589819442</v>
      </c>
      <c r="BL155" s="116">
        <v>3.2568769500101382</v>
      </c>
      <c r="BM155" s="116">
        <v>2.7263006743730926</v>
      </c>
      <c r="BN155" s="116">
        <v>2.6452712468587549</v>
      </c>
      <c r="BO155" s="117">
        <v>2.3347843571879707</v>
      </c>
    </row>
    <row r="156" spans="1:67" x14ac:dyDescent="0.2">
      <c r="A156" s="107"/>
      <c r="B156" s="91"/>
      <c r="C156" s="91" t="s">
        <v>8</v>
      </c>
      <c r="D156" s="92" t="s">
        <v>17</v>
      </c>
      <c r="E156" s="120"/>
      <c r="F156" s="120"/>
      <c r="G156" s="120"/>
      <c r="H156" s="120"/>
      <c r="I156" s="93">
        <v>4.6714380627838921</v>
      </c>
      <c r="J156" s="93">
        <v>5.1787476781812103</v>
      </c>
      <c r="K156" s="93">
        <v>5.3012474246673804</v>
      </c>
      <c r="L156" s="93">
        <v>4.9343044369294802</v>
      </c>
      <c r="M156" s="93">
        <v>4.7994110059917006</v>
      </c>
      <c r="N156" s="93">
        <v>4.4712873670951438</v>
      </c>
      <c r="O156" s="93">
        <v>4.2067217933982874</v>
      </c>
      <c r="P156" s="93">
        <v>4.3007825791084855</v>
      </c>
      <c r="Q156" s="93">
        <v>0.83705379928098012</v>
      </c>
      <c r="R156" s="93">
        <v>1.157852826050771</v>
      </c>
      <c r="S156" s="93">
        <v>1.5199761202887174</v>
      </c>
      <c r="T156" s="93">
        <v>1.9573302016051315</v>
      </c>
      <c r="U156" s="93">
        <v>3.8065317173858801</v>
      </c>
      <c r="V156" s="93">
        <v>4.158750756893653</v>
      </c>
      <c r="W156" s="93">
        <v>4.3448876274242139</v>
      </c>
      <c r="X156" s="93">
        <v>4.3130479298648225</v>
      </c>
      <c r="Y156" s="93">
        <v>4.4058694924328705</v>
      </c>
      <c r="Z156" s="93">
        <v>4.1504729610049509</v>
      </c>
      <c r="AA156" s="93">
        <v>4.0559534752556061</v>
      </c>
      <c r="AB156" s="93">
        <v>3.9445432795533861</v>
      </c>
      <c r="AC156" s="93">
        <v>3.1683933719066459</v>
      </c>
      <c r="AD156" s="93">
        <v>3.2599551136331115</v>
      </c>
      <c r="AE156" s="93">
        <v>3.1782944590700595</v>
      </c>
      <c r="AF156" s="93">
        <v>3.2577903682718983</v>
      </c>
      <c r="AG156" s="93">
        <v>3.5488410030556139</v>
      </c>
      <c r="AH156" s="93">
        <v>3.5938493374378453</v>
      </c>
      <c r="AI156" s="93">
        <v>3.5667529889953755</v>
      </c>
      <c r="AJ156" s="93">
        <v>3.4807956104252895</v>
      </c>
      <c r="AK156" s="93">
        <v>3.021334448376706</v>
      </c>
      <c r="AL156" s="93">
        <v>2.8263610151321643</v>
      </c>
      <c r="AM156" s="93">
        <v>2.7749589116252906</v>
      </c>
      <c r="AN156" s="93">
        <v>2.9218447942558328</v>
      </c>
      <c r="AO156" s="93">
        <v>3.0594102796903684</v>
      </c>
      <c r="AP156" s="93">
        <v>3.160272356887873</v>
      </c>
      <c r="AQ156" s="93">
        <v>3.3344014537056665</v>
      </c>
      <c r="AR156" s="93">
        <v>3.1930879038316817</v>
      </c>
      <c r="AS156" s="93">
        <v>3.4314632260676206</v>
      </c>
      <c r="AT156" s="93">
        <v>3.1389245387410085</v>
      </c>
      <c r="AU156" s="93">
        <v>2.8667121410840224</v>
      </c>
      <c r="AV156" s="93">
        <v>2.7403846864370252</v>
      </c>
      <c r="AW156" s="93">
        <v>2.5619659133043768</v>
      </c>
      <c r="AX156" s="93">
        <v>2.8652315203327277</v>
      </c>
      <c r="AY156" s="93">
        <v>2.8141479091624149</v>
      </c>
      <c r="AZ156" s="93">
        <v>2.7195918686346374</v>
      </c>
      <c r="BA156" s="93">
        <v>1.8313160959406076</v>
      </c>
      <c r="BB156" s="93">
        <v>1.8622450047808883</v>
      </c>
      <c r="BC156" s="93">
        <v>2.1526871646205308</v>
      </c>
      <c r="BD156" s="93">
        <v>2.4280609309403616</v>
      </c>
      <c r="BE156" s="93">
        <v>2.6208115826371596</v>
      </c>
      <c r="BF156" s="93">
        <v>2.7568201643879604</v>
      </c>
      <c r="BG156" s="93">
        <v>2.7689959501725099</v>
      </c>
      <c r="BH156" s="93">
        <v>2.7639889658171768</v>
      </c>
      <c r="BI156" s="93">
        <v>3.7254413076366149</v>
      </c>
      <c r="BJ156" s="93">
        <v>3.3460285796784461</v>
      </c>
      <c r="BK156" s="93">
        <v>3.3276390589819442</v>
      </c>
      <c r="BL156" s="93">
        <v>3.2568769500101382</v>
      </c>
      <c r="BM156" s="93">
        <v>2.7263006743730926</v>
      </c>
      <c r="BN156" s="93">
        <v>2.6452712468587549</v>
      </c>
      <c r="BO156" s="94">
        <v>2.3347843571879707</v>
      </c>
    </row>
    <row r="157" spans="1:67" ht="24" x14ac:dyDescent="0.2">
      <c r="A157" s="95"/>
      <c r="B157" s="66" t="s">
        <v>68</v>
      </c>
      <c r="C157" s="66"/>
      <c r="D157" s="65" t="s">
        <v>18</v>
      </c>
      <c r="E157" s="121"/>
      <c r="F157" s="121"/>
      <c r="G157" s="121"/>
      <c r="H157" s="121"/>
      <c r="I157" s="116">
        <v>4.6512084701590766</v>
      </c>
      <c r="J157" s="116">
        <v>4.6032999148261808</v>
      </c>
      <c r="K157" s="116">
        <v>3.9569420220777545</v>
      </c>
      <c r="L157" s="116">
        <v>3.837342532006204</v>
      </c>
      <c r="M157" s="116">
        <v>8.8467627049779765</v>
      </c>
      <c r="N157" s="116">
        <v>5.6309469320571282</v>
      </c>
      <c r="O157" s="116">
        <v>5.8434774346853402</v>
      </c>
      <c r="P157" s="116">
        <v>6.4809707666850755</v>
      </c>
      <c r="Q157" s="116">
        <v>6.5974189773814231</v>
      </c>
      <c r="R157" s="116">
        <v>7.2084212954311369</v>
      </c>
      <c r="S157" s="116">
        <v>6.3090856457872206</v>
      </c>
      <c r="T157" s="116">
        <v>5.5167055167055281</v>
      </c>
      <c r="U157" s="116">
        <v>3.2857556422946317</v>
      </c>
      <c r="V157" s="116">
        <v>4.4948044571188746</v>
      </c>
      <c r="W157" s="116">
        <v>4.5104456114458173</v>
      </c>
      <c r="X157" s="116">
        <v>4.5164457535592248</v>
      </c>
      <c r="Y157" s="116">
        <v>2.6596199542718466</v>
      </c>
      <c r="Z157" s="116">
        <v>2.3742233138194848</v>
      </c>
      <c r="AA157" s="116">
        <v>2.7437893730354261</v>
      </c>
      <c r="AB157" s="116">
        <v>2.5011742602160041</v>
      </c>
      <c r="AC157" s="116">
        <v>4.4722658430234219</v>
      </c>
      <c r="AD157" s="116">
        <v>4.1843904787278774</v>
      </c>
      <c r="AE157" s="116">
        <v>4.1926143510074354</v>
      </c>
      <c r="AF157" s="116">
        <v>4.6282506587237009</v>
      </c>
      <c r="AG157" s="116">
        <v>4.4104005576961214</v>
      </c>
      <c r="AH157" s="116">
        <v>5.4436528314862045</v>
      </c>
      <c r="AI157" s="116">
        <v>5.8619798111363934</v>
      </c>
      <c r="AJ157" s="116">
        <v>6.0549655096900494</v>
      </c>
      <c r="AK157" s="116">
        <v>5.0732725445626699</v>
      </c>
      <c r="AL157" s="116">
        <v>5.380666711354948</v>
      </c>
      <c r="AM157" s="116">
        <v>5.3956688996928079</v>
      </c>
      <c r="AN157" s="116">
        <v>5.4511666322529777</v>
      </c>
      <c r="AO157" s="116">
        <v>8.8535192056316276</v>
      </c>
      <c r="AP157" s="116">
        <v>7.6015254446485443</v>
      </c>
      <c r="AQ157" s="116">
        <v>7.3440926281853791</v>
      </c>
      <c r="AR157" s="116">
        <v>7.4897199921675366</v>
      </c>
      <c r="AS157" s="116">
        <v>3.6342488114807168</v>
      </c>
      <c r="AT157" s="116">
        <v>2.6195507953101327</v>
      </c>
      <c r="AU157" s="116">
        <v>2.1758537295319513</v>
      </c>
      <c r="AV157" s="116">
        <v>0.24226925609728767</v>
      </c>
      <c r="AW157" s="116">
        <v>-4.3923198490719528</v>
      </c>
      <c r="AX157" s="116">
        <v>-3.7811978883351998</v>
      </c>
      <c r="AY157" s="116">
        <v>-4.0417760528713984</v>
      </c>
      <c r="AZ157" s="116">
        <v>-2.990087918841482</v>
      </c>
      <c r="BA157" s="116">
        <v>0.60786870319553543</v>
      </c>
      <c r="BB157" s="116">
        <v>0.64820137551353696</v>
      </c>
      <c r="BC157" s="116">
        <v>0.93914106557933508</v>
      </c>
      <c r="BD157" s="116">
        <v>1.0766811290360039</v>
      </c>
      <c r="BE157" s="116">
        <v>3.2435285879341933</v>
      </c>
      <c r="BF157" s="116">
        <v>3.5578514085487853</v>
      </c>
      <c r="BG157" s="116">
        <v>3.5973677654563119</v>
      </c>
      <c r="BH157" s="116">
        <v>3.8455276184763392</v>
      </c>
      <c r="BI157" s="116">
        <v>3.1707013899407599</v>
      </c>
      <c r="BJ157" s="116">
        <v>3.6181370347072743</v>
      </c>
      <c r="BK157" s="116">
        <v>4.0434818884068164</v>
      </c>
      <c r="BL157" s="116">
        <v>4.0509129718858503</v>
      </c>
      <c r="BM157" s="116">
        <v>2.9018651434517153</v>
      </c>
      <c r="BN157" s="116">
        <v>-4.0252483579502325</v>
      </c>
      <c r="BO157" s="117">
        <v>-5.3628010429176811</v>
      </c>
    </row>
    <row r="158" spans="1:67" ht="24" x14ac:dyDescent="0.2">
      <c r="A158" s="96"/>
      <c r="B158" s="91"/>
      <c r="C158" s="91" t="s">
        <v>68</v>
      </c>
      <c r="D158" s="92" t="s">
        <v>18</v>
      </c>
      <c r="E158" s="122"/>
      <c r="F158" s="122"/>
      <c r="G158" s="122"/>
      <c r="H158" s="122"/>
      <c r="I158" s="93">
        <v>4.6512084701590766</v>
      </c>
      <c r="J158" s="93">
        <v>4.6032999148261808</v>
      </c>
      <c r="K158" s="93">
        <v>3.9569420220777545</v>
      </c>
      <c r="L158" s="93">
        <v>3.837342532006204</v>
      </c>
      <c r="M158" s="93">
        <v>8.8467627049779765</v>
      </c>
      <c r="N158" s="93">
        <v>5.6309469320571282</v>
      </c>
      <c r="O158" s="93">
        <v>5.8434774346853402</v>
      </c>
      <c r="P158" s="93">
        <v>6.4809707666850755</v>
      </c>
      <c r="Q158" s="93">
        <v>6.5974189773814231</v>
      </c>
      <c r="R158" s="93">
        <v>7.2084212954311369</v>
      </c>
      <c r="S158" s="93">
        <v>6.3090856457872206</v>
      </c>
      <c r="T158" s="93">
        <v>5.5167055167055281</v>
      </c>
      <c r="U158" s="93">
        <v>3.2857556422946317</v>
      </c>
      <c r="V158" s="93">
        <v>4.4948044571188746</v>
      </c>
      <c r="W158" s="93">
        <v>4.5104456114458173</v>
      </c>
      <c r="X158" s="93">
        <v>4.5164457535592248</v>
      </c>
      <c r="Y158" s="93">
        <v>2.6596199542718466</v>
      </c>
      <c r="Z158" s="93">
        <v>2.3742233138194848</v>
      </c>
      <c r="AA158" s="93">
        <v>2.7437893730354261</v>
      </c>
      <c r="AB158" s="93">
        <v>2.5011742602160041</v>
      </c>
      <c r="AC158" s="93">
        <v>4.4722658430234219</v>
      </c>
      <c r="AD158" s="93">
        <v>4.1843904787278774</v>
      </c>
      <c r="AE158" s="93">
        <v>4.1926143510074354</v>
      </c>
      <c r="AF158" s="93">
        <v>4.6282506587237009</v>
      </c>
      <c r="AG158" s="93">
        <v>4.4104005576961214</v>
      </c>
      <c r="AH158" s="93">
        <v>5.4436528314862045</v>
      </c>
      <c r="AI158" s="93">
        <v>5.8619798111363934</v>
      </c>
      <c r="AJ158" s="93">
        <v>6.0549655096900494</v>
      </c>
      <c r="AK158" s="93">
        <v>5.0732725445626699</v>
      </c>
      <c r="AL158" s="93">
        <v>5.380666711354948</v>
      </c>
      <c r="AM158" s="93">
        <v>5.3956688996928079</v>
      </c>
      <c r="AN158" s="93">
        <v>5.4511666322529777</v>
      </c>
      <c r="AO158" s="93">
        <v>8.8535192056316276</v>
      </c>
      <c r="AP158" s="93">
        <v>7.6015254446485443</v>
      </c>
      <c r="AQ158" s="93">
        <v>7.3440926281853791</v>
      </c>
      <c r="AR158" s="93">
        <v>7.4897199921675366</v>
      </c>
      <c r="AS158" s="93">
        <v>3.6342488114807168</v>
      </c>
      <c r="AT158" s="93">
        <v>2.6195507953101327</v>
      </c>
      <c r="AU158" s="93">
        <v>2.1758537295319513</v>
      </c>
      <c r="AV158" s="93">
        <v>0.24226925609728767</v>
      </c>
      <c r="AW158" s="93">
        <v>-4.3923198490719528</v>
      </c>
      <c r="AX158" s="93">
        <v>-3.7811978883351998</v>
      </c>
      <c r="AY158" s="93">
        <v>-4.0417760528713984</v>
      </c>
      <c r="AZ158" s="93">
        <v>-2.990087918841482</v>
      </c>
      <c r="BA158" s="93">
        <v>0.60786870319553543</v>
      </c>
      <c r="BB158" s="93">
        <v>0.64820137551353696</v>
      </c>
      <c r="BC158" s="93">
        <v>0.93914106557933508</v>
      </c>
      <c r="BD158" s="93">
        <v>1.0766811290360039</v>
      </c>
      <c r="BE158" s="93">
        <v>3.2435285879341933</v>
      </c>
      <c r="BF158" s="93">
        <v>3.5578514085487853</v>
      </c>
      <c r="BG158" s="93">
        <v>3.5973677654563119</v>
      </c>
      <c r="BH158" s="93">
        <v>3.8455276184763392</v>
      </c>
      <c r="BI158" s="93">
        <v>3.1707013899407599</v>
      </c>
      <c r="BJ158" s="93">
        <v>3.6181370347072743</v>
      </c>
      <c r="BK158" s="93">
        <v>4.0434818884068164</v>
      </c>
      <c r="BL158" s="93">
        <v>4.0509129718858503</v>
      </c>
      <c r="BM158" s="93">
        <v>2.9018651434517153</v>
      </c>
      <c r="BN158" s="93">
        <v>-4.0252483579502325</v>
      </c>
      <c r="BO158" s="94">
        <v>-5.3628010429176811</v>
      </c>
    </row>
    <row r="159" spans="1:67" ht="24" x14ac:dyDescent="0.2">
      <c r="A159" s="95"/>
      <c r="B159" s="66" t="s">
        <v>71</v>
      </c>
      <c r="C159" s="66"/>
      <c r="D159" s="65" t="s">
        <v>19</v>
      </c>
      <c r="E159" s="121"/>
      <c r="F159" s="121"/>
      <c r="G159" s="121"/>
      <c r="H159" s="121"/>
      <c r="I159" s="116">
        <v>1.7006373565626802</v>
      </c>
      <c r="J159" s="116">
        <v>2.1529440200088032</v>
      </c>
      <c r="K159" s="116">
        <v>2.8613364149393021</v>
      </c>
      <c r="L159" s="116">
        <v>3.7907056323364117</v>
      </c>
      <c r="M159" s="116">
        <v>5.6853076759824148</v>
      </c>
      <c r="N159" s="116">
        <v>5.482529183091728</v>
      </c>
      <c r="O159" s="116">
        <v>5.7327149579186454</v>
      </c>
      <c r="P159" s="116">
        <v>5.3680856279106877</v>
      </c>
      <c r="Q159" s="116">
        <v>2.3470066431749927</v>
      </c>
      <c r="R159" s="116">
        <v>1.45482737190612</v>
      </c>
      <c r="S159" s="116">
        <v>0.16934363030820521</v>
      </c>
      <c r="T159" s="116">
        <v>-0.31792803970232342</v>
      </c>
      <c r="U159" s="116">
        <v>2.1659364827535796</v>
      </c>
      <c r="V159" s="116">
        <v>3.7571418631279272</v>
      </c>
      <c r="W159" s="116">
        <v>5.0205861204393898</v>
      </c>
      <c r="X159" s="116">
        <v>5.5620381174641409</v>
      </c>
      <c r="Y159" s="116">
        <v>5.7072405623189013</v>
      </c>
      <c r="Z159" s="116">
        <v>5.1253746878695523</v>
      </c>
      <c r="AA159" s="116">
        <v>4.2411999384195127</v>
      </c>
      <c r="AB159" s="116">
        <v>3.7803979366249223</v>
      </c>
      <c r="AC159" s="116">
        <v>1.7390778555636643</v>
      </c>
      <c r="AD159" s="116">
        <v>1.6295202391487322</v>
      </c>
      <c r="AE159" s="116">
        <v>1.7356853177508356</v>
      </c>
      <c r="AF159" s="116">
        <v>1.7680891855430332</v>
      </c>
      <c r="AG159" s="116">
        <v>2.1778998638107225</v>
      </c>
      <c r="AH159" s="116">
        <v>2.534545721070856</v>
      </c>
      <c r="AI159" s="116">
        <v>3.2262410557417809</v>
      </c>
      <c r="AJ159" s="116">
        <v>4.1864359475298158</v>
      </c>
      <c r="AK159" s="116">
        <v>5.1950259892385589</v>
      </c>
      <c r="AL159" s="116">
        <v>5.7500329771289671</v>
      </c>
      <c r="AM159" s="116">
        <v>6.0896645998097938</v>
      </c>
      <c r="AN159" s="116">
        <v>5.9804446825610711</v>
      </c>
      <c r="AO159" s="116">
        <v>7.3214542940541776</v>
      </c>
      <c r="AP159" s="116">
        <v>5.5007002585467006</v>
      </c>
      <c r="AQ159" s="116">
        <v>5.0274600830715599</v>
      </c>
      <c r="AR159" s="116">
        <v>5.9968404423380406</v>
      </c>
      <c r="AS159" s="116">
        <v>5.0232707334572524</v>
      </c>
      <c r="AT159" s="116">
        <v>5.2933946439326292</v>
      </c>
      <c r="AU159" s="116">
        <v>6.4324299473177575</v>
      </c>
      <c r="AV159" s="116">
        <v>3.9780278664320861</v>
      </c>
      <c r="AW159" s="116">
        <v>2.7214671353283677</v>
      </c>
      <c r="AX159" s="116">
        <v>3.6839419165375773</v>
      </c>
      <c r="AY159" s="116">
        <v>2.7317709869593614</v>
      </c>
      <c r="AZ159" s="116">
        <v>3.9278850657389626</v>
      </c>
      <c r="BA159" s="116">
        <v>3.4441863046536838</v>
      </c>
      <c r="BB159" s="116">
        <v>4.2324467595480542</v>
      </c>
      <c r="BC159" s="116">
        <v>3.9116092352297898</v>
      </c>
      <c r="BD159" s="116">
        <v>3.7553556499795491</v>
      </c>
      <c r="BE159" s="116">
        <v>6.1085995026822104</v>
      </c>
      <c r="BF159" s="116">
        <v>5.2820656635241221</v>
      </c>
      <c r="BG159" s="116">
        <v>5.223837121626687</v>
      </c>
      <c r="BH159" s="116">
        <v>5.0760706728699887</v>
      </c>
      <c r="BI159" s="116">
        <v>3.5219076249255181</v>
      </c>
      <c r="BJ159" s="116">
        <v>3.7046103178747245</v>
      </c>
      <c r="BK159" s="116">
        <v>3.7852101197027395</v>
      </c>
      <c r="BL159" s="116">
        <v>3.9074055687171807</v>
      </c>
      <c r="BM159" s="116">
        <v>3.5192695308372492</v>
      </c>
      <c r="BN159" s="116">
        <v>0.65961774842435261</v>
      </c>
      <c r="BO159" s="117">
        <v>3.7268116624360914E-2</v>
      </c>
    </row>
    <row r="160" spans="1:67" x14ac:dyDescent="0.2">
      <c r="A160" s="96"/>
      <c r="B160" s="91"/>
      <c r="C160" s="91" t="s">
        <v>31</v>
      </c>
      <c r="D160" s="92" t="s">
        <v>40</v>
      </c>
      <c r="E160" s="122"/>
      <c r="F160" s="122"/>
      <c r="G160" s="122"/>
      <c r="H160" s="122"/>
      <c r="I160" s="93">
        <v>0.70962866329955432</v>
      </c>
      <c r="J160" s="93">
        <v>0.73273027260214008</v>
      </c>
      <c r="K160" s="93">
        <v>1.9151866083738014</v>
      </c>
      <c r="L160" s="93">
        <v>3.3400031245563753</v>
      </c>
      <c r="M160" s="93">
        <v>7.5228293862536191</v>
      </c>
      <c r="N160" s="93">
        <v>7.0627741577497147</v>
      </c>
      <c r="O160" s="93">
        <v>7.1654642394292125</v>
      </c>
      <c r="P160" s="93">
        <v>6.3151623473335974</v>
      </c>
      <c r="Q160" s="93">
        <v>1.2412701151447436E-3</v>
      </c>
      <c r="R160" s="93">
        <v>-0.61564322507517488</v>
      </c>
      <c r="S160" s="93">
        <v>-2.0233735237709141</v>
      </c>
      <c r="T160" s="93">
        <v>-2.3255813953490474</v>
      </c>
      <c r="U160" s="93">
        <v>3.5788062141246115</v>
      </c>
      <c r="V160" s="93">
        <v>5.7609216487317809</v>
      </c>
      <c r="W160" s="93">
        <v>7.4232951009913108</v>
      </c>
      <c r="X160" s="93">
        <v>7.9604130808954494</v>
      </c>
      <c r="Y160" s="93">
        <v>8.6388700924537716</v>
      </c>
      <c r="Z160" s="93">
        <v>6.8937697169099152</v>
      </c>
      <c r="AA160" s="93">
        <v>5.23011357394725</v>
      </c>
      <c r="AB160" s="93">
        <v>4.3045037863689544</v>
      </c>
      <c r="AC160" s="93">
        <v>-1.1519411042838641</v>
      </c>
      <c r="AD160" s="93">
        <v>0.36135026421797534</v>
      </c>
      <c r="AE160" s="93">
        <v>1.2395701061535647</v>
      </c>
      <c r="AF160" s="93">
        <v>1.3119347853779288</v>
      </c>
      <c r="AG160" s="93">
        <v>1.2716676698335334</v>
      </c>
      <c r="AH160" s="93">
        <v>1.8174160639707679</v>
      </c>
      <c r="AI160" s="93">
        <v>3.0528090542520516</v>
      </c>
      <c r="AJ160" s="93">
        <v>5.0163439778726087</v>
      </c>
      <c r="AK160" s="93">
        <v>1.3795916780758404</v>
      </c>
      <c r="AL160" s="93">
        <v>5.1969548372364613</v>
      </c>
      <c r="AM160" s="93">
        <v>6.8327752341516259</v>
      </c>
      <c r="AN160" s="93">
        <v>7.2189632467377436</v>
      </c>
      <c r="AO160" s="93">
        <v>17.578100047953399</v>
      </c>
      <c r="AP160" s="93">
        <v>9.9129613936074179</v>
      </c>
      <c r="AQ160" s="93">
        <v>7.3166838572138886</v>
      </c>
      <c r="AR160" s="93">
        <v>7.0567217507817332</v>
      </c>
      <c r="AS160" s="93">
        <v>5.7717621424245209</v>
      </c>
      <c r="AT160" s="93">
        <v>6.0410595503246753</v>
      </c>
      <c r="AU160" s="93">
        <v>6.6503746411002282</v>
      </c>
      <c r="AV160" s="93">
        <v>2.8216361971779946</v>
      </c>
      <c r="AW160" s="93">
        <v>-8.7284473571074273E-2</v>
      </c>
      <c r="AX160" s="93">
        <v>2.0303858681737239</v>
      </c>
      <c r="AY160" s="93">
        <v>1.4293535526871182</v>
      </c>
      <c r="AZ160" s="93">
        <v>3.9830536322463104</v>
      </c>
      <c r="BA160" s="93">
        <v>4.909836481917722</v>
      </c>
      <c r="BB160" s="93">
        <v>4.8783320810012611</v>
      </c>
      <c r="BC160" s="93">
        <v>4.7163363027899834</v>
      </c>
      <c r="BD160" s="93">
        <v>4.3726325437285993</v>
      </c>
      <c r="BE160" s="93">
        <v>7.8199849984957694</v>
      </c>
      <c r="BF160" s="93">
        <v>7.2308027763041025</v>
      </c>
      <c r="BG160" s="93">
        <v>7.0869302368154194</v>
      </c>
      <c r="BH160" s="93">
        <v>6.7541816345170389</v>
      </c>
      <c r="BI160" s="93">
        <v>1.3001115977815374</v>
      </c>
      <c r="BJ160" s="93">
        <v>1.9510538371402504</v>
      </c>
      <c r="BK160" s="93">
        <v>2.4304434946525504</v>
      </c>
      <c r="BL160" s="93">
        <v>3.5742042256671169</v>
      </c>
      <c r="BM160" s="93">
        <v>5.4290135992476536</v>
      </c>
      <c r="BN160" s="93">
        <v>4.3623661938141538</v>
      </c>
      <c r="BO160" s="94">
        <v>3.8276657674865362</v>
      </c>
    </row>
    <row r="161" spans="1:67" x14ac:dyDescent="0.2">
      <c r="A161" s="95"/>
      <c r="B161" s="66"/>
      <c r="C161" s="66" t="s">
        <v>32</v>
      </c>
      <c r="D161" s="100" t="s">
        <v>41</v>
      </c>
      <c r="E161" s="121"/>
      <c r="F161" s="121"/>
      <c r="G161" s="121"/>
      <c r="H161" s="121"/>
      <c r="I161" s="123">
        <v>3.8370949792955429</v>
      </c>
      <c r="J161" s="123">
        <v>3.9949467609770437</v>
      </c>
      <c r="K161" s="123">
        <v>3.5806497070922916</v>
      </c>
      <c r="L161" s="123">
        <v>3.6872063168447653</v>
      </c>
      <c r="M161" s="123">
        <v>4.96525571274627</v>
      </c>
      <c r="N161" s="123">
        <v>4.9931657974062063</v>
      </c>
      <c r="O161" s="123">
        <v>5.3072412446162076</v>
      </c>
      <c r="P161" s="123">
        <v>5.7279236276848877</v>
      </c>
      <c r="Q161" s="123">
        <v>6.2394269667111359</v>
      </c>
      <c r="R161" s="123">
        <v>5.4903826261340782</v>
      </c>
      <c r="S161" s="123">
        <v>5.107633109106672</v>
      </c>
      <c r="T161" s="123">
        <v>3.3860045146726634</v>
      </c>
      <c r="U161" s="123">
        <v>2.8138724869842804</v>
      </c>
      <c r="V161" s="123">
        <v>2.7241093296146488</v>
      </c>
      <c r="W161" s="123">
        <v>2.1512221534914602</v>
      </c>
      <c r="X161" s="123">
        <v>3.0349344978165789</v>
      </c>
      <c r="Y161" s="123">
        <v>-7.2923924366818937E-3</v>
      </c>
      <c r="Z161" s="123">
        <v>1.1960598143950136</v>
      </c>
      <c r="AA161" s="123">
        <v>1.535732966521536</v>
      </c>
      <c r="AB161" s="123">
        <v>1.8436109345201857</v>
      </c>
      <c r="AC161" s="123">
        <v>2.942893033453629</v>
      </c>
      <c r="AD161" s="123">
        <v>1.7067069436813114</v>
      </c>
      <c r="AE161" s="123">
        <v>1.5177904407480298</v>
      </c>
      <c r="AF161" s="123">
        <v>1.6229712858924614</v>
      </c>
      <c r="AG161" s="123">
        <v>4.231634119986353</v>
      </c>
      <c r="AH161" s="123">
        <v>3.8139546775870343</v>
      </c>
      <c r="AI161" s="123">
        <v>3.1441980592563681</v>
      </c>
      <c r="AJ161" s="123">
        <v>2.149877149877355</v>
      </c>
      <c r="AK161" s="123">
        <v>3.7223125692159584</v>
      </c>
      <c r="AL161" s="123">
        <v>3.8720961292371356</v>
      </c>
      <c r="AM161" s="123">
        <v>3.7300917466569956</v>
      </c>
      <c r="AN161" s="123">
        <v>4.0288634996989714</v>
      </c>
      <c r="AO161" s="123">
        <v>0.21985337674263405</v>
      </c>
      <c r="AP161" s="123">
        <v>1.0239494447171325</v>
      </c>
      <c r="AQ161" s="123">
        <v>2.5912474374419503</v>
      </c>
      <c r="AR161" s="123">
        <v>3.236994219653397</v>
      </c>
      <c r="AS161" s="123">
        <v>3.7641340745401095</v>
      </c>
      <c r="AT161" s="123">
        <v>3.3127508340528067</v>
      </c>
      <c r="AU161" s="123">
        <v>4.03382533145178</v>
      </c>
      <c r="AV161" s="123">
        <v>4.0488463467408309</v>
      </c>
      <c r="AW161" s="123">
        <v>4.1778538856884495</v>
      </c>
      <c r="AX161" s="123">
        <v>4.6739565514425436</v>
      </c>
      <c r="AY161" s="123">
        <v>4.1122835501322186</v>
      </c>
      <c r="AZ161" s="123">
        <v>3.9350497509867779</v>
      </c>
      <c r="BA161" s="123">
        <v>2.3563440545786989</v>
      </c>
      <c r="BB161" s="123">
        <v>2.6568602537793424</v>
      </c>
      <c r="BC161" s="123">
        <v>1.695767196153966</v>
      </c>
      <c r="BD161" s="123">
        <v>1.8310584067356501</v>
      </c>
      <c r="BE161" s="123">
        <v>2.9068775402961649</v>
      </c>
      <c r="BF161" s="123">
        <v>2.1895923328952591</v>
      </c>
      <c r="BG161" s="123">
        <v>2.1060424853058777</v>
      </c>
      <c r="BH161" s="123">
        <v>2.1279567587244088</v>
      </c>
      <c r="BI161" s="123">
        <v>2.2445957134114423</v>
      </c>
      <c r="BJ161" s="123">
        <v>2.2931475672421016</v>
      </c>
      <c r="BK161" s="123">
        <v>2.9797453443449768</v>
      </c>
      <c r="BL161" s="123">
        <v>2.9899064633753625</v>
      </c>
      <c r="BM161" s="123">
        <v>3.5753044573028347</v>
      </c>
      <c r="BN161" s="123">
        <v>0.87901365445173951</v>
      </c>
      <c r="BO161" s="124">
        <v>-0.8097779637264324</v>
      </c>
    </row>
    <row r="162" spans="1:67" x14ac:dyDescent="0.2">
      <c r="A162" s="96"/>
      <c r="B162" s="112"/>
      <c r="C162" s="91" t="s">
        <v>33</v>
      </c>
      <c r="D162" s="92" t="s">
        <v>42</v>
      </c>
      <c r="E162" s="122"/>
      <c r="F162" s="122"/>
      <c r="G162" s="122"/>
      <c r="H162" s="122"/>
      <c r="I162" s="93">
        <v>6.3444071891520508</v>
      </c>
      <c r="J162" s="93">
        <v>6.2860923277368954</v>
      </c>
      <c r="K162" s="93">
        <v>6.223533330425937</v>
      </c>
      <c r="L162" s="93">
        <v>6.4593301777178311</v>
      </c>
      <c r="M162" s="93">
        <v>0.93201242425308806</v>
      </c>
      <c r="N162" s="93">
        <v>0.70064702519472633</v>
      </c>
      <c r="O162" s="93">
        <v>0.18696048147302236</v>
      </c>
      <c r="P162" s="93">
        <v>-0.52434456928833129</v>
      </c>
      <c r="Q162" s="93">
        <v>-2.3066140848746102</v>
      </c>
      <c r="R162" s="93">
        <v>-2.4811974926918907</v>
      </c>
      <c r="S162" s="93">
        <v>-2.2992943535753199</v>
      </c>
      <c r="T162" s="93">
        <v>-1.8825301204820022</v>
      </c>
      <c r="U162" s="93">
        <v>-0.78810695265319453</v>
      </c>
      <c r="V162" s="93">
        <v>8.7043175344831525E-2</v>
      </c>
      <c r="W162" s="93">
        <v>0.94200787178033352</v>
      </c>
      <c r="X162" s="93">
        <v>1.6116653875670295</v>
      </c>
      <c r="Y162" s="93">
        <v>7.9098004945994802</v>
      </c>
      <c r="Z162" s="93">
        <v>8.1987183833765584</v>
      </c>
      <c r="AA162" s="93">
        <v>7.9416864592521961</v>
      </c>
      <c r="AB162" s="93">
        <v>7.7039274924474768</v>
      </c>
      <c r="AC162" s="93">
        <v>5.0048253780073964</v>
      </c>
      <c r="AD162" s="93">
        <v>4.2501695695547568</v>
      </c>
      <c r="AE162" s="93">
        <v>4.4231311364995634</v>
      </c>
      <c r="AF162" s="93">
        <v>4.7685834502098032</v>
      </c>
      <c r="AG162" s="93">
        <v>5.8082453954277042</v>
      </c>
      <c r="AH162" s="93">
        <v>6.6517848116440774</v>
      </c>
      <c r="AI162" s="93">
        <v>6.7051436266333013</v>
      </c>
      <c r="AJ162" s="93">
        <v>6.4257028112453298</v>
      </c>
      <c r="AK162" s="93">
        <v>8.8648401945115012</v>
      </c>
      <c r="AL162" s="93">
        <v>7.4335322456662709</v>
      </c>
      <c r="AM162" s="93">
        <v>6.3784883215824522</v>
      </c>
      <c r="AN162" s="93">
        <v>5.5974842767299435</v>
      </c>
      <c r="AO162" s="93">
        <v>6.396141603099025</v>
      </c>
      <c r="AP162" s="93">
        <v>7.0334724619458484</v>
      </c>
      <c r="AQ162" s="93">
        <v>7.8997085204355102</v>
      </c>
      <c r="AR162" s="93">
        <v>8.8743299583079676</v>
      </c>
      <c r="AS162" s="93">
        <v>6.8536196476579221</v>
      </c>
      <c r="AT162" s="93">
        <v>7.3622736390753403</v>
      </c>
      <c r="AU162" s="93">
        <v>7.571640529828926</v>
      </c>
      <c r="AV162" s="93">
        <v>7.4175558428384107</v>
      </c>
      <c r="AW162" s="93">
        <v>4.1675491219227894</v>
      </c>
      <c r="AX162" s="93">
        <v>3.7872304107442858</v>
      </c>
      <c r="AY162" s="93">
        <v>3.638380363745398</v>
      </c>
      <c r="AZ162" s="93">
        <v>3.7470274165759321</v>
      </c>
      <c r="BA162" s="93">
        <v>5.8265652620688684</v>
      </c>
      <c r="BB162" s="93">
        <v>5.9685376852303307</v>
      </c>
      <c r="BC162" s="93">
        <v>5.931208344209395</v>
      </c>
      <c r="BD162" s="93">
        <v>5.8130283341908608</v>
      </c>
      <c r="BE162" s="93">
        <v>6.0815430199585165</v>
      </c>
      <c r="BF162" s="93">
        <v>6.4139567026232811</v>
      </c>
      <c r="BG162" s="93">
        <v>6.1958942894151789</v>
      </c>
      <c r="BH162" s="93">
        <v>5.9595259569898928</v>
      </c>
      <c r="BI162" s="93">
        <v>5.6018917890850304</v>
      </c>
      <c r="BJ162" s="93">
        <v>6.2297864073407538</v>
      </c>
      <c r="BK162" s="93">
        <v>6.6574614646245323</v>
      </c>
      <c r="BL162" s="93">
        <v>6.6751568200171789</v>
      </c>
      <c r="BM162" s="93">
        <v>4.4003062610239851</v>
      </c>
      <c r="BN162" s="93">
        <v>-7.4184484505483681</v>
      </c>
      <c r="BO162" s="94">
        <v>-6.7945379855046042</v>
      </c>
    </row>
    <row r="163" spans="1:67" ht="48" x14ac:dyDescent="0.2">
      <c r="A163" s="95"/>
      <c r="B163" s="66" t="s">
        <v>79</v>
      </c>
      <c r="C163" s="66"/>
      <c r="D163" s="65" t="s">
        <v>20</v>
      </c>
      <c r="E163" s="121"/>
      <c r="F163" s="121"/>
      <c r="G163" s="121"/>
      <c r="H163" s="121"/>
      <c r="I163" s="116">
        <v>5.8194609970170745</v>
      </c>
      <c r="J163" s="116">
        <v>6.0955593107716624</v>
      </c>
      <c r="K163" s="116">
        <v>5.0105515105759508</v>
      </c>
      <c r="L163" s="116">
        <v>3.8300104998024551</v>
      </c>
      <c r="M163" s="116">
        <v>8.1226227955423269</v>
      </c>
      <c r="N163" s="116">
        <v>5.1161087656087716</v>
      </c>
      <c r="O163" s="116">
        <v>4.8205792397077829</v>
      </c>
      <c r="P163" s="116">
        <v>5.5078322385043919</v>
      </c>
      <c r="Q163" s="116">
        <v>0.98919250386168756</v>
      </c>
      <c r="R163" s="116">
        <v>1.5501921459125469</v>
      </c>
      <c r="S163" s="116">
        <v>1.7619930528741463</v>
      </c>
      <c r="T163" s="116">
        <v>1.5804597701153682</v>
      </c>
      <c r="U163" s="116">
        <v>2.1857994830582612</v>
      </c>
      <c r="V163" s="116">
        <v>4.6755759623566178</v>
      </c>
      <c r="W163" s="116">
        <v>5.027884652275489</v>
      </c>
      <c r="X163" s="116">
        <v>4.8561999057042726</v>
      </c>
      <c r="Y163" s="116">
        <v>6.2116788050618084</v>
      </c>
      <c r="Z163" s="116">
        <v>3.129059338471734</v>
      </c>
      <c r="AA163" s="116">
        <v>2.5545305660115645</v>
      </c>
      <c r="AB163" s="116">
        <v>2.2032374100721768</v>
      </c>
      <c r="AC163" s="116">
        <v>-0.21203136482958485</v>
      </c>
      <c r="AD163" s="116">
        <v>3.1417407785739186</v>
      </c>
      <c r="AE163" s="116">
        <v>6.155210893550958</v>
      </c>
      <c r="AF163" s="116">
        <v>5.6973163220414733</v>
      </c>
      <c r="AG163" s="116">
        <v>3.1895874313935053</v>
      </c>
      <c r="AH163" s="116">
        <v>2.094766495252685</v>
      </c>
      <c r="AI163" s="116">
        <v>1.5518433793135387</v>
      </c>
      <c r="AJ163" s="116">
        <v>3.5587929240376894</v>
      </c>
      <c r="AK163" s="116">
        <v>5.3366778899720373</v>
      </c>
      <c r="AL163" s="116">
        <v>7.199739609465496</v>
      </c>
      <c r="AM163" s="116">
        <v>7.9003294090438629</v>
      </c>
      <c r="AN163" s="116">
        <v>6.4308681672026893</v>
      </c>
      <c r="AO163" s="116">
        <v>7.1134673926000858</v>
      </c>
      <c r="AP163" s="116">
        <v>3.941681917264944</v>
      </c>
      <c r="AQ163" s="116">
        <v>1.453486795990159</v>
      </c>
      <c r="AR163" s="116">
        <v>2.0015105740180701</v>
      </c>
      <c r="AS163" s="116">
        <v>2.6386290220013393</v>
      </c>
      <c r="AT163" s="116">
        <v>3.6803390273964851</v>
      </c>
      <c r="AU163" s="116">
        <v>3.7304889412917248</v>
      </c>
      <c r="AV163" s="116">
        <v>5.4101101662060529</v>
      </c>
      <c r="AW163" s="116">
        <v>3.8805594577791851</v>
      </c>
      <c r="AX163" s="116">
        <v>3.3894549026734211</v>
      </c>
      <c r="AY163" s="116">
        <v>4.0044850393482108</v>
      </c>
      <c r="AZ163" s="116">
        <v>2.7685033874318634</v>
      </c>
      <c r="BA163" s="116">
        <v>4.1452154716600518</v>
      </c>
      <c r="BB163" s="116">
        <v>4.734364942671192</v>
      </c>
      <c r="BC163" s="116">
        <v>4.160662360257632</v>
      </c>
      <c r="BD163" s="116">
        <v>4.1525437873514335</v>
      </c>
      <c r="BE163" s="116">
        <v>3.515546618074822</v>
      </c>
      <c r="BF163" s="116">
        <v>2.5124762282057844</v>
      </c>
      <c r="BG163" s="116">
        <v>2.0110627580095723</v>
      </c>
      <c r="BH163" s="116">
        <v>1.9925539716034706</v>
      </c>
      <c r="BI163" s="116">
        <v>3.3257107937507868</v>
      </c>
      <c r="BJ163" s="116">
        <v>3.4932744385679939</v>
      </c>
      <c r="BK163" s="116">
        <v>3.4926680437531701</v>
      </c>
      <c r="BL163" s="116">
        <v>3.2093224890328571</v>
      </c>
      <c r="BM163" s="116">
        <v>-2.9556732172274991</v>
      </c>
      <c r="BN163" s="116">
        <v>-21.988532352850726</v>
      </c>
      <c r="BO163" s="117">
        <v>-23.290943266114823</v>
      </c>
    </row>
    <row r="164" spans="1:67" x14ac:dyDescent="0.2">
      <c r="A164" s="96"/>
      <c r="B164" s="91"/>
      <c r="C164" s="91" t="s">
        <v>34</v>
      </c>
      <c r="D164" s="92" t="s">
        <v>43</v>
      </c>
      <c r="E164" s="122"/>
      <c r="F164" s="122"/>
      <c r="G164" s="122"/>
      <c r="H164" s="122"/>
      <c r="I164" s="93">
        <v>6.6313165258530518</v>
      </c>
      <c r="J164" s="93">
        <v>6.6650592708625425</v>
      </c>
      <c r="K164" s="93">
        <v>5.7559890582573985</v>
      </c>
      <c r="L164" s="93">
        <v>4.6781573613168206</v>
      </c>
      <c r="M164" s="93">
        <v>8.6966945517964263</v>
      </c>
      <c r="N164" s="93">
        <v>5.4028491545067965</v>
      </c>
      <c r="O164" s="93">
        <v>5.948747951296113</v>
      </c>
      <c r="P164" s="93">
        <v>6.8212365591402602</v>
      </c>
      <c r="Q164" s="93">
        <v>1.2946416447161937</v>
      </c>
      <c r="R164" s="93">
        <v>3.1582568515265734</v>
      </c>
      <c r="S164" s="93">
        <v>3.0706756774472126</v>
      </c>
      <c r="T164" s="93">
        <v>2.4221453287197221</v>
      </c>
      <c r="U164" s="93">
        <v>5.9710147259847588</v>
      </c>
      <c r="V164" s="93">
        <v>6.2997328054314607</v>
      </c>
      <c r="W164" s="93">
        <v>6.172836412262825</v>
      </c>
      <c r="X164" s="93">
        <v>5.4975429975426664</v>
      </c>
      <c r="Y164" s="93">
        <v>4.9595308843235557</v>
      </c>
      <c r="Z164" s="93">
        <v>2.9275189561241461</v>
      </c>
      <c r="AA164" s="93">
        <v>2.0024165077596763</v>
      </c>
      <c r="AB164" s="93">
        <v>2.1834061135368614</v>
      </c>
      <c r="AC164" s="93">
        <v>0.65074540900755551</v>
      </c>
      <c r="AD164" s="93">
        <v>3.2551548809233992</v>
      </c>
      <c r="AE164" s="93">
        <v>7.3740169737486383</v>
      </c>
      <c r="AF164" s="93">
        <v>6.4672364672370151</v>
      </c>
      <c r="AG164" s="93">
        <v>0.85899057450282612</v>
      </c>
      <c r="AH164" s="93">
        <v>0.5302780472815698</v>
      </c>
      <c r="AI164" s="93">
        <v>0.8968957546095595</v>
      </c>
      <c r="AJ164" s="93">
        <v>3.7195611453039561</v>
      </c>
      <c r="AK164" s="93">
        <v>4.5720531031183924</v>
      </c>
      <c r="AL164" s="93">
        <v>8.8919041613325902</v>
      </c>
      <c r="AM164" s="93">
        <v>9.8007042331466323</v>
      </c>
      <c r="AN164" s="93">
        <v>7.5077399380806753</v>
      </c>
      <c r="AO164" s="93">
        <v>10.403779079513825</v>
      </c>
      <c r="AP164" s="93">
        <v>4.5410129101416601</v>
      </c>
      <c r="AQ164" s="93">
        <v>0.70689058429691443</v>
      </c>
      <c r="AR164" s="93">
        <v>1.463882889368449</v>
      </c>
      <c r="AS164" s="93">
        <v>2.921847569837837</v>
      </c>
      <c r="AT164" s="93">
        <v>4.3247036232594667</v>
      </c>
      <c r="AU164" s="93">
        <v>3.9572567987590617</v>
      </c>
      <c r="AV164" s="93">
        <v>5.8495176998177669</v>
      </c>
      <c r="AW164" s="93">
        <v>3.3971429646695697</v>
      </c>
      <c r="AX164" s="93">
        <v>2.901375622476877</v>
      </c>
      <c r="AY164" s="93">
        <v>3.4851416878749433</v>
      </c>
      <c r="AZ164" s="93">
        <v>2.2340435353093113</v>
      </c>
      <c r="BA164" s="93">
        <v>4.4068530961372403</v>
      </c>
      <c r="BB164" s="93">
        <v>4.6501298433126408</v>
      </c>
      <c r="BC164" s="93">
        <v>4.077047363021947</v>
      </c>
      <c r="BD164" s="93">
        <v>4.6189652626133011</v>
      </c>
      <c r="BE164" s="93">
        <v>2.8329230358792472</v>
      </c>
      <c r="BF164" s="93">
        <v>2.2768412384186547</v>
      </c>
      <c r="BG164" s="93">
        <v>2.1218265009057546</v>
      </c>
      <c r="BH164" s="93">
        <v>1.9599980049716237</v>
      </c>
      <c r="BI164" s="93">
        <v>3.84133515142166</v>
      </c>
      <c r="BJ164" s="93">
        <v>4.4455276516089981</v>
      </c>
      <c r="BK164" s="93">
        <v>4.0689339615485096</v>
      </c>
      <c r="BL164" s="93">
        <v>3.2471294544428275</v>
      </c>
      <c r="BM164" s="93">
        <v>-1.7583331915032971</v>
      </c>
      <c r="BN164" s="93">
        <v>-21.048268461280387</v>
      </c>
      <c r="BO164" s="94">
        <v>-22.143227088894065</v>
      </c>
    </row>
    <row r="165" spans="1:67" ht="36" x14ac:dyDescent="0.2">
      <c r="A165" s="95"/>
      <c r="B165" s="66"/>
      <c r="C165" s="66" t="s">
        <v>35</v>
      </c>
      <c r="D165" s="100" t="s">
        <v>44</v>
      </c>
      <c r="E165" s="121"/>
      <c r="F165" s="121"/>
      <c r="G165" s="121"/>
      <c r="H165" s="121"/>
      <c r="I165" s="123">
        <v>0.78925629312071521</v>
      </c>
      <c r="J165" s="123">
        <v>0.96133412273648844</v>
      </c>
      <c r="K165" s="123">
        <v>1.1452742392686872</v>
      </c>
      <c r="L165" s="123">
        <v>1.3415892672858689</v>
      </c>
      <c r="M165" s="123">
        <v>2.2356060677982867</v>
      </c>
      <c r="N165" s="123">
        <v>2.2069861899790766</v>
      </c>
      <c r="O165" s="123">
        <v>1.8809443830333663</v>
      </c>
      <c r="P165" s="123">
        <v>1.5274949083503628</v>
      </c>
      <c r="Q165" s="123">
        <v>-0.87602260959017997</v>
      </c>
      <c r="R165" s="123">
        <v>-1.2919794729729972</v>
      </c>
      <c r="S165" s="123">
        <v>-1.2813733769512368</v>
      </c>
      <c r="T165" s="123">
        <v>-1.1033099297893898</v>
      </c>
      <c r="U165" s="123">
        <v>1.2978004182569407</v>
      </c>
      <c r="V165" s="123">
        <v>2.0092437836691062</v>
      </c>
      <c r="W165" s="123">
        <v>2.4793547852053734</v>
      </c>
      <c r="X165" s="123">
        <v>2.7383367139959773</v>
      </c>
      <c r="Y165" s="123">
        <v>2.5984699867479577</v>
      </c>
      <c r="Z165" s="123">
        <v>2.404972981327731</v>
      </c>
      <c r="AA165" s="123">
        <v>2.2960313742841123</v>
      </c>
      <c r="AB165" s="123">
        <v>2.270483711747346</v>
      </c>
      <c r="AC165" s="123">
        <v>2.8063950665597304</v>
      </c>
      <c r="AD165" s="123">
        <v>2.9193493244875413</v>
      </c>
      <c r="AE165" s="123">
        <v>3.0342081375269032</v>
      </c>
      <c r="AF165" s="123">
        <v>3.0888030888030329</v>
      </c>
      <c r="AG165" s="123">
        <v>3.1229550245868438</v>
      </c>
      <c r="AH165" s="123">
        <v>3.0865614371122803</v>
      </c>
      <c r="AI165" s="123">
        <v>3.0645342889654756</v>
      </c>
      <c r="AJ165" s="123">
        <v>2.9962546816479687</v>
      </c>
      <c r="AK165" s="123">
        <v>2.6047604427715356</v>
      </c>
      <c r="AL165" s="123">
        <v>2.5741150360472744</v>
      </c>
      <c r="AM165" s="123">
        <v>2.5438422478981266</v>
      </c>
      <c r="AN165" s="123">
        <v>2.6363636363636118</v>
      </c>
      <c r="AO165" s="123">
        <v>3.5656667850653747</v>
      </c>
      <c r="AP165" s="123">
        <v>3.7981592083652203</v>
      </c>
      <c r="AQ165" s="123">
        <v>3.9280941578625317</v>
      </c>
      <c r="AR165" s="123">
        <v>3.9858281665190418</v>
      </c>
      <c r="AS165" s="123">
        <v>3.7076898505097091</v>
      </c>
      <c r="AT165" s="123">
        <v>3.6010895393803679</v>
      </c>
      <c r="AU165" s="123">
        <v>3.646609771709322</v>
      </c>
      <c r="AV165" s="123">
        <v>3.7567655521553007</v>
      </c>
      <c r="AW165" s="123">
        <v>4.7486521356323834</v>
      </c>
      <c r="AX165" s="123">
        <v>4.9139420848321294</v>
      </c>
      <c r="AY165" s="123">
        <v>4.8890247812845047</v>
      </c>
      <c r="AZ165" s="123">
        <v>4.7591129430690842</v>
      </c>
      <c r="BA165" s="123">
        <v>3.3602676363709776</v>
      </c>
      <c r="BB165" s="123">
        <v>2.9630554242781102</v>
      </c>
      <c r="BC165" s="123">
        <v>2.676907744022671</v>
      </c>
      <c r="BD165" s="123">
        <v>2.5012411535786754</v>
      </c>
      <c r="BE165" s="123">
        <v>1.6669676156473088</v>
      </c>
      <c r="BF165" s="123">
        <v>1.9388705595268618</v>
      </c>
      <c r="BG165" s="123">
        <v>2.1121376283241773</v>
      </c>
      <c r="BH165" s="123">
        <v>2.1132149426751567</v>
      </c>
      <c r="BI165" s="123">
        <v>3.4692619708075512</v>
      </c>
      <c r="BJ165" s="123">
        <v>3.1404480787206666</v>
      </c>
      <c r="BK165" s="123">
        <v>3.1442463991337348</v>
      </c>
      <c r="BL165" s="123">
        <v>3.0714174262898268</v>
      </c>
      <c r="BM165" s="123">
        <v>-1.8450644726929255</v>
      </c>
      <c r="BN165" s="123">
        <v>-23.326270248649038</v>
      </c>
      <c r="BO165" s="124">
        <v>-27.26693221908009</v>
      </c>
    </row>
    <row r="166" spans="1:67" x14ac:dyDescent="0.2">
      <c r="A166" s="107" t="s">
        <v>48</v>
      </c>
      <c r="B166" s="91"/>
      <c r="C166" s="91"/>
      <c r="D166" s="104" t="s">
        <v>49</v>
      </c>
      <c r="E166" s="120"/>
      <c r="F166" s="120"/>
      <c r="G166" s="120"/>
      <c r="H166" s="120"/>
      <c r="I166" s="125">
        <v>6.3263822752012118</v>
      </c>
      <c r="J166" s="125">
        <v>6.0106597115446476</v>
      </c>
      <c r="K166" s="125">
        <v>6.1199454671039462</v>
      </c>
      <c r="L166" s="125">
        <v>6.0868618383216102</v>
      </c>
      <c r="M166" s="125">
        <v>7.9815794530291555</v>
      </c>
      <c r="N166" s="125">
        <v>6.2015862960014658</v>
      </c>
      <c r="O166" s="125">
        <v>5.5994326914226633</v>
      </c>
      <c r="P166" s="125">
        <v>6.0399009889695634</v>
      </c>
      <c r="Q166" s="125">
        <v>3.0317690075597454</v>
      </c>
      <c r="R166" s="125">
        <v>4.2545267495835049</v>
      </c>
      <c r="S166" s="125">
        <v>4.1478670582930022</v>
      </c>
      <c r="T166" s="125">
        <v>3.2647748542415229</v>
      </c>
      <c r="U166" s="125">
        <v>2.1621964292100557</v>
      </c>
      <c r="V166" s="125">
        <v>2.2574007589728211</v>
      </c>
      <c r="W166" s="125">
        <v>2.0370898389729462</v>
      </c>
      <c r="X166" s="125">
        <v>2.2625707053346247</v>
      </c>
      <c r="Y166" s="125">
        <v>2.3399468578908511</v>
      </c>
      <c r="Z166" s="125">
        <v>2.230889862146455</v>
      </c>
      <c r="AA166" s="125">
        <v>2.7972532129024898</v>
      </c>
      <c r="AB166" s="125">
        <v>3.2362558445130105</v>
      </c>
      <c r="AC166" s="125">
        <v>5.5678562687833733</v>
      </c>
      <c r="AD166" s="125">
        <v>5.6574496864154327</v>
      </c>
      <c r="AE166" s="125">
        <v>5.8650097093511278</v>
      </c>
      <c r="AF166" s="125">
        <v>5.1950742999230783</v>
      </c>
      <c r="AG166" s="125">
        <v>3.081126310248905</v>
      </c>
      <c r="AH166" s="125">
        <v>3.4884203883377154</v>
      </c>
      <c r="AI166" s="125">
        <v>3.0300386130249706</v>
      </c>
      <c r="AJ166" s="125">
        <v>3.2520096425322436</v>
      </c>
      <c r="AK166" s="125">
        <v>3.1774472215119687</v>
      </c>
      <c r="AL166" s="125">
        <v>3.499914277718446</v>
      </c>
      <c r="AM166" s="125">
        <v>3.6829321921175335</v>
      </c>
      <c r="AN166" s="125">
        <v>3.7691455149984989</v>
      </c>
      <c r="AO166" s="125">
        <v>5.0349538147089135</v>
      </c>
      <c r="AP166" s="125">
        <v>4.1862459736997408</v>
      </c>
      <c r="AQ166" s="125">
        <v>4.4907478029853536</v>
      </c>
      <c r="AR166" s="125">
        <v>4.6355064914598785</v>
      </c>
      <c r="AS166" s="125">
        <v>4.5722742663593721</v>
      </c>
      <c r="AT166" s="125">
        <v>4.8835350014816044</v>
      </c>
      <c r="AU166" s="125">
        <v>4.6503687525249973</v>
      </c>
      <c r="AV166" s="125">
        <v>4.0360024408025481</v>
      </c>
      <c r="AW166" s="125">
        <v>2.0734660592556082</v>
      </c>
      <c r="AX166" s="125">
        <v>1.9168711605564965</v>
      </c>
      <c r="AY166" s="125">
        <v>1.8333930111175789</v>
      </c>
      <c r="AZ166" s="125">
        <v>2.1926923563977141</v>
      </c>
      <c r="BA166" s="125">
        <v>2.2971044968130911</v>
      </c>
      <c r="BB166" s="125">
        <v>2.0623559869935519</v>
      </c>
      <c r="BC166" s="125">
        <v>1.9042307686439273</v>
      </c>
      <c r="BD166" s="125">
        <v>1.893881878497524</v>
      </c>
      <c r="BE166" s="125">
        <v>2.8564444050842752</v>
      </c>
      <c r="BF166" s="125">
        <v>2.9970981878278735</v>
      </c>
      <c r="BG166" s="125">
        <v>2.9867001600547951</v>
      </c>
      <c r="BH166" s="125">
        <v>3.0883929970989499</v>
      </c>
      <c r="BI166" s="125">
        <v>3.0695014990839837</v>
      </c>
      <c r="BJ166" s="125">
        <v>3.3521717808538938</v>
      </c>
      <c r="BK166" s="125">
        <v>3.5242542465123989</v>
      </c>
      <c r="BL166" s="125">
        <v>3.3032503969731266</v>
      </c>
      <c r="BM166" s="125">
        <v>0.7588898023590076</v>
      </c>
      <c r="BN166" s="125">
        <v>-7.6839175304116054</v>
      </c>
      <c r="BO166" s="126">
        <v>-8.2836796734289919</v>
      </c>
    </row>
    <row r="167" spans="1:67" x14ac:dyDescent="0.2">
      <c r="A167" s="95" t="s">
        <v>21</v>
      </c>
      <c r="B167" s="74"/>
      <c r="C167" s="74"/>
      <c r="D167" s="73" t="s">
        <v>22</v>
      </c>
      <c r="E167" s="121"/>
      <c r="F167" s="121"/>
      <c r="G167" s="121"/>
      <c r="H167" s="121"/>
      <c r="I167" s="123">
        <v>12.278812316201979</v>
      </c>
      <c r="J167" s="123">
        <v>12.838812305566677</v>
      </c>
      <c r="K167" s="123">
        <v>12.460588663670478</v>
      </c>
      <c r="L167" s="123">
        <v>11.945735872213533</v>
      </c>
      <c r="M167" s="123">
        <v>9.0007640380578522</v>
      </c>
      <c r="N167" s="123">
        <v>8.3924848294872163</v>
      </c>
      <c r="O167" s="123">
        <v>9.5602137315938336</v>
      </c>
      <c r="P167" s="123">
        <v>9.0552064631954181</v>
      </c>
      <c r="Q167" s="123">
        <v>7.3513303029321122</v>
      </c>
      <c r="R167" s="123">
        <v>6.0074242650926379</v>
      </c>
      <c r="S167" s="123">
        <v>4.723708984415083</v>
      </c>
      <c r="T167" s="123">
        <v>3.4777240456836438</v>
      </c>
      <c r="U167" s="123">
        <v>-6.6030197132249668E-6</v>
      </c>
      <c r="V167" s="123">
        <v>-7.7618569719732022E-2</v>
      </c>
      <c r="W167" s="123">
        <v>-0.55020914618522454</v>
      </c>
      <c r="X167" s="123">
        <v>0.40767624540120551</v>
      </c>
      <c r="Y167" s="123">
        <v>3.7800005652121484</v>
      </c>
      <c r="Z167" s="123">
        <v>5.5293175247823001</v>
      </c>
      <c r="AA167" s="123">
        <v>6.5389176651142691</v>
      </c>
      <c r="AB167" s="123">
        <v>7.3677956030897178</v>
      </c>
      <c r="AC167" s="123">
        <v>9.990450944798198</v>
      </c>
      <c r="AD167" s="123">
        <v>10.392020582794558</v>
      </c>
      <c r="AE167" s="123">
        <v>10.345704236521442</v>
      </c>
      <c r="AF167" s="123">
        <v>10.357867552112495</v>
      </c>
      <c r="AG167" s="123">
        <v>9.6802497912719048</v>
      </c>
      <c r="AH167" s="123">
        <v>8.1470202150252931</v>
      </c>
      <c r="AI167" s="123">
        <v>7.2535343035775526</v>
      </c>
      <c r="AJ167" s="123">
        <v>6.0844128708733081</v>
      </c>
      <c r="AK167" s="123">
        <v>4.511392463587498</v>
      </c>
      <c r="AL167" s="123">
        <v>4.5647405108498305</v>
      </c>
      <c r="AM167" s="123">
        <v>4.360182649059908</v>
      </c>
      <c r="AN167" s="123">
        <v>4.6797447411958331</v>
      </c>
      <c r="AO167" s="123">
        <v>2.2086564863475786</v>
      </c>
      <c r="AP167" s="123">
        <v>4.0691488315811881</v>
      </c>
      <c r="AQ167" s="123">
        <v>4.5233536666053027</v>
      </c>
      <c r="AR167" s="123">
        <v>4.7490027846767759</v>
      </c>
      <c r="AS167" s="123">
        <v>3.6776942106472745</v>
      </c>
      <c r="AT167" s="123">
        <v>2.0575030673156505</v>
      </c>
      <c r="AU167" s="123">
        <v>1.7324707280252198</v>
      </c>
      <c r="AV167" s="123">
        <v>1.4001902417377607</v>
      </c>
      <c r="AW167" s="123">
        <v>2.4408444446156778</v>
      </c>
      <c r="AX167" s="123">
        <v>1.3736267002839213</v>
      </c>
      <c r="AY167" s="123">
        <v>1.0774582691322792</v>
      </c>
      <c r="AZ167" s="123">
        <v>0.69767731323777582</v>
      </c>
      <c r="BA167" s="123">
        <v>0.4695485100016441</v>
      </c>
      <c r="BB167" s="123">
        <v>0.59063919734782644</v>
      </c>
      <c r="BC167" s="123">
        <v>0.69942708877060511</v>
      </c>
      <c r="BD167" s="123">
        <v>0.98057110503884815</v>
      </c>
      <c r="BE167" s="123">
        <v>1.7700312385148465</v>
      </c>
      <c r="BF167" s="123">
        <v>2.4908814141711559</v>
      </c>
      <c r="BG167" s="123">
        <v>2.7779161604960478</v>
      </c>
      <c r="BH167" s="123">
        <v>3.2310458042674242</v>
      </c>
      <c r="BI167" s="123">
        <v>4.9537416495393387</v>
      </c>
      <c r="BJ167" s="123">
        <v>5.0833034537114798</v>
      </c>
      <c r="BK167" s="123">
        <v>5.1872048908686139</v>
      </c>
      <c r="BL167" s="123">
        <v>4.8386809222990905</v>
      </c>
      <c r="BM167" s="123">
        <v>1.0146932845744345</v>
      </c>
      <c r="BN167" s="123">
        <v>-7.4893475290103595</v>
      </c>
      <c r="BO167" s="124">
        <v>-7.9525528324679726</v>
      </c>
    </row>
    <row r="168" spans="1:67" x14ac:dyDescent="0.2">
      <c r="A168" s="108" t="s">
        <v>48</v>
      </c>
      <c r="B168" s="127"/>
      <c r="C168" s="110"/>
      <c r="D168" s="110" t="s">
        <v>50</v>
      </c>
      <c r="E168" s="128"/>
      <c r="F168" s="128"/>
      <c r="G168" s="128"/>
      <c r="H168" s="128"/>
      <c r="I168" s="129">
        <v>6.5031062612418395</v>
      </c>
      <c r="J168" s="129">
        <v>6.4654749125340629</v>
      </c>
      <c r="K168" s="129">
        <v>6.6819525214508531</v>
      </c>
      <c r="L168" s="129">
        <v>6.6016909717707648</v>
      </c>
      <c r="M168" s="129">
        <v>8.1410528432835889</v>
      </c>
      <c r="N168" s="129">
        <v>6.4591471760290631</v>
      </c>
      <c r="O168" s="129">
        <v>6.0729323105836812</v>
      </c>
      <c r="P168" s="129">
        <v>6.3253916482878481</v>
      </c>
      <c r="Q168" s="129">
        <v>3.8323105994032716</v>
      </c>
      <c r="R168" s="129">
        <v>4.5765457631664219</v>
      </c>
      <c r="S168" s="129">
        <v>4.0658020042905463</v>
      </c>
      <c r="T168" s="129">
        <v>3.2847070738548609</v>
      </c>
      <c r="U168" s="129">
        <v>1.3863007839362496</v>
      </c>
      <c r="V168" s="129">
        <v>1.7525599538479923</v>
      </c>
      <c r="W168" s="129">
        <v>1.7191943364868791</v>
      </c>
      <c r="X168" s="129">
        <v>2.0950207899227564</v>
      </c>
      <c r="Y168" s="129">
        <v>2.7121223826576966</v>
      </c>
      <c r="Z168" s="129">
        <v>2.6582273710454558</v>
      </c>
      <c r="AA168" s="129">
        <v>3.2030968877025003</v>
      </c>
      <c r="AB168" s="129">
        <v>3.588744308894249</v>
      </c>
      <c r="AC168" s="129">
        <v>6.057165052107095</v>
      </c>
      <c r="AD168" s="129">
        <v>6.118912992014458</v>
      </c>
      <c r="AE168" s="129">
        <v>6.1326263326845378</v>
      </c>
      <c r="AF168" s="129">
        <v>5.6512940295447862</v>
      </c>
      <c r="AG168" s="129">
        <v>3.3415196987610187</v>
      </c>
      <c r="AH168" s="129">
        <v>3.7207180076776751</v>
      </c>
      <c r="AI168" s="129">
        <v>3.4591960528423726</v>
      </c>
      <c r="AJ168" s="129">
        <v>3.5246565632699003</v>
      </c>
      <c r="AK168" s="129">
        <v>3.8856436878209877</v>
      </c>
      <c r="AL168" s="129">
        <v>3.8200018188879028</v>
      </c>
      <c r="AM168" s="129">
        <v>3.8488815408779971</v>
      </c>
      <c r="AN168" s="129">
        <v>3.8537718547500504</v>
      </c>
      <c r="AO168" s="129">
        <v>4.4760798627159204</v>
      </c>
      <c r="AP168" s="129">
        <v>4.0911802606933065</v>
      </c>
      <c r="AQ168" s="129">
        <v>4.4217751129631324</v>
      </c>
      <c r="AR168" s="129">
        <v>4.6463076766106752</v>
      </c>
      <c r="AS168" s="129">
        <v>4.0626502711906625</v>
      </c>
      <c r="AT168" s="129">
        <v>4.3675754706127066</v>
      </c>
      <c r="AU168" s="129">
        <v>4.3731937204898514</v>
      </c>
      <c r="AV168" s="129">
        <v>3.7602911627571416</v>
      </c>
      <c r="AW168" s="129">
        <v>2.7715805853861184</v>
      </c>
      <c r="AX168" s="129">
        <v>2.1696317810267089</v>
      </c>
      <c r="AY168" s="129">
        <v>1.7669936202816245</v>
      </c>
      <c r="AZ168" s="129">
        <v>2.0363194568626</v>
      </c>
      <c r="BA168" s="129">
        <v>1.6630543739275367</v>
      </c>
      <c r="BB168" s="129">
        <v>1.7613906200596432</v>
      </c>
      <c r="BC168" s="129">
        <v>1.7611256423530506</v>
      </c>
      <c r="BD168" s="129">
        <v>1.8040001711904239</v>
      </c>
      <c r="BE168" s="129">
        <v>2.7512322009406489</v>
      </c>
      <c r="BF168" s="129">
        <v>2.8992831080003612</v>
      </c>
      <c r="BG168" s="129">
        <v>2.9857539427930533</v>
      </c>
      <c r="BH168" s="129">
        <v>3.1031511857375591</v>
      </c>
      <c r="BI168" s="129">
        <v>3.6622880916772402</v>
      </c>
      <c r="BJ168" s="129">
        <v>3.8452081458086695</v>
      </c>
      <c r="BK168" s="129">
        <v>3.8056378679766993</v>
      </c>
      <c r="BL168" s="129">
        <v>3.4631967858360468</v>
      </c>
      <c r="BM168" s="129">
        <v>0.23314908883239127</v>
      </c>
      <c r="BN168" s="129">
        <v>-7.9374386909792491</v>
      </c>
      <c r="BO168" s="130">
        <v>-8.3623681685338767</v>
      </c>
    </row>
    <row r="169" spans="1:67" x14ac:dyDescent="0.2">
      <c r="A169" s="24"/>
      <c r="B169" s="23"/>
      <c r="C169" s="23"/>
      <c r="D169" s="23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3"/>
      <c r="S169" s="131"/>
    </row>
    <row r="170" spans="1:67" s="171" customFormat="1" x14ac:dyDescent="0.2">
      <c r="A170" s="20" t="s">
        <v>94</v>
      </c>
      <c r="B170" s="19"/>
      <c r="C170" s="19"/>
      <c r="D170" s="19"/>
      <c r="E170" s="19"/>
      <c r="F170" s="19"/>
      <c r="G170" s="168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</row>
    <row r="171" spans="1:67" s="112" customFormat="1" x14ac:dyDescent="0.25">
      <c r="A171" s="16" t="s">
        <v>92</v>
      </c>
      <c r="B171" s="15"/>
      <c r="C171" s="15"/>
      <c r="D171" s="15"/>
      <c r="E171" s="15"/>
      <c r="F171" s="15"/>
      <c r="G171" s="16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</row>
    <row r="172" spans="1:67" s="112" customFormat="1" x14ac:dyDescent="0.25">
      <c r="A172" s="16" t="s">
        <v>93</v>
      </c>
      <c r="B172" s="15"/>
      <c r="C172" s="15"/>
      <c r="D172" s="15"/>
      <c r="E172" s="15"/>
      <c r="F172" s="15"/>
      <c r="G172" s="16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</row>
    <row r="173" spans="1:67" s="112" customFormat="1" x14ac:dyDescent="0.25">
      <c r="A173" s="13" t="str">
        <f>'Cuadro 1'!A32</f>
        <v>Actualizado el 09 de diciembre de 2020</v>
      </c>
      <c r="B173" s="12"/>
      <c r="C173" s="12"/>
      <c r="D173" s="12"/>
      <c r="E173" s="12"/>
      <c r="F173" s="12"/>
      <c r="G173" s="170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</row>
  </sheetData>
  <mergeCells count="64">
    <mergeCell ref="Y68:AB68"/>
    <mergeCell ref="Y126:AB126"/>
    <mergeCell ref="Y10:AB10"/>
    <mergeCell ref="AC10:AF10"/>
    <mergeCell ref="AC126:AF126"/>
    <mergeCell ref="AC68:AF68"/>
    <mergeCell ref="U126:X126"/>
    <mergeCell ref="I126:L126"/>
    <mergeCell ref="M126:P126"/>
    <mergeCell ref="Q126:T126"/>
    <mergeCell ref="M10:P10"/>
    <mergeCell ref="Q10:T10"/>
    <mergeCell ref="I68:L68"/>
    <mergeCell ref="M68:P68"/>
    <mergeCell ref="Q68:T68"/>
    <mergeCell ref="U10:X10"/>
    <mergeCell ref="U68:X68"/>
    <mergeCell ref="I10:L10"/>
    <mergeCell ref="A120:G121"/>
    <mergeCell ref="A126:A127"/>
    <mergeCell ref="B126:B127"/>
    <mergeCell ref="C126:C127"/>
    <mergeCell ref="D126:D127"/>
    <mergeCell ref="E126:H126"/>
    <mergeCell ref="A62:G63"/>
    <mergeCell ref="A68:A69"/>
    <mergeCell ref="B68:B69"/>
    <mergeCell ref="C68:C69"/>
    <mergeCell ref="D68:D69"/>
    <mergeCell ref="E68:H68"/>
    <mergeCell ref="A1:G2"/>
    <mergeCell ref="A3:G4"/>
    <mergeCell ref="A10:A11"/>
    <mergeCell ref="B10:B11"/>
    <mergeCell ref="C10:C11"/>
    <mergeCell ref="D10:D11"/>
    <mergeCell ref="E10:H10"/>
    <mergeCell ref="AW68:AZ68"/>
    <mergeCell ref="BA68:BD68"/>
    <mergeCell ref="BE68:BH68"/>
    <mergeCell ref="BI68:BL68"/>
    <mergeCell ref="AG10:AJ10"/>
    <mergeCell ref="AK10:AN10"/>
    <mergeCell ref="AO10:AR10"/>
    <mergeCell ref="AS10:AV10"/>
    <mergeCell ref="AW10:AZ10"/>
    <mergeCell ref="AG68:AJ68"/>
    <mergeCell ref="AK68:AN68"/>
    <mergeCell ref="AO68:AR68"/>
    <mergeCell ref="AS68:AV68"/>
    <mergeCell ref="AG126:AJ126"/>
    <mergeCell ref="AK126:AN126"/>
    <mergeCell ref="AO126:AR126"/>
    <mergeCell ref="AS126:AV126"/>
    <mergeCell ref="AW126:AZ126"/>
    <mergeCell ref="BM10:BO10"/>
    <mergeCell ref="BM68:BO68"/>
    <mergeCell ref="BM126:BO126"/>
    <mergeCell ref="BA126:BD126"/>
    <mergeCell ref="BE126:BH126"/>
    <mergeCell ref="BI126:BL126"/>
    <mergeCell ref="BA10:BD10"/>
    <mergeCell ref="BE10:BH10"/>
    <mergeCell ref="BI10:BL10"/>
  </mergeCells>
  <hyperlinks>
    <hyperlink ref="I5" location="Indice!A3" display="Índice"/>
    <hyperlink ref="I6" location="'Cuadro 4'!A67" display="Tasa de crecimiento trimestral"/>
    <hyperlink ref="I7" location="'Cuadro 4'!A125" display="Tasa de crecimiento año corrido"/>
  </hyperlink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Cuadro 1</vt:lpstr>
      <vt:lpstr>Cuadro 2</vt:lpstr>
      <vt:lpstr>Cuadro 3</vt:lpstr>
      <vt:lpstr>Cuadro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Sindy Jazmin Garcia Garcia</cp:lastModifiedBy>
  <dcterms:created xsi:type="dcterms:W3CDTF">2018-04-09T16:56:01Z</dcterms:created>
  <dcterms:modified xsi:type="dcterms:W3CDTF">2020-12-09T15:51:46Z</dcterms:modified>
</cp:coreProperties>
</file>